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hidePivotFieldList="1"/>
  <mc:AlternateContent xmlns:mc="http://schemas.openxmlformats.org/markup-compatibility/2006">
    <mc:Choice Requires="x15">
      <x15ac:absPath xmlns:x15ac="http://schemas.microsoft.com/office/spreadsheetml/2010/11/ac" url="https://scjgovcol-my.sharepoint.com/personal/carlos_patino_scj_gov_co/Documents/SCJ/Informes/Web - Mensual/2026/Marzo/"/>
    </mc:Choice>
  </mc:AlternateContent>
  <xr:revisionPtr revIDLastSave="200" documentId="11_BC43F0EE28478C78F46606F4CF891CBDBAB8BD59" xr6:coauthVersionLast="47" xr6:coauthVersionMax="47" xr10:uidLastSave="{5DBED27B-B707-4892-9932-16F945836AA2}"/>
  <bookViews>
    <workbookView xWindow="-28920" yWindow="-210" windowWidth="29040" windowHeight="15720" firstSheet="1" activeTab="1" xr2:uid="{00000000-000D-0000-FFFF-FFFF00000000}"/>
  </bookViews>
  <sheets>
    <sheet name="Formulada" sheetId="2" state="hidden" r:id="rId1"/>
    <sheet name="SCJ - 2024" sheetId="4" r:id="rId2"/>
    <sheet name="Datos" sheetId="6" state="hidden" r:id="rId3"/>
  </sheets>
  <externalReferences>
    <externalReference r:id="rId4"/>
  </externalReferences>
  <definedNames>
    <definedName name="_xlnm._FilterDatabase" localSheetId="0" hidden="1">Formulada!$A$5:$N$26</definedName>
    <definedName name="_xlnm._FilterDatabase" localSheetId="1" hidden="1">'SCJ - 2024'!$A$5:$N$2001</definedName>
    <definedName name="_xlnm.Print_Area" localSheetId="0">Formulada!$A$1:$N$1320</definedName>
    <definedName name="_xlnm.Print_Area" localSheetId="1">'SCJ - 2024'!$A$1:$N$2253</definedName>
    <definedName name="_xlnm.Print_Titles" localSheetId="0">Formulada!$1:$5</definedName>
    <definedName name="_xlnm.Print_Titles" localSheetId="1">'SCJ - 2024'!$1:$5</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2" l="1"/>
  <c r="B795" i="2"/>
  <c r="C795" i="2"/>
  <c r="D795" i="2"/>
  <c r="E795" i="2"/>
  <c r="F795" i="2"/>
  <c r="G795" i="2"/>
  <c r="H795" i="2"/>
  <c r="I795" i="2"/>
  <c r="J795" i="2"/>
  <c r="K795" i="2"/>
  <c r="L795" i="2"/>
  <c r="M795" i="2"/>
  <c r="N795" i="2" s="1"/>
  <c r="A796" i="2"/>
  <c r="B796" i="2"/>
  <c r="C796" i="2"/>
  <c r="D796" i="2"/>
  <c r="E796" i="2"/>
  <c r="F796" i="2"/>
  <c r="G796" i="2"/>
  <c r="H796" i="2"/>
  <c r="I796" i="2"/>
  <c r="J796" i="2"/>
  <c r="K796" i="2"/>
  <c r="L796" i="2"/>
  <c r="M796" i="2"/>
  <c r="N796" i="2" s="1"/>
  <c r="A797" i="2"/>
  <c r="B797" i="2"/>
  <c r="C797" i="2"/>
  <c r="D797" i="2"/>
  <c r="E797" i="2"/>
  <c r="F797" i="2"/>
  <c r="G797" i="2"/>
  <c r="H797" i="2"/>
  <c r="I797" i="2"/>
  <c r="J797" i="2"/>
  <c r="K797" i="2"/>
  <c r="L797" i="2"/>
  <c r="M797" i="2"/>
  <c r="N797" i="2" s="1"/>
  <c r="A798" i="2"/>
  <c r="B798" i="2"/>
  <c r="C798" i="2"/>
  <c r="D798" i="2"/>
  <c r="E798" i="2"/>
  <c r="F798" i="2"/>
  <c r="G798" i="2"/>
  <c r="H798" i="2"/>
  <c r="I798" i="2"/>
  <c r="J798" i="2"/>
  <c r="K798" i="2"/>
  <c r="L798" i="2"/>
  <c r="M798" i="2"/>
  <c r="N798" i="2" s="1"/>
  <c r="A799" i="2"/>
  <c r="B799" i="2"/>
  <c r="C799" i="2"/>
  <c r="D799" i="2"/>
  <c r="E799" i="2"/>
  <c r="F799" i="2"/>
  <c r="G799" i="2"/>
  <c r="H799" i="2"/>
  <c r="I799" i="2"/>
  <c r="J799" i="2"/>
  <c r="K799" i="2"/>
  <c r="L799" i="2"/>
  <c r="M799" i="2"/>
  <c r="N799" i="2" s="1"/>
  <c r="A800" i="2"/>
  <c r="B800" i="2"/>
  <c r="C800" i="2"/>
  <c r="D800" i="2"/>
  <c r="E800" i="2"/>
  <c r="F800" i="2"/>
  <c r="G800" i="2"/>
  <c r="H800" i="2"/>
  <c r="I800" i="2"/>
  <c r="J800" i="2"/>
  <c r="K800" i="2"/>
  <c r="L800" i="2"/>
  <c r="M800" i="2"/>
  <c r="N800" i="2" s="1"/>
  <c r="A801" i="2"/>
  <c r="B801" i="2"/>
  <c r="C801" i="2"/>
  <c r="D801" i="2"/>
  <c r="E801" i="2"/>
  <c r="F801" i="2"/>
  <c r="G801" i="2"/>
  <c r="H801" i="2"/>
  <c r="I801" i="2"/>
  <c r="J801" i="2"/>
  <c r="K801" i="2"/>
  <c r="L801" i="2"/>
  <c r="M801" i="2"/>
  <c r="N801" i="2" s="1"/>
  <c r="A802" i="2"/>
  <c r="B802" i="2"/>
  <c r="C802" i="2"/>
  <c r="D802" i="2"/>
  <c r="E802" i="2"/>
  <c r="F802" i="2"/>
  <c r="G802" i="2"/>
  <c r="H802" i="2"/>
  <c r="I802" i="2"/>
  <c r="J802" i="2"/>
  <c r="K802" i="2"/>
  <c r="L802" i="2"/>
  <c r="M802" i="2"/>
  <c r="N802" i="2" s="1"/>
  <c r="A803" i="2"/>
  <c r="B803" i="2"/>
  <c r="C803" i="2"/>
  <c r="D803" i="2"/>
  <c r="E803" i="2"/>
  <c r="F803" i="2"/>
  <c r="G803" i="2"/>
  <c r="H803" i="2"/>
  <c r="I803" i="2"/>
  <c r="J803" i="2"/>
  <c r="K803" i="2"/>
  <c r="L803" i="2"/>
  <c r="M803" i="2"/>
  <c r="N803" i="2" s="1"/>
  <c r="A804" i="2"/>
  <c r="B804" i="2"/>
  <c r="C804" i="2"/>
  <c r="D804" i="2"/>
  <c r="E804" i="2"/>
  <c r="F804" i="2"/>
  <c r="G804" i="2"/>
  <c r="H804" i="2"/>
  <c r="I804" i="2"/>
  <c r="J804" i="2"/>
  <c r="K804" i="2"/>
  <c r="L804" i="2"/>
  <c r="M804" i="2"/>
  <c r="N804" i="2" s="1"/>
  <c r="A805" i="2"/>
  <c r="B805" i="2"/>
  <c r="C805" i="2"/>
  <c r="D805" i="2"/>
  <c r="E805" i="2"/>
  <c r="F805" i="2"/>
  <c r="G805" i="2"/>
  <c r="H805" i="2"/>
  <c r="I805" i="2"/>
  <c r="J805" i="2"/>
  <c r="K805" i="2"/>
  <c r="L805" i="2"/>
  <c r="M805" i="2"/>
  <c r="N805" i="2" s="1"/>
  <c r="A806" i="2"/>
  <c r="B806" i="2"/>
  <c r="C806" i="2"/>
  <c r="D806" i="2"/>
  <c r="E806" i="2"/>
  <c r="F806" i="2"/>
  <c r="G806" i="2"/>
  <c r="H806" i="2"/>
  <c r="I806" i="2"/>
  <c r="J806" i="2"/>
  <c r="K806" i="2"/>
  <c r="L806" i="2"/>
  <c r="M806" i="2"/>
  <c r="N806" i="2" s="1"/>
  <c r="A807" i="2"/>
  <c r="B807" i="2"/>
  <c r="C807" i="2"/>
  <c r="D807" i="2"/>
  <c r="E807" i="2"/>
  <c r="F807" i="2"/>
  <c r="G807" i="2"/>
  <c r="H807" i="2"/>
  <c r="I807" i="2"/>
  <c r="J807" i="2"/>
  <c r="K807" i="2"/>
  <c r="L807" i="2"/>
  <c r="M807" i="2"/>
  <c r="N807" i="2" s="1"/>
  <c r="A808" i="2"/>
  <c r="B808" i="2"/>
  <c r="C808" i="2"/>
  <c r="D808" i="2"/>
  <c r="E808" i="2"/>
  <c r="F808" i="2"/>
  <c r="G808" i="2"/>
  <c r="H808" i="2"/>
  <c r="I808" i="2"/>
  <c r="J808" i="2"/>
  <c r="K808" i="2"/>
  <c r="L808" i="2"/>
  <c r="M808" i="2"/>
  <c r="N808" i="2" s="1"/>
  <c r="A809" i="2"/>
  <c r="B809" i="2"/>
  <c r="C809" i="2"/>
  <c r="D809" i="2"/>
  <c r="E809" i="2"/>
  <c r="F809" i="2"/>
  <c r="G809" i="2"/>
  <c r="H809" i="2"/>
  <c r="I809" i="2"/>
  <c r="J809" i="2"/>
  <c r="K809" i="2"/>
  <c r="L809" i="2"/>
  <c r="M809" i="2"/>
  <c r="N809" i="2" s="1"/>
  <c r="A810" i="2"/>
  <c r="B810" i="2"/>
  <c r="C810" i="2"/>
  <c r="D810" i="2"/>
  <c r="E810" i="2"/>
  <c r="F810" i="2"/>
  <c r="G810" i="2"/>
  <c r="H810" i="2"/>
  <c r="I810" i="2"/>
  <c r="J810" i="2"/>
  <c r="K810" i="2"/>
  <c r="L810" i="2"/>
  <c r="M810" i="2"/>
  <c r="N810" i="2" s="1"/>
  <c r="A811" i="2"/>
  <c r="B811" i="2"/>
  <c r="C811" i="2"/>
  <c r="D811" i="2"/>
  <c r="E811" i="2"/>
  <c r="F811" i="2"/>
  <c r="G811" i="2"/>
  <c r="H811" i="2"/>
  <c r="I811" i="2"/>
  <c r="J811" i="2"/>
  <c r="K811" i="2"/>
  <c r="L811" i="2"/>
  <c r="M811" i="2"/>
  <c r="N811" i="2" s="1"/>
  <c r="A812" i="2"/>
  <c r="B812" i="2"/>
  <c r="C812" i="2"/>
  <c r="D812" i="2"/>
  <c r="E812" i="2"/>
  <c r="F812" i="2"/>
  <c r="G812" i="2"/>
  <c r="H812" i="2"/>
  <c r="I812" i="2"/>
  <c r="J812" i="2"/>
  <c r="K812" i="2"/>
  <c r="L812" i="2"/>
  <c r="M812" i="2"/>
  <c r="N812" i="2" s="1"/>
  <c r="A813" i="2"/>
  <c r="B813" i="2"/>
  <c r="C813" i="2"/>
  <c r="D813" i="2"/>
  <c r="E813" i="2"/>
  <c r="F813" i="2"/>
  <c r="G813" i="2"/>
  <c r="H813" i="2"/>
  <c r="I813" i="2"/>
  <c r="J813" i="2"/>
  <c r="K813" i="2"/>
  <c r="L813" i="2"/>
  <c r="M813" i="2"/>
  <c r="N813" i="2" s="1"/>
  <c r="A814" i="2"/>
  <c r="B814" i="2"/>
  <c r="C814" i="2"/>
  <c r="D814" i="2"/>
  <c r="E814" i="2"/>
  <c r="F814" i="2"/>
  <c r="G814" i="2"/>
  <c r="H814" i="2"/>
  <c r="I814" i="2"/>
  <c r="J814" i="2"/>
  <c r="K814" i="2"/>
  <c r="L814" i="2"/>
  <c r="M814" i="2"/>
  <c r="N814" i="2" s="1"/>
  <c r="A815" i="2"/>
  <c r="B815" i="2"/>
  <c r="C815" i="2"/>
  <c r="D815" i="2"/>
  <c r="E815" i="2"/>
  <c r="F815" i="2"/>
  <c r="G815" i="2"/>
  <c r="H815" i="2"/>
  <c r="I815" i="2"/>
  <c r="J815" i="2"/>
  <c r="K815" i="2"/>
  <c r="L815" i="2"/>
  <c r="M815" i="2"/>
  <c r="N815" i="2" s="1"/>
  <c r="A816" i="2"/>
  <c r="B816" i="2"/>
  <c r="C816" i="2"/>
  <c r="D816" i="2"/>
  <c r="E816" i="2"/>
  <c r="F816" i="2"/>
  <c r="G816" i="2"/>
  <c r="H816" i="2"/>
  <c r="I816" i="2"/>
  <c r="J816" i="2"/>
  <c r="K816" i="2"/>
  <c r="L816" i="2"/>
  <c r="M816" i="2"/>
  <c r="N816" i="2" s="1"/>
  <c r="A817" i="2"/>
  <c r="B817" i="2"/>
  <c r="C817" i="2"/>
  <c r="D817" i="2"/>
  <c r="E817" i="2"/>
  <c r="F817" i="2"/>
  <c r="G817" i="2"/>
  <c r="H817" i="2"/>
  <c r="I817" i="2"/>
  <c r="J817" i="2"/>
  <c r="K817" i="2"/>
  <c r="L817" i="2"/>
  <c r="M817" i="2"/>
  <c r="N817" i="2" s="1"/>
  <c r="A818" i="2"/>
  <c r="B818" i="2"/>
  <c r="C818" i="2"/>
  <c r="D818" i="2"/>
  <c r="E818" i="2"/>
  <c r="F818" i="2"/>
  <c r="G818" i="2"/>
  <c r="H818" i="2"/>
  <c r="I818" i="2"/>
  <c r="J818" i="2"/>
  <c r="K818" i="2"/>
  <c r="L818" i="2"/>
  <c r="M818" i="2"/>
  <c r="N818" i="2" s="1"/>
  <c r="A819" i="2"/>
  <c r="B819" i="2"/>
  <c r="C819" i="2"/>
  <c r="D819" i="2"/>
  <c r="E819" i="2"/>
  <c r="F819" i="2"/>
  <c r="G819" i="2"/>
  <c r="H819" i="2"/>
  <c r="I819" i="2"/>
  <c r="J819" i="2"/>
  <c r="K819" i="2"/>
  <c r="L819" i="2"/>
  <c r="M819" i="2"/>
  <c r="N819" i="2" s="1"/>
  <c r="A820" i="2"/>
  <c r="B820" i="2"/>
  <c r="C820" i="2"/>
  <c r="D820" i="2"/>
  <c r="E820" i="2"/>
  <c r="F820" i="2"/>
  <c r="G820" i="2"/>
  <c r="H820" i="2"/>
  <c r="I820" i="2"/>
  <c r="J820" i="2"/>
  <c r="K820" i="2"/>
  <c r="L820" i="2"/>
  <c r="M820" i="2"/>
  <c r="N820" i="2" s="1"/>
  <c r="A821" i="2"/>
  <c r="B821" i="2"/>
  <c r="C821" i="2"/>
  <c r="D821" i="2"/>
  <c r="E821" i="2"/>
  <c r="F821" i="2"/>
  <c r="G821" i="2"/>
  <c r="H821" i="2"/>
  <c r="I821" i="2"/>
  <c r="J821" i="2"/>
  <c r="K821" i="2"/>
  <c r="L821" i="2"/>
  <c r="M821" i="2"/>
  <c r="N821" i="2" s="1"/>
  <c r="A822" i="2"/>
  <c r="B822" i="2"/>
  <c r="C822" i="2"/>
  <c r="D822" i="2"/>
  <c r="E822" i="2"/>
  <c r="F822" i="2"/>
  <c r="G822" i="2"/>
  <c r="H822" i="2"/>
  <c r="I822" i="2"/>
  <c r="J822" i="2"/>
  <c r="K822" i="2"/>
  <c r="L822" i="2"/>
  <c r="M822" i="2"/>
  <c r="N822" i="2" s="1"/>
  <c r="A823" i="2"/>
  <c r="B823" i="2"/>
  <c r="C823" i="2"/>
  <c r="D823" i="2"/>
  <c r="E823" i="2"/>
  <c r="F823" i="2"/>
  <c r="G823" i="2"/>
  <c r="H823" i="2"/>
  <c r="I823" i="2"/>
  <c r="J823" i="2"/>
  <c r="K823" i="2"/>
  <c r="L823" i="2"/>
  <c r="M823" i="2"/>
  <c r="N823" i="2" s="1"/>
  <c r="A824" i="2"/>
  <c r="B824" i="2"/>
  <c r="C824" i="2"/>
  <c r="D824" i="2"/>
  <c r="E824" i="2"/>
  <c r="F824" i="2"/>
  <c r="G824" i="2"/>
  <c r="H824" i="2"/>
  <c r="I824" i="2"/>
  <c r="J824" i="2"/>
  <c r="K824" i="2"/>
  <c r="L824" i="2"/>
  <c r="M824" i="2"/>
  <c r="N824" i="2" s="1"/>
  <c r="A825" i="2"/>
  <c r="B825" i="2"/>
  <c r="C825" i="2"/>
  <c r="D825" i="2"/>
  <c r="E825" i="2"/>
  <c r="F825" i="2"/>
  <c r="G825" i="2"/>
  <c r="H825" i="2"/>
  <c r="I825" i="2"/>
  <c r="J825" i="2"/>
  <c r="K825" i="2"/>
  <c r="L825" i="2"/>
  <c r="M825" i="2"/>
  <c r="N825" i="2" s="1"/>
  <c r="A826" i="2"/>
  <c r="B826" i="2"/>
  <c r="C826" i="2"/>
  <c r="D826" i="2"/>
  <c r="E826" i="2"/>
  <c r="F826" i="2"/>
  <c r="G826" i="2"/>
  <c r="H826" i="2"/>
  <c r="I826" i="2"/>
  <c r="J826" i="2"/>
  <c r="K826" i="2"/>
  <c r="L826" i="2"/>
  <c r="M826" i="2"/>
  <c r="N826" i="2" s="1"/>
  <c r="A827" i="2"/>
  <c r="B827" i="2"/>
  <c r="C827" i="2"/>
  <c r="D827" i="2"/>
  <c r="E827" i="2"/>
  <c r="F827" i="2"/>
  <c r="G827" i="2"/>
  <c r="H827" i="2"/>
  <c r="I827" i="2"/>
  <c r="J827" i="2"/>
  <c r="K827" i="2"/>
  <c r="L827" i="2"/>
  <c r="M827" i="2"/>
  <c r="N827" i="2" s="1"/>
  <c r="A828" i="2"/>
  <c r="B828" i="2"/>
  <c r="C828" i="2"/>
  <c r="D828" i="2"/>
  <c r="E828" i="2"/>
  <c r="F828" i="2"/>
  <c r="G828" i="2"/>
  <c r="H828" i="2"/>
  <c r="I828" i="2"/>
  <c r="J828" i="2"/>
  <c r="K828" i="2"/>
  <c r="L828" i="2"/>
  <c r="M828" i="2"/>
  <c r="N828" i="2" s="1"/>
  <c r="A829" i="2"/>
  <c r="B829" i="2"/>
  <c r="C829" i="2"/>
  <c r="D829" i="2"/>
  <c r="E829" i="2"/>
  <c r="F829" i="2"/>
  <c r="G829" i="2"/>
  <c r="H829" i="2"/>
  <c r="I829" i="2"/>
  <c r="J829" i="2"/>
  <c r="K829" i="2"/>
  <c r="L829" i="2"/>
  <c r="M829" i="2"/>
  <c r="N829" i="2" s="1"/>
  <c r="A830" i="2"/>
  <c r="B830" i="2"/>
  <c r="C830" i="2"/>
  <c r="D830" i="2"/>
  <c r="E830" i="2"/>
  <c r="F830" i="2"/>
  <c r="G830" i="2"/>
  <c r="H830" i="2"/>
  <c r="I830" i="2"/>
  <c r="J830" i="2"/>
  <c r="K830" i="2"/>
  <c r="L830" i="2"/>
  <c r="M830" i="2"/>
  <c r="N830" i="2" s="1"/>
  <c r="A831" i="2"/>
  <c r="B831" i="2"/>
  <c r="C831" i="2"/>
  <c r="D831" i="2"/>
  <c r="E831" i="2"/>
  <c r="F831" i="2"/>
  <c r="G831" i="2"/>
  <c r="H831" i="2"/>
  <c r="I831" i="2"/>
  <c r="J831" i="2"/>
  <c r="K831" i="2"/>
  <c r="L831" i="2"/>
  <c r="M831" i="2"/>
  <c r="N831" i="2" s="1"/>
  <c r="A832" i="2"/>
  <c r="B832" i="2"/>
  <c r="C832" i="2"/>
  <c r="D832" i="2"/>
  <c r="E832" i="2"/>
  <c r="F832" i="2"/>
  <c r="G832" i="2"/>
  <c r="H832" i="2"/>
  <c r="I832" i="2"/>
  <c r="J832" i="2"/>
  <c r="K832" i="2"/>
  <c r="L832" i="2"/>
  <c r="M832" i="2"/>
  <c r="N832" i="2" s="1"/>
  <c r="A833" i="2"/>
  <c r="B833" i="2"/>
  <c r="C833" i="2"/>
  <c r="D833" i="2"/>
  <c r="E833" i="2"/>
  <c r="F833" i="2"/>
  <c r="G833" i="2"/>
  <c r="H833" i="2"/>
  <c r="I833" i="2"/>
  <c r="J833" i="2"/>
  <c r="K833" i="2"/>
  <c r="L833" i="2"/>
  <c r="M833" i="2"/>
  <c r="N833" i="2" s="1"/>
  <c r="A834" i="2"/>
  <c r="B834" i="2"/>
  <c r="C834" i="2"/>
  <c r="D834" i="2"/>
  <c r="E834" i="2"/>
  <c r="F834" i="2"/>
  <c r="G834" i="2"/>
  <c r="H834" i="2"/>
  <c r="I834" i="2"/>
  <c r="J834" i="2"/>
  <c r="K834" i="2"/>
  <c r="L834" i="2"/>
  <c r="M834" i="2"/>
  <c r="N834" i="2" s="1"/>
  <c r="A835" i="2"/>
  <c r="B835" i="2"/>
  <c r="C835" i="2"/>
  <c r="D835" i="2"/>
  <c r="E835" i="2"/>
  <c r="F835" i="2"/>
  <c r="G835" i="2"/>
  <c r="H835" i="2"/>
  <c r="I835" i="2"/>
  <c r="J835" i="2"/>
  <c r="K835" i="2"/>
  <c r="L835" i="2"/>
  <c r="M835" i="2"/>
  <c r="N835" i="2" s="1"/>
  <c r="A836" i="2"/>
  <c r="B836" i="2"/>
  <c r="C836" i="2"/>
  <c r="D836" i="2"/>
  <c r="E836" i="2"/>
  <c r="F836" i="2"/>
  <c r="G836" i="2"/>
  <c r="H836" i="2"/>
  <c r="I836" i="2"/>
  <c r="J836" i="2"/>
  <c r="K836" i="2"/>
  <c r="L836" i="2"/>
  <c r="M836" i="2"/>
  <c r="N836" i="2" s="1"/>
  <c r="A837" i="2"/>
  <c r="B837" i="2"/>
  <c r="C837" i="2"/>
  <c r="D837" i="2"/>
  <c r="E837" i="2"/>
  <c r="F837" i="2"/>
  <c r="G837" i="2"/>
  <c r="H837" i="2"/>
  <c r="I837" i="2"/>
  <c r="J837" i="2"/>
  <c r="K837" i="2"/>
  <c r="L837" i="2"/>
  <c r="M837" i="2"/>
  <c r="N837" i="2" s="1"/>
  <c r="A838" i="2"/>
  <c r="B838" i="2"/>
  <c r="C838" i="2"/>
  <c r="D838" i="2"/>
  <c r="E838" i="2"/>
  <c r="F838" i="2"/>
  <c r="G838" i="2"/>
  <c r="H838" i="2"/>
  <c r="I838" i="2"/>
  <c r="J838" i="2"/>
  <c r="K838" i="2"/>
  <c r="L838" i="2"/>
  <c r="M838" i="2"/>
  <c r="N838" i="2" s="1"/>
  <c r="A839" i="2"/>
  <c r="B839" i="2"/>
  <c r="C839" i="2"/>
  <c r="D839" i="2"/>
  <c r="E839" i="2"/>
  <c r="F839" i="2"/>
  <c r="G839" i="2"/>
  <c r="H839" i="2"/>
  <c r="I839" i="2"/>
  <c r="J839" i="2"/>
  <c r="K839" i="2"/>
  <c r="L839" i="2"/>
  <c r="M839" i="2"/>
  <c r="N839" i="2" s="1"/>
  <c r="A840" i="2"/>
  <c r="B840" i="2"/>
  <c r="C840" i="2"/>
  <c r="D840" i="2"/>
  <c r="E840" i="2"/>
  <c r="F840" i="2"/>
  <c r="G840" i="2"/>
  <c r="H840" i="2"/>
  <c r="I840" i="2"/>
  <c r="J840" i="2"/>
  <c r="K840" i="2"/>
  <c r="L840" i="2"/>
  <c r="M840" i="2"/>
  <c r="N840" i="2" s="1"/>
  <c r="A841" i="2"/>
  <c r="B841" i="2"/>
  <c r="C841" i="2"/>
  <c r="D841" i="2"/>
  <c r="E841" i="2"/>
  <c r="F841" i="2"/>
  <c r="G841" i="2"/>
  <c r="H841" i="2"/>
  <c r="I841" i="2"/>
  <c r="J841" i="2"/>
  <c r="K841" i="2"/>
  <c r="L841" i="2"/>
  <c r="M841" i="2"/>
  <c r="N841" i="2" s="1"/>
  <c r="A842" i="2"/>
  <c r="B842" i="2"/>
  <c r="C842" i="2"/>
  <c r="D842" i="2"/>
  <c r="E842" i="2"/>
  <c r="F842" i="2"/>
  <c r="G842" i="2"/>
  <c r="H842" i="2"/>
  <c r="I842" i="2"/>
  <c r="J842" i="2"/>
  <c r="K842" i="2"/>
  <c r="L842" i="2"/>
  <c r="M842" i="2"/>
  <c r="N842" i="2" s="1"/>
  <c r="A843" i="2"/>
  <c r="B843" i="2"/>
  <c r="C843" i="2"/>
  <c r="D843" i="2"/>
  <c r="E843" i="2"/>
  <c r="F843" i="2"/>
  <c r="G843" i="2"/>
  <c r="H843" i="2"/>
  <c r="I843" i="2"/>
  <c r="J843" i="2"/>
  <c r="K843" i="2"/>
  <c r="L843" i="2"/>
  <c r="M843" i="2"/>
  <c r="N843" i="2" s="1"/>
  <c r="A844" i="2"/>
  <c r="B844" i="2"/>
  <c r="C844" i="2"/>
  <c r="D844" i="2"/>
  <c r="E844" i="2"/>
  <c r="F844" i="2"/>
  <c r="G844" i="2"/>
  <c r="H844" i="2"/>
  <c r="I844" i="2"/>
  <c r="J844" i="2"/>
  <c r="K844" i="2"/>
  <c r="L844" i="2"/>
  <c r="M844" i="2"/>
  <c r="N844" i="2" s="1"/>
  <c r="A845" i="2"/>
  <c r="B845" i="2"/>
  <c r="C845" i="2"/>
  <c r="D845" i="2"/>
  <c r="E845" i="2"/>
  <c r="F845" i="2"/>
  <c r="G845" i="2"/>
  <c r="H845" i="2"/>
  <c r="I845" i="2"/>
  <c r="J845" i="2"/>
  <c r="K845" i="2"/>
  <c r="L845" i="2"/>
  <c r="M845" i="2"/>
  <c r="N845" i="2" s="1"/>
  <c r="A846" i="2"/>
  <c r="B846" i="2"/>
  <c r="C846" i="2"/>
  <c r="D846" i="2"/>
  <c r="E846" i="2"/>
  <c r="F846" i="2"/>
  <c r="G846" i="2"/>
  <c r="H846" i="2"/>
  <c r="I846" i="2"/>
  <c r="J846" i="2"/>
  <c r="K846" i="2"/>
  <c r="L846" i="2"/>
  <c r="M846" i="2"/>
  <c r="N846" i="2" s="1"/>
  <c r="A847" i="2"/>
  <c r="B847" i="2"/>
  <c r="C847" i="2"/>
  <c r="D847" i="2"/>
  <c r="E847" i="2"/>
  <c r="F847" i="2"/>
  <c r="G847" i="2"/>
  <c r="H847" i="2"/>
  <c r="I847" i="2"/>
  <c r="J847" i="2"/>
  <c r="K847" i="2"/>
  <c r="L847" i="2"/>
  <c r="M847" i="2"/>
  <c r="N847" i="2" s="1"/>
  <c r="A848" i="2"/>
  <c r="B848" i="2"/>
  <c r="C848" i="2"/>
  <c r="D848" i="2"/>
  <c r="E848" i="2"/>
  <c r="F848" i="2"/>
  <c r="G848" i="2"/>
  <c r="H848" i="2"/>
  <c r="I848" i="2"/>
  <c r="J848" i="2"/>
  <c r="K848" i="2"/>
  <c r="L848" i="2"/>
  <c r="M848" i="2"/>
  <c r="N848" i="2" s="1"/>
  <c r="A849" i="2"/>
  <c r="B849" i="2"/>
  <c r="C849" i="2"/>
  <c r="D849" i="2"/>
  <c r="E849" i="2"/>
  <c r="F849" i="2"/>
  <c r="G849" i="2"/>
  <c r="H849" i="2"/>
  <c r="I849" i="2"/>
  <c r="J849" i="2"/>
  <c r="K849" i="2"/>
  <c r="L849" i="2"/>
  <c r="M849" i="2"/>
  <c r="N849" i="2" s="1"/>
  <c r="A850" i="2"/>
  <c r="B850" i="2"/>
  <c r="C850" i="2"/>
  <c r="D850" i="2"/>
  <c r="E850" i="2"/>
  <c r="F850" i="2"/>
  <c r="G850" i="2"/>
  <c r="H850" i="2"/>
  <c r="I850" i="2"/>
  <c r="J850" i="2"/>
  <c r="K850" i="2"/>
  <c r="L850" i="2"/>
  <c r="M850" i="2"/>
  <c r="N850" i="2" s="1"/>
  <c r="A851" i="2"/>
  <c r="B851" i="2"/>
  <c r="C851" i="2"/>
  <c r="D851" i="2"/>
  <c r="E851" i="2"/>
  <c r="F851" i="2"/>
  <c r="G851" i="2"/>
  <c r="H851" i="2"/>
  <c r="I851" i="2"/>
  <c r="J851" i="2"/>
  <c r="K851" i="2"/>
  <c r="L851" i="2"/>
  <c r="M851" i="2"/>
  <c r="N851" i="2" s="1"/>
  <c r="A852" i="2"/>
  <c r="B852" i="2"/>
  <c r="C852" i="2"/>
  <c r="D852" i="2"/>
  <c r="E852" i="2"/>
  <c r="F852" i="2"/>
  <c r="G852" i="2"/>
  <c r="H852" i="2"/>
  <c r="I852" i="2"/>
  <c r="J852" i="2"/>
  <c r="K852" i="2"/>
  <c r="L852" i="2"/>
  <c r="M852" i="2"/>
  <c r="N852" i="2" s="1"/>
  <c r="A853" i="2"/>
  <c r="B853" i="2"/>
  <c r="C853" i="2"/>
  <c r="D853" i="2"/>
  <c r="E853" i="2"/>
  <c r="F853" i="2"/>
  <c r="G853" i="2"/>
  <c r="H853" i="2"/>
  <c r="I853" i="2"/>
  <c r="J853" i="2"/>
  <c r="K853" i="2"/>
  <c r="L853" i="2"/>
  <c r="M853" i="2"/>
  <c r="N853" i="2" s="1"/>
  <c r="A854" i="2"/>
  <c r="B854" i="2"/>
  <c r="C854" i="2"/>
  <c r="D854" i="2"/>
  <c r="E854" i="2"/>
  <c r="F854" i="2"/>
  <c r="G854" i="2"/>
  <c r="H854" i="2"/>
  <c r="I854" i="2"/>
  <c r="J854" i="2"/>
  <c r="K854" i="2"/>
  <c r="L854" i="2"/>
  <c r="M854" i="2"/>
  <c r="N854" i="2" s="1"/>
  <c r="A855" i="2"/>
  <c r="B855" i="2"/>
  <c r="C855" i="2"/>
  <c r="D855" i="2"/>
  <c r="E855" i="2"/>
  <c r="F855" i="2"/>
  <c r="G855" i="2"/>
  <c r="H855" i="2"/>
  <c r="I855" i="2"/>
  <c r="J855" i="2"/>
  <c r="K855" i="2"/>
  <c r="L855" i="2"/>
  <c r="M855" i="2"/>
  <c r="N855" i="2" s="1"/>
  <c r="A856" i="2"/>
  <c r="B856" i="2"/>
  <c r="C856" i="2"/>
  <c r="D856" i="2"/>
  <c r="E856" i="2"/>
  <c r="F856" i="2"/>
  <c r="G856" i="2"/>
  <c r="H856" i="2"/>
  <c r="I856" i="2"/>
  <c r="J856" i="2"/>
  <c r="K856" i="2"/>
  <c r="L856" i="2"/>
  <c r="M856" i="2"/>
  <c r="N856" i="2" s="1"/>
  <c r="A857" i="2"/>
  <c r="B857" i="2"/>
  <c r="C857" i="2"/>
  <c r="D857" i="2"/>
  <c r="E857" i="2"/>
  <c r="F857" i="2"/>
  <c r="G857" i="2"/>
  <c r="H857" i="2"/>
  <c r="I857" i="2"/>
  <c r="J857" i="2"/>
  <c r="K857" i="2"/>
  <c r="L857" i="2"/>
  <c r="M857" i="2"/>
  <c r="N857" i="2" s="1"/>
  <c r="A858" i="2"/>
  <c r="B858" i="2"/>
  <c r="C858" i="2"/>
  <c r="D858" i="2"/>
  <c r="E858" i="2"/>
  <c r="F858" i="2"/>
  <c r="G858" i="2"/>
  <c r="H858" i="2"/>
  <c r="I858" i="2"/>
  <c r="J858" i="2"/>
  <c r="K858" i="2"/>
  <c r="L858" i="2"/>
  <c r="M858" i="2"/>
  <c r="N858" i="2" s="1"/>
  <c r="A859" i="2"/>
  <c r="B859" i="2"/>
  <c r="C859" i="2"/>
  <c r="D859" i="2"/>
  <c r="E859" i="2"/>
  <c r="F859" i="2"/>
  <c r="G859" i="2"/>
  <c r="H859" i="2"/>
  <c r="I859" i="2"/>
  <c r="J859" i="2"/>
  <c r="K859" i="2"/>
  <c r="L859" i="2"/>
  <c r="M859" i="2"/>
  <c r="N859" i="2" s="1"/>
  <c r="A860" i="2"/>
  <c r="B860" i="2"/>
  <c r="C860" i="2"/>
  <c r="D860" i="2"/>
  <c r="E860" i="2"/>
  <c r="F860" i="2"/>
  <c r="G860" i="2"/>
  <c r="H860" i="2"/>
  <c r="I860" i="2"/>
  <c r="J860" i="2"/>
  <c r="K860" i="2"/>
  <c r="L860" i="2"/>
  <c r="M860" i="2"/>
  <c r="N860" i="2" s="1"/>
  <c r="A861" i="2"/>
  <c r="B861" i="2"/>
  <c r="C861" i="2"/>
  <c r="D861" i="2"/>
  <c r="E861" i="2"/>
  <c r="F861" i="2"/>
  <c r="G861" i="2"/>
  <c r="H861" i="2"/>
  <c r="I861" i="2"/>
  <c r="J861" i="2"/>
  <c r="K861" i="2"/>
  <c r="L861" i="2"/>
  <c r="M861" i="2"/>
  <c r="N861" i="2" s="1"/>
  <c r="A862" i="2"/>
  <c r="B862" i="2"/>
  <c r="C862" i="2"/>
  <c r="D862" i="2"/>
  <c r="E862" i="2"/>
  <c r="F862" i="2"/>
  <c r="G862" i="2"/>
  <c r="H862" i="2"/>
  <c r="I862" i="2"/>
  <c r="J862" i="2"/>
  <c r="K862" i="2"/>
  <c r="L862" i="2"/>
  <c r="M862" i="2"/>
  <c r="N862" i="2" s="1"/>
  <c r="A863" i="2"/>
  <c r="B863" i="2"/>
  <c r="C863" i="2"/>
  <c r="D863" i="2"/>
  <c r="E863" i="2"/>
  <c r="F863" i="2"/>
  <c r="G863" i="2"/>
  <c r="H863" i="2"/>
  <c r="I863" i="2"/>
  <c r="J863" i="2"/>
  <c r="K863" i="2"/>
  <c r="L863" i="2"/>
  <c r="M863" i="2"/>
  <c r="N863" i="2" s="1"/>
  <c r="A864" i="2"/>
  <c r="B864" i="2"/>
  <c r="C864" i="2"/>
  <c r="D864" i="2"/>
  <c r="E864" i="2"/>
  <c r="F864" i="2"/>
  <c r="G864" i="2"/>
  <c r="H864" i="2"/>
  <c r="I864" i="2"/>
  <c r="J864" i="2"/>
  <c r="K864" i="2"/>
  <c r="L864" i="2"/>
  <c r="M864" i="2"/>
  <c r="N864" i="2" s="1"/>
  <c r="A865" i="2"/>
  <c r="B865" i="2"/>
  <c r="C865" i="2"/>
  <c r="D865" i="2"/>
  <c r="E865" i="2"/>
  <c r="F865" i="2"/>
  <c r="G865" i="2"/>
  <c r="H865" i="2"/>
  <c r="I865" i="2"/>
  <c r="J865" i="2"/>
  <c r="K865" i="2"/>
  <c r="L865" i="2"/>
  <c r="M865" i="2"/>
  <c r="N865" i="2" s="1"/>
  <c r="A866" i="2"/>
  <c r="B866" i="2"/>
  <c r="C866" i="2"/>
  <c r="D866" i="2"/>
  <c r="E866" i="2"/>
  <c r="F866" i="2"/>
  <c r="G866" i="2"/>
  <c r="H866" i="2"/>
  <c r="I866" i="2"/>
  <c r="J866" i="2"/>
  <c r="K866" i="2"/>
  <c r="L866" i="2"/>
  <c r="M866" i="2"/>
  <c r="N866" i="2" s="1"/>
  <c r="A867" i="2"/>
  <c r="B867" i="2"/>
  <c r="C867" i="2"/>
  <c r="D867" i="2"/>
  <c r="E867" i="2"/>
  <c r="F867" i="2"/>
  <c r="G867" i="2"/>
  <c r="H867" i="2"/>
  <c r="I867" i="2"/>
  <c r="J867" i="2"/>
  <c r="K867" i="2"/>
  <c r="L867" i="2"/>
  <c r="M867" i="2"/>
  <c r="N867" i="2" s="1"/>
  <c r="A868" i="2"/>
  <c r="B868" i="2"/>
  <c r="C868" i="2"/>
  <c r="D868" i="2"/>
  <c r="E868" i="2"/>
  <c r="F868" i="2"/>
  <c r="G868" i="2"/>
  <c r="H868" i="2"/>
  <c r="I868" i="2"/>
  <c r="J868" i="2"/>
  <c r="K868" i="2"/>
  <c r="L868" i="2"/>
  <c r="M868" i="2"/>
  <c r="N868" i="2" s="1"/>
  <c r="A869" i="2"/>
  <c r="B869" i="2"/>
  <c r="C869" i="2"/>
  <c r="D869" i="2"/>
  <c r="E869" i="2"/>
  <c r="F869" i="2"/>
  <c r="G869" i="2"/>
  <c r="H869" i="2"/>
  <c r="I869" i="2"/>
  <c r="J869" i="2"/>
  <c r="K869" i="2"/>
  <c r="L869" i="2"/>
  <c r="M869" i="2"/>
  <c r="N869" i="2" s="1"/>
  <c r="A870" i="2"/>
  <c r="B870" i="2"/>
  <c r="C870" i="2"/>
  <c r="D870" i="2"/>
  <c r="E870" i="2"/>
  <c r="F870" i="2"/>
  <c r="G870" i="2"/>
  <c r="H870" i="2"/>
  <c r="I870" i="2"/>
  <c r="J870" i="2"/>
  <c r="K870" i="2"/>
  <c r="L870" i="2"/>
  <c r="M870" i="2"/>
  <c r="N870" i="2" s="1"/>
  <c r="A871" i="2"/>
  <c r="B871" i="2"/>
  <c r="C871" i="2"/>
  <c r="D871" i="2"/>
  <c r="E871" i="2"/>
  <c r="F871" i="2"/>
  <c r="G871" i="2"/>
  <c r="H871" i="2"/>
  <c r="I871" i="2"/>
  <c r="J871" i="2"/>
  <c r="K871" i="2"/>
  <c r="L871" i="2"/>
  <c r="M871" i="2"/>
  <c r="N871" i="2" s="1"/>
  <c r="A872" i="2"/>
  <c r="B872" i="2"/>
  <c r="C872" i="2"/>
  <c r="D872" i="2"/>
  <c r="E872" i="2"/>
  <c r="F872" i="2"/>
  <c r="G872" i="2"/>
  <c r="H872" i="2"/>
  <c r="I872" i="2"/>
  <c r="J872" i="2"/>
  <c r="K872" i="2"/>
  <c r="L872" i="2"/>
  <c r="M872" i="2"/>
  <c r="N872" i="2" s="1"/>
  <c r="A873" i="2"/>
  <c r="B873" i="2"/>
  <c r="C873" i="2"/>
  <c r="D873" i="2"/>
  <c r="E873" i="2"/>
  <c r="F873" i="2"/>
  <c r="G873" i="2"/>
  <c r="H873" i="2"/>
  <c r="I873" i="2"/>
  <c r="J873" i="2"/>
  <c r="K873" i="2"/>
  <c r="L873" i="2"/>
  <c r="M873" i="2"/>
  <c r="N873" i="2" s="1"/>
  <c r="A874" i="2"/>
  <c r="B874" i="2"/>
  <c r="C874" i="2"/>
  <c r="D874" i="2"/>
  <c r="E874" i="2"/>
  <c r="F874" i="2"/>
  <c r="G874" i="2"/>
  <c r="H874" i="2"/>
  <c r="I874" i="2"/>
  <c r="J874" i="2"/>
  <c r="K874" i="2"/>
  <c r="L874" i="2"/>
  <c r="M874" i="2"/>
  <c r="N874" i="2" s="1"/>
  <c r="A875" i="2"/>
  <c r="B875" i="2"/>
  <c r="C875" i="2"/>
  <c r="D875" i="2"/>
  <c r="E875" i="2"/>
  <c r="F875" i="2"/>
  <c r="G875" i="2"/>
  <c r="H875" i="2"/>
  <c r="I875" i="2"/>
  <c r="J875" i="2"/>
  <c r="K875" i="2"/>
  <c r="L875" i="2"/>
  <c r="M875" i="2"/>
  <c r="N875" i="2" s="1"/>
  <c r="A876" i="2"/>
  <c r="B876" i="2"/>
  <c r="C876" i="2"/>
  <c r="D876" i="2"/>
  <c r="E876" i="2"/>
  <c r="F876" i="2"/>
  <c r="G876" i="2"/>
  <c r="H876" i="2"/>
  <c r="I876" i="2"/>
  <c r="J876" i="2"/>
  <c r="K876" i="2"/>
  <c r="L876" i="2"/>
  <c r="M876" i="2"/>
  <c r="N876" i="2" s="1"/>
  <c r="A877" i="2"/>
  <c r="B877" i="2"/>
  <c r="C877" i="2"/>
  <c r="D877" i="2"/>
  <c r="E877" i="2"/>
  <c r="F877" i="2"/>
  <c r="G877" i="2"/>
  <c r="H877" i="2"/>
  <c r="I877" i="2"/>
  <c r="J877" i="2"/>
  <c r="K877" i="2"/>
  <c r="L877" i="2"/>
  <c r="M877" i="2"/>
  <c r="N877" i="2" s="1"/>
  <c r="A878" i="2"/>
  <c r="B878" i="2"/>
  <c r="C878" i="2"/>
  <c r="D878" i="2"/>
  <c r="E878" i="2"/>
  <c r="F878" i="2"/>
  <c r="G878" i="2"/>
  <c r="H878" i="2"/>
  <c r="I878" i="2"/>
  <c r="J878" i="2"/>
  <c r="K878" i="2"/>
  <c r="L878" i="2"/>
  <c r="M878" i="2"/>
  <c r="N878" i="2" s="1"/>
  <c r="A879" i="2"/>
  <c r="B879" i="2"/>
  <c r="C879" i="2"/>
  <c r="D879" i="2"/>
  <c r="E879" i="2"/>
  <c r="F879" i="2"/>
  <c r="G879" i="2"/>
  <c r="H879" i="2"/>
  <c r="I879" i="2"/>
  <c r="J879" i="2"/>
  <c r="K879" i="2"/>
  <c r="L879" i="2"/>
  <c r="M879" i="2"/>
  <c r="N879" i="2" s="1"/>
  <c r="A880" i="2"/>
  <c r="B880" i="2"/>
  <c r="C880" i="2"/>
  <c r="D880" i="2"/>
  <c r="E880" i="2"/>
  <c r="F880" i="2"/>
  <c r="G880" i="2"/>
  <c r="H880" i="2"/>
  <c r="I880" i="2"/>
  <c r="J880" i="2"/>
  <c r="K880" i="2"/>
  <c r="L880" i="2"/>
  <c r="M880" i="2"/>
  <c r="N880" i="2" s="1"/>
  <c r="A881" i="2"/>
  <c r="B881" i="2"/>
  <c r="C881" i="2"/>
  <c r="D881" i="2"/>
  <c r="E881" i="2"/>
  <c r="F881" i="2"/>
  <c r="G881" i="2"/>
  <c r="H881" i="2"/>
  <c r="I881" i="2"/>
  <c r="J881" i="2"/>
  <c r="K881" i="2"/>
  <c r="L881" i="2"/>
  <c r="M881" i="2"/>
  <c r="N881" i="2" s="1"/>
  <c r="A882" i="2"/>
  <c r="B882" i="2"/>
  <c r="C882" i="2"/>
  <c r="D882" i="2"/>
  <c r="E882" i="2"/>
  <c r="F882" i="2"/>
  <c r="G882" i="2"/>
  <c r="H882" i="2"/>
  <c r="I882" i="2"/>
  <c r="J882" i="2"/>
  <c r="K882" i="2"/>
  <c r="L882" i="2"/>
  <c r="M882" i="2"/>
  <c r="N882" i="2" s="1"/>
  <c r="A883" i="2"/>
  <c r="B883" i="2"/>
  <c r="C883" i="2"/>
  <c r="D883" i="2"/>
  <c r="E883" i="2"/>
  <c r="F883" i="2"/>
  <c r="G883" i="2"/>
  <c r="H883" i="2"/>
  <c r="I883" i="2"/>
  <c r="J883" i="2"/>
  <c r="K883" i="2"/>
  <c r="L883" i="2"/>
  <c r="M883" i="2"/>
  <c r="N883" i="2" s="1"/>
  <c r="A884" i="2"/>
  <c r="B884" i="2"/>
  <c r="C884" i="2"/>
  <c r="D884" i="2"/>
  <c r="E884" i="2"/>
  <c r="F884" i="2"/>
  <c r="G884" i="2"/>
  <c r="H884" i="2"/>
  <c r="I884" i="2"/>
  <c r="J884" i="2"/>
  <c r="K884" i="2"/>
  <c r="L884" i="2"/>
  <c r="M884" i="2"/>
  <c r="N884" i="2" s="1"/>
  <c r="A885" i="2"/>
  <c r="B885" i="2"/>
  <c r="C885" i="2"/>
  <c r="D885" i="2"/>
  <c r="E885" i="2"/>
  <c r="F885" i="2"/>
  <c r="G885" i="2"/>
  <c r="H885" i="2"/>
  <c r="I885" i="2"/>
  <c r="J885" i="2"/>
  <c r="K885" i="2"/>
  <c r="L885" i="2"/>
  <c r="M885" i="2"/>
  <c r="N885" i="2" s="1"/>
  <c r="A886" i="2"/>
  <c r="B886" i="2"/>
  <c r="C886" i="2"/>
  <c r="D886" i="2"/>
  <c r="E886" i="2"/>
  <c r="F886" i="2"/>
  <c r="G886" i="2"/>
  <c r="H886" i="2"/>
  <c r="I886" i="2"/>
  <c r="J886" i="2"/>
  <c r="K886" i="2"/>
  <c r="L886" i="2"/>
  <c r="M886" i="2"/>
  <c r="N886" i="2" s="1"/>
  <c r="A887" i="2"/>
  <c r="B887" i="2"/>
  <c r="C887" i="2"/>
  <c r="D887" i="2"/>
  <c r="E887" i="2"/>
  <c r="F887" i="2"/>
  <c r="G887" i="2"/>
  <c r="H887" i="2"/>
  <c r="I887" i="2"/>
  <c r="J887" i="2"/>
  <c r="K887" i="2"/>
  <c r="L887" i="2"/>
  <c r="M887" i="2"/>
  <c r="N887" i="2" s="1"/>
  <c r="A888" i="2"/>
  <c r="B888" i="2"/>
  <c r="C888" i="2"/>
  <c r="D888" i="2"/>
  <c r="E888" i="2"/>
  <c r="F888" i="2"/>
  <c r="G888" i="2"/>
  <c r="H888" i="2"/>
  <c r="I888" i="2"/>
  <c r="J888" i="2"/>
  <c r="K888" i="2"/>
  <c r="L888" i="2"/>
  <c r="M888" i="2"/>
  <c r="N888" i="2" s="1"/>
  <c r="A889" i="2"/>
  <c r="B889" i="2"/>
  <c r="C889" i="2"/>
  <c r="D889" i="2"/>
  <c r="E889" i="2"/>
  <c r="F889" i="2"/>
  <c r="G889" i="2"/>
  <c r="H889" i="2"/>
  <c r="I889" i="2"/>
  <c r="J889" i="2"/>
  <c r="K889" i="2"/>
  <c r="L889" i="2"/>
  <c r="M889" i="2"/>
  <c r="N889" i="2" s="1"/>
  <c r="A890" i="2"/>
  <c r="B890" i="2"/>
  <c r="C890" i="2"/>
  <c r="D890" i="2"/>
  <c r="E890" i="2"/>
  <c r="F890" i="2"/>
  <c r="G890" i="2"/>
  <c r="H890" i="2"/>
  <c r="I890" i="2"/>
  <c r="J890" i="2"/>
  <c r="K890" i="2"/>
  <c r="L890" i="2"/>
  <c r="M890" i="2"/>
  <c r="N890" i="2" s="1"/>
  <c r="A891" i="2"/>
  <c r="B891" i="2"/>
  <c r="C891" i="2"/>
  <c r="D891" i="2"/>
  <c r="E891" i="2"/>
  <c r="F891" i="2"/>
  <c r="G891" i="2"/>
  <c r="H891" i="2"/>
  <c r="I891" i="2"/>
  <c r="J891" i="2"/>
  <c r="K891" i="2"/>
  <c r="L891" i="2"/>
  <c r="M891" i="2"/>
  <c r="N891" i="2" s="1"/>
  <c r="A892" i="2"/>
  <c r="B892" i="2"/>
  <c r="C892" i="2"/>
  <c r="D892" i="2"/>
  <c r="E892" i="2"/>
  <c r="F892" i="2"/>
  <c r="G892" i="2"/>
  <c r="H892" i="2"/>
  <c r="I892" i="2"/>
  <c r="J892" i="2"/>
  <c r="K892" i="2"/>
  <c r="L892" i="2"/>
  <c r="M892" i="2"/>
  <c r="N892" i="2" s="1"/>
  <c r="A893" i="2"/>
  <c r="B893" i="2"/>
  <c r="C893" i="2"/>
  <c r="D893" i="2"/>
  <c r="E893" i="2"/>
  <c r="F893" i="2"/>
  <c r="G893" i="2"/>
  <c r="H893" i="2"/>
  <c r="I893" i="2"/>
  <c r="J893" i="2"/>
  <c r="K893" i="2"/>
  <c r="L893" i="2"/>
  <c r="M893" i="2"/>
  <c r="N893" i="2" s="1"/>
  <c r="A894" i="2"/>
  <c r="B894" i="2"/>
  <c r="C894" i="2"/>
  <c r="D894" i="2"/>
  <c r="E894" i="2"/>
  <c r="F894" i="2"/>
  <c r="G894" i="2"/>
  <c r="H894" i="2"/>
  <c r="I894" i="2"/>
  <c r="J894" i="2"/>
  <c r="K894" i="2"/>
  <c r="L894" i="2"/>
  <c r="M894" i="2"/>
  <c r="N894" i="2" s="1"/>
  <c r="A895" i="2"/>
  <c r="B895" i="2"/>
  <c r="C895" i="2"/>
  <c r="D895" i="2"/>
  <c r="E895" i="2"/>
  <c r="F895" i="2"/>
  <c r="G895" i="2"/>
  <c r="H895" i="2"/>
  <c r="I895" i="2"/>
  <c r="J895" i="2"/>
  <c r="K895" i="2"/>
  <c r="L895" i="2"/>
  <c r="M895" i="2"/>
  <c r="N895" i="2" s="1"/>
  <c r="A896" i="2"/>
  <c r="B896" i="2"/>
  <c r="C896" i="2"/>
  <c r="D896" i="2"/>
  <c r="E896" i="2"/>
  <c r="F896" i="2"/>
  <c r="G896" i="2"/>
  <c r="H896" i="2"/>
  <c r="I896" i="2"/>
  <c r="J896" i="2"/>
  <c r="K896" i="2"/>
  <c r="L896" i="2"/>
  <c r="M896" i="2"/>
  <c r="N896" i="2" s="1"/>
  <c r="A897" i="2"/>
  <c r="B897" i="2"/>
  <c r="C897" i="2"/>
  <c r="D897" i="2"/>
  <c r="E897" i="2"/>
  <c r="F897" i="2"/>
  <c r="G897" i="2"/>
  <c r="H897" i="2"/>
  <c r="I897" i="2"/>
  <c r="J897" i="2"/>
  <c r="K897" i="2"/>
  <c r="L897" i="2"/>
  <c r="M897" i="2"/>
  <c r="N897" i="2" s="1"/>
  <c r="A898" i="2"/>
  <c r="B898" i="2"/>
  <c r="C898" i="2"/>
  <c r="D898" i="2"/>
  <c r="E898" i="2"/>
  <c r="F898" i="2"/>
  <c r="G898" i="2"/>
  <c r="H898" i="2"/>
  <c r="I898" i="2"/>
  <c r="J898" i="2"/>
  <c r="K898" i="2"/>
  <c r="L898" i="2"/>
  <c r="M898" i="2"/>
  <c r="N898" i="2" s="1"/>
  <c r="A899" i="2"/>
  <c r="B899" i="2"/>
  <c r="C899" i="2"/>
  <c r="D899" i="2"/>
  <c r="E899" i="2"/>
  <c r="F899" i="2"/>
  <c r="G899" i="2"/>
  <c r="H899" i="2"/>
  <c r="I899" i="2"/>
  <c r="J899" i="2"/>
  <c r="K899" i="2"/>
  <c r="L899" i="2"/>
  <c r="M899" i="2"/>
  <c r="N899" i="2" s="1"/>
  <c r="A900" i="2"/>
  <c r="B900" i="2"/>
  <c r="C900" i="2"/>
  <c r="D900" i="2"/>
  <c r="E900" i="2"/>
  <c r="F900" i="2"/>
  <c r="G900" i="2"/>
  <c r="H900" i="2"/>
  <c r="I900" i="2"/>
  <c r="J900" i="2"/>
  <c r="K900" i="2"/>
  <c r="L900" i="2"/>
  <c r="M900" i="2"/>
  <c r="N900" i="2" s="1"/>
  <c r="A901" i="2"/>
  <c r="B901" i="2"/>
  <c r="C901" i="2"/>
  <c r="D901" i="2"/>
  <c r="E901" i="2"/>
  <c r="F901" i="2"/>
  <c r="G901" i="2"/>
  <c r="H901" i="2"/>
  <c r="I901" i="2"/>
  <c r="J901" i="2"/>
  <c r="K901" i="2"/>
  <c r="L901" i="2"/>
  <c r="M901" i="2"/>
  <c r="N901" i="2" s="1"/>
  <c r="A902" i="2"/>
  <c r="B902" i="2"/>
  <c r="C902" i="2"/>
  <c r="D902" i="2"/>
  <c r="E902" i="2"/>
  <c r="F902" i="2"/>
  <c r="G902" i="2"/>
  <c r="H902" i="2"/>
  <c r="I902" i="2"/>
  <c r="J902" i="2"/>
  <c r="K902" i="2"/>
  <c r="L902" i="2"/>
  <c r="M902" i="2"/>
  <c r="N902" i="2" s="1"/>
  <c r="A903" i="2"/>
  <c r="B903" i="2"/>
  <c r="C903" i="2"/>
  <c r="D903" i="2"/>
  <c r="E903" i="2"/>
  <c r="F903" i="2"/>
  <c r="G903" i="2"/>
  <c r="H903" i="2"/>
  <c r="I903" i="2"/>
  <c r="J903" i="2"/>
  <c r="K903" i="2"/>
  <c r="L903" i="2"/>
  <c r="M903" i="2"/>
  <c r="N903" i="2" s="1"/>
  <c r="A904" i="2"/>
  <c r="B904" i="2"/>
  <c r="C904" i="2"/>
  <c r="D904" i="2"/>
  <c r="E904" i="2"/>
  <c r="F904" i="2"/>
  <c r="G904" i="2"/>
  <c r="H904" i="2"/>
  <c r="I904" i="2"/>
  <c r="J904" i="2"/>
  <c r="K904" i="2"/>
  <c r="L904" i="2"/>
  <c r="M904" i="2"/>
  <c r="N904" i="2" s="1"/>
  <c r="A905" i="2"/>
  <c r="B905" i="2"/>
  <c r="C905" i="2"/>
  <c r="D905" i="2"/>
  <c r="E905" i="2"/>
  <c r="F905" i="2"/>
  <c r="G905" i="2"/>
  <c r="H905" i="2"/>
  <c r="I905" i="2"/>
  <c r="J905" i="2"/>
  <c r="K905" i="2"/>
  <c r="L905" i="2"/>
  <c r="M905" i="2"/>
  <c r="N905" i="2" s="1"/>
  <c r="A906" i="2"/>
  <c r="B906" i="2"/>
  <c r="C906" i="2"/>
  <c r="D906" i="2"/>
  <c r="E906" i="2"/>
  <c r="F906" i="2"/>
  <c r="G906" i="2"/>
  <c r="H906" i="2"/>
  <c r="I906" i="2"/>
  <c r="J906" i="2"/>
  <c r="K906" i="2"/>
  <c r="L906" i="2"/>
  <c r="M906" i="2"/>
  <c r="N906" i="2" s="1"/>
  <c r="A907" i="2"/>
  <c r="B907" i="2"/>
  <c r="C907" i="2"/>
  <c r="D907" i="2"/>
  <c r="E907" i="2"/>
  <c r="F907" i="2"/>
  <c r="G907" i="2"/>
  <c r="H907" i="2"/>
  <c r="I907" i="2"/>
  <c r="J907" i="2"/>
  <c r="K907" i="2"/>
  <c r="L907" i="2"/>
  <c r="M907" i="2"/>
  <c r="N907" i="2" s="1"/>
  <c r="A908" i="2"/>
  <c r="B908" i="2"/>
  <c r="C908" i="2"/>
  <c r="D908" i="2"/>
  <c r="E908" i="2"/>
  <c r="F908" i="2"/>
  <c r="G908" i="2"/>
  <c r="H908" i="2"/>
  <c r="I908" i="2"/>
  <c r="J908" i="2"/>
  <c r="K908" i="2"/>
  <c r="L908" i="2"/>
  <c r="M908" i="2"/>
  <c r="N908" i="2" s="1"/>
  <c r="A909" i="2"/>
  <c r="B909" i="2"/>
  <c r="C909" i="2"/>
  <c r="D909" i="2"/>
  <c r="E909" i="2"/>
  <c r="F909" i="2"/>
  <c r="G909" i="2"/>
  <c r="H909" i="2"/>
  <c r="I909" i="2"/>
  <c r="J909" i="2"/>
  <c r="K909" i="2"/>
  <c r="L909" i="2"/>
  <c r="M909" i="2"/>
  <c r="N909" i="2" s="1"/>
  <c r="A910" i="2"/>
  <c r="B910" i="2"/>
  <c r="C910" i="2"/>
  <c r="D910" i="2"/>
  <c r="E910" i="2"/>
  <c r="F910" i="2"/>
  <c r="G910" i="2"/>
  <c r="H910" i="2"/>
  <c r="I910" i="2"/>
  <c r="J910" i="2"/>
  <c r="K910" i="2"/>
  <c r="L910" i="2"/>
  <c r="M910" i="2"/>
  <c r="N910" i="2" s="1"/>
  <c r="A911" i="2"/>
  <c r="B911" i="2"/>
  <c r="C911" i="2"/>
  <c r="D911" i="2"/>
  <c r="E911" i="2"/>
  <c r="F911" i="2"/>
  <c r="G911" i="2"/>
  <c r="H911" i="2"/>
  <c r="I911" i="2"/>
  <c r="J911" i="2"/>
  <c r="K911" i="2"/>
  <c r="L911" i="2"/>
  <c r="M911" i="2"/>
  <c r="N911" i="2" s="1"/>
  <c r="A912" i="2"/>
  <c r="B912" i="2"/>
  <c r="C912" i="2"/>
  <c r="D912" i="2"/>
  <c r="E912" i="2"/>
  <c r="F912" i="2"/>
  <c r="G912" i="2"/>
  <c r="H912" i="2"/>
  <c r="I912" i="2"/>
  <c r="J912" i="2"/>
  <c r="K912" i="2"/>
  <c r="L912" i="2"/>
  <c r="M912" i="2"/>
  <c r="N912" i="2" s="1"/>
  <c r="A913" i="2"/>
  <c r="B913" i="2"/>
  <c r="C913" i="2"/>
  <c r="D913" i="2"/>
  <c r="E913" i="2"/>
  <c r="F913" i="2"/>
  <c r="G913" i="2"/>
  <c r="H913" i="2"/>
  <c r="I913" i="2"/>
  <c r="J913" i="2"/>
  <c r="K913" i="2"/>
  <c r="L913" i="2"/>
  <c r="M913" i="2"/>
  <c r="N913" i="2" s="1"/>
  <c r="A914" i="2"/>
  <c r="B914" i="2"/>
  <c r="C914" i="2"/>
  <c r="D914" i="2"/>
  <c r="E914" i="2"/>
  <c r="F914" i="2"/>
  <c r="G914" i="2"/>
  <c r="H914" i="2"/>
  <c r="I914" i="2"/>
  <c r="J914" i="2"/>
  <c r="K914" i="2"/>
  <c r="L914" i="2"/>
  <c r="M914" i="2"/>
  <c r="N914" i="2" s="1"/>
  <c r="A915" i="2"/>
  <c r="B915" i="2"/>
  <c r="C915" i="2"/>
  <c r="D915" i="2"/>
  <c r="E915" i="2"/>
  <c r="F915" i="2"/>
  <c r="G915" i="2"/>
  <c r="H915" i="2"/>
  <c r="I915" i="2"/>
  <c r="J915" i="2"/>
  <c r="K915" i="2"/>
  <c r="L915" i="2"/>
  <c r="M915" i="2"/>
  <c r="N915" i="2" s="1"/>
  <c r="A916" i="2"/>
  <c r="B916" i="2"/>
  <c r="C916" i="2"/>
  <c r="D916" i="2"/>
  <c r="E916" i="2"/>
  <c r="F916" i="2"/>
  <c r="G916" i="2"/>
  <c r="H916" i="2"/>
  <c r="I916" i="2"/>
  <c r="J916" i="2"/>
  <c r="K916" i="2"/>
  <c r="L916" i="2"/>
  <c r="M916" i="2"/>
  <c r="N916" i="2" s="1"/>
  <c r="A917" i="2"/>
  <c r="B917" i="2"/>
  <c r="C917" i="2"/>
  <c r="D917" i="2"/>
  <c r="E917" i="2"/>
  <c r="F917" i="2"/>
  <c r="G917" i="2"/>
  <c r="H917" i="2"/>
  <c r="I917" i="2"/>
  <c r="J917" i="2"/>
  <c r="K917" i="2"/>
  <c r="L917" i="2"/>
  <c r="M917" i="2"/>
  <c r="N917" i="2" s="1"/>
  <c r="A918" i="2"/>
  <c r="B918" i="2"/>
  <c r="C918" i="2"/>
  <c r="D918" i="2"/>
  <c r="E918" i="2"/>
  <c r="F918" i="2"/>
  <c r="G918" i="2"/>
  <c r="H918" i="2"/>
  <c r="I918" i="2"/>
  <c r="J918" i="2"/>
  <c r="K918" i="2"/>
  <c r="L918" i="2"/>
  <c r="M918" i="2"/>
  <c r="N918" i="2" s="1"/>
  <c r="A919" i="2"/>
  <c r="B919" i="2"/>
  <c r="C919" i="2"/>
  <c r="D919" i="2"/>
  <c r="E919" i="2"/>
  <c r="F919" i="2"/>
  <c r="G919" i="2"/>
  <c r="H919" i="2"/>
  <c r="I919" i="2"/>
  <c r="J919" i="2"/>
  <c r="K919" i="2"/>
  <c r="L919" i="2"/>
  <c r="M919" i="2"/>
  <c r="N919" i="2" s="1"/>
  <c r="A920" i="2"/>
  <c r="B920" i="2"/>
  <c r="C920" i="2"/>
  <c r="D920" i="2"/>
  <c r="E920" i="2"/>
  <c r="F920" i="2"/>
  <c r="G920" i="2"/>
  <c r="H920" i="2"/>
  <c r="I920" i="2"/>
  <c r="J920" i="2"/>
  <c r="K920" i="2"/>
  <c r="L920" i="2"/>
  <c r="M920" i="2"/>
  <c r="N920" i="2" s="1"/>
  <c r="A921" i="2"/>
  <c r="B921" i="2"/>
  <c r="C921" i="2"/>
  <c r="D921" i="2"/>
  <c r="E921" i="2"/>
  <c r="F921" i="2"/>
  <c r="G921" i="2"/>
  <c r="H921" i="2"/>
  <c r="I921" i="2"/>
  <c r="J921" i="2"/>
  <c r="K921" i="2"/>
  <c r="L921" i="2"/>
  <c r="M921" i="2"/>
  <c r="N921" i="2" s="1"/>
  <c r="A922" i="2"/>
  <c r="B922" i="2"/>
  <c r="C922" i="2"/>
  <c r="D922" i="2"/>
  <c r="E922" i="2"/>
  <c r="F922" i="2"/>
  <c r="G922" i="2"/>
  <c r="H922" i="2"/>
  <c r="I922" i="2"/>
  <c r="J922" i="2"/>
  <c r="K922" i="2"/>
  <c r="L922" i="2"/>
  <c r="M922" i="2"/>
  <c r="N922" i="2" s="1"/>
  <c r="A923" i="2"/>
  <c r="B923" i="2"/>
  <c r="C923" i="2"/>
  <c r="D923" i="2"/>
  <c r="E923" i="2"/>
  <c r="F923" i="2"/>
  <c r="G923" i="2"/>
  <c r="H923" i="2"/>
  <c r="I923" i="2"/>
  <c r="J923" i="2"/>
  <c r="K923" i="2"/>
  <c r="L923" i="2"/>
  <c r="M923" i="2"/>
  <c r="N923" i="2" s="1"/>
  <c r="A924" i="2"/>
  <c r="B924" i="2"/>
  <c r="C924" i="2"/>
  <c r="D924" i="2"/>
  <c r="E924" i="2"/>
  <c r="F924" i="2"/>
  <c r="G924" i="2"/>
  <c r="H924" i="2"/>
  <c r="I924" i="2"/>
  <c r="J924" i="2"/>
  <c r="K924" i="2"/>
  <c r="L924" i="2"/>
  <c r="M924" i="2"/>
  <c r="N924" i="2" s="1"/>
  <c r="A925" i="2"/>
  <c r="B925" i="2"/>
  <c r="C925" i="2"/>
  <c r="D925" i="2"/>
  <c r="E925" i="2"/>
  <c r="F925" i="2"/>
  <c r="G925" i="2"/>
  <c r="H925" i="2"/>
  <c r="I925" i="2"/>
  <c r="J925" i="2"/>
  <c r="K925" i="2"/>
  <c r="L925" i="2"/>
  <c r="M925" i="2"/>
  <c r="N925" i="2" s="1"/>
  <c r="A926" i="2"/>
  <c r="B926" i="2"/>
  <c r="C926" i="2"/>
  <c r="D926" i="2"/>
  <c r="E926" i="2"/>
  <c r="F926" i="2"/>
  <c r="G926" i="2"/>
  <c r="H926" i="2"/>
  <c r="I926" i="2"/>
  <c r="J926" i="2"/>
  <c r="K926" i="2"/>
  <c r="L926" i="2"/>
  <c r="M926" i="2"/>
  <c r="N926" i="2" s="1"/>
  <c r="A927" i="2"/>
  <c r="B927" i="2"/>
  <c r="C927" i="2"/>
  <c r="D927" i="2"/>
  <c r="E927" i="2"/>
  <c r="F927" i="2"/>
  <c r="G927" i="2"/>
  <c r="H927" i="2"/>
  <c r="I927" i="2"/>
  <c r="J927" i="2"/>
  <c r="K927" i="2"/>
  <c r="L927" i="2"/>
  <c r="M927" i="2"/>
  <c r="N927" i="2" s="1"/>
  <c r="A928" i="2"/>
  <c r="B928" i="2"/>
  <c r="C928" i="2"/>
  <c r="D928" i="2"/>
  <c r="E928" i="2"/>
  <c r="F928" i="2"/>
  <c r="G928" i="2"/>
  <c r="H928" i="2"/>
  <c r="I928" i="2"/>
  <c r="J928" i="2"/>
  <c r="K928" i="2"/>
  <c r="L928" i="2"/>
  <c r="M928" i="2"/>
  <c r="N928" i="2" s="1"/>
  <c r="A929" i="2"/>
  <c r="B929" i="2"/>
  <c r="C929" i="2"/>
  <c r="D929" i="2"/>
  <c r="E929" i="2"/>
  <c r="F929" i="2"/>
  <c r="G929" i="2"/>
  <c r="H929" i="2"/>
  <c r="I929" i="2"/>
  <c r="J929" i="2"/>
  <c r="K929" i="2"/>
  <c r="L929" i="2"/>
  <c r="M929" i="2"/>
  <c r="N929" i="2" s="1"/>
  <c r="A930" i="2"/>
  <c r="B930" i="2"/>
  <c r="C930" i="2"/>
  <c r="D930" i="2"/>
  <c r="E930" i="2"/>
  <c r="F930" i="2"/>
  <c r="G930" i="2"/>
  <c r="H930" i="2"/>
  <c r="I930" i="2"/>
  <c r="J930" i="2"/>
  <c r="K930" i="2"/>
  <c r="L930" i="2"/>
  <c r="M930" i="2"/>
  <c r="N930" i="2" s="1"/>
  <c r="A931" i="2"/>
  <c r="B931" i="2"/>
  <c r="C931" i="2"/>
  <c r="D931" i="2"/>
  <c r="E931" i="2"/>
  <c r="F931" i="2"/>
  <c r="G931" i="2"/>
  <c r="H931" i="2"/>
  <c r="I931" i="2"/>
  <c r="J931" i="2"/>
  <c r="K931" i="2"/>
  <c r="L931" i="2"/>
  <c r="M931" i="2"/>
  <c r="N931" i="2" s="1"/>
  <c r="A932" i="2"/>
  <c r="B932" i="2"/>
  <c r="C932" i="2"/>
  <c r="D932" i="2"/>
  <c r="E932" i="2"/>
  <c r="F932" i="2"/>
  <c r="G932" i="2"/>
  <c r="H932" i="2"/>
  <c r="I932" i="2"/>
  <c r="J932" i="2"/>
  <c r="K932" i="2"/>
  <c r="L932" i="2"/>
  <c r="M932" i="2"/>
  <c r="N932" i="2" s="1"/>
  <c r="A933" i="2"/>
  <c r="B933" i="2"/>
  <c r="C933" i="2"/>
  <c r="D933" i="2"/>
  <c r="E933" i="2"/>
  <c r="F933" i="2"/>
  <c r="G933" i="2"/>
  <c r="H933" i="2"/>
  <c r="I933" i="2"/>
  <c r="J933" i="2"/>
  <c r="K933" i="2"/>
  <c r="L933" i="2"/>
  <c r="M933" i="2"/>
  <c r="N933" i="2" s="1"/>
  <c r="A934" i="2"/>
  <c r="B934" i="2"/>
  <c r="C934" i="2"/>
  <c r="D934" i="2"/>
  <c r="E934" i="2"/>
  <c r="F934" i="2"/>
  <c r="G934" i="2"/>
  <c r="H934" i="2"/>
  <c r="I934" i="2"/>
  <c r="J934" i="2"/>
  <c r="K934" i="2"/>
  <c r="L934" i="2"/>
  <c r="M934" i="2"/>
  <c r="N934" i="2" s="1"/>
  <c r="A935" i="2"/>
  <c r="B935" i="2"/>
  <c r="C935" i="2"/>
  <c r="D935" i="2"/>
  <c r="E935" i="2"/>
  <c r="F935" i="2"/>
  <c r="G935" i="2"/>
  <c r="H935" i="2"/>
  <c r="I935" i="2"/>
  <c r="J935" i="2"/>
  <c r="K935" i="2"/>
  <c r="L935" i="2"/>
  <c r="M935" i="2"/>
  <c r="N935" i="2" s="1"/>
  <c r="A936" i="2"/>
  <c r="B936" i="2"/>
  <c r="C936" i="2"/>
  <c r="D936" i="2"/>
  <c r="E936" i="2"/>
  <c r="F936" i="2"/>
  <c r="G936" i="2"/>
  <c r="H936" i="2"/>
  <c r="I936" i="2"/>
  <c r="J936" i="2"/>
  <c r="K936" i="2"/>
  <c r="L936" i="2"/>
  <c r="M936" i="2"/>
  <c r="N936" i="2" s="1"/>
  <c r="A937" i="2"/>
  <c r="B937" i="2"/>
  <c r="C937" i="2"/>
  <c r="D937" i="2"/>
  <c r="E937" i="2"/>
  <c r="F937" i="2"/>
  <c r="G937" i="2"/>
  <c r="H937" i="2"/>
  <c r="I937" i="2"/>
  <c r="J937" i="2"/>
  <c r="K937" i="2"/>
  <c r="L937" i="2"/>
  <c r="M937" i="2"/>
  <c r="N937" i="2" s="1"/>
  <c r="A938" i="2"/>
  <c r="B938" i="2"/>
  <c r="C938" i="2"/>
  <c r="D938" i="2"/>
  <c r="E938" i="2"/>
  <c r="F938" i="2"/>
  <c r="G938" i="2"/>
  <c r="H938" i="2"/>
  <c r="I938" i="2"/>
  <c r="J938" i="2"/>
  <c r="K938" i="2"/>
  <c r="L938" i="2"/>
  <c r="M938" i="2"/>
  <c r="N938" i="2" s="1"/>
  <c r="A939" i="2"/>
  <c r="B939" i="2"/>
  <c r="C939" i="2"/>
  <c r="D939" i="2"/>
  <c r="E939" i="2"/>
  <c r="F939" i="2"/>
  <c r="G939" i="2"/>
  <c r="H939" i="2"/>
  <c r="I939" i="2"/>
  <c r="J939" i="2"/>
  <c r="K939" i="2"/>
  <c r="L939" i="2"/>
  <c r="M939" i="2"/>
  <c r="N939" i="2" s="1"/>
  <c r="A940" i="2"/>
  <c r="B940" i="2"/>
  <c r="C940" i="2"/>
  <c r="D940" i="2"/>
  <c r="E940" i="2"/>
  <c r="F940" i="2"/>
  <c r="G940" i="2"/>
  <c r="H940" i="2"/>
  <c r="I940" i="2"/>
  <c r="J940" i="2"/>
  <c r="K940" i="2"/>
  <c r="L940" i="2"/>
  <c r="M940" i="2"/>
  <c r="N940" i="2" s="1"/>
  <c r="A941" i="2"/>
  <c r="B941" i="2"/>
  <c r="C941" i="2"/>
  <c r="D941" i="2"/>
  <c r="E941" i="2"/>
  <c r="F941" i="2"/>
  <c r="G941" i="2"/>
  <c r="H941" i="2"/>
  <c r="I941" i="2"/>
  <c r="J941" i="2"/>
  <c r="K941" i="2"/>
  <c r="L941" i="2"/>
  <c r="M941" i="2"/>
  <c r="N941" i="2" s="1"/>
  <c r="A942" i="2"/>
  <c r="B942" i="2"/>
  <c r="C942" i="2"/>
  <c r="D942" i="2"/>
  <c r="E942" i="2"/>
  <c r="F942" i="2"/>
  <c r="G942" i="2"/>
  <c r="H942" i="2"/>
  <c r="I942" i="2"/>
  <c r="J942" i="2"/>
  <c r="K942" i="2"/>
  <c r="L942" i="2"/>
  <c r="M942" i="2"/>
  <c r="N942" i="2" s="1"/>
  <c r="A943" i="2"/>
  <c r="B943" i="2"/>
  <c r="C943" i="2"/>
  <c r="D943" i="2"/>
  <c r="E943" i="2"/>
  <c r="F943" i="2"/>
  <c r="G943" i="2"/>
  <c r="H943" i="2"/>
  <c r="I943" i="2"/>
  <c r="J943" i="2"/>
  <c r="K943" i="2"/>
  <c r="L943" i="2"/>
  <c r="M943" i="2"/>
  <c r="N943" i="2" s="1"/>
  <c r="A944" i="2"/>
  <c r="B944" i="2"/>
  <c r="C944" i="2"/>
  <c r="D944" i="2"/>
  <c r="E944" i="2"/>
  <c r="F944" i="2"/>
  <c r="G944" i="2"/>
  <c r="H944" i="2"/>
  <c r="I944" i="2"/>
  <c r="J944" i="2"/>
  <c r="K944" i="2"/>
  <c r="L944" i="2"/>
  <c r="M944" i="2"/>
  <c r="N944" i="2" s="1"/>
  <c r="A945" i="2"/>
  <c r="B945" i="2"/>
  <c r="C945" i="2"/>
  <c r="D945" i="2"/>
  <c r="E945" i="2"/>
  <c r="F945" i="2"/>
  <c r="G945" i="2"/>
  <c r="H945" i="2"/>
  <c r="I945" i="2"/>
  <c r="J945" i="2"/>
  <c r="K945" i="2"/>
  <c r="L945" i="2"/>
  <c r="M945" i="2"/>
  <c r="N945" i="2" s="1"/>
  <c r="A946" i="2"/>
  <c r="B946" i="2"/>
  <c r="C946" i="2"/>
  <c r="D946" i="2"/>
  <c r="E946" i="2"/>
  <c r="F946" i="2"/>
  <c r="G946" i="2"/>
  <c r="H946" i="2"/>
  <c r="I946" i="2"/>
  <c r="J946" i="2"/>
  <c r="K946" i="2"/>
  <c r="L946" i="2"/>
  <c r="M946" i="2"/>
  <c r="N946" i="2" s="1"/>
  <c r="A947" i="2"/>
  <c r="B947" i="2"/>
  <c r="C947" i="2"/>
  <c r="D947" i="2"/>
  <c r="E947" i="2"/>
  <c r="F947" i="2"/>
  <c r="G947" i="2"/>
  <c r="H947" i="2"/>
  <c r="I947" i="2"/>
  <c r="J947" i="2"/>
  <c r="K947" i="2"/>
  <c r="L947" i="2"/>
  <c r="M947" i="2"/>
  <c r="N947" i="2" s="1"/>
  <c r="A948" i="2"/>
  <c r="B948" i="2"/>
  <c r="C948" i="2"/>
  <c r="D948" i="2"/>
  <c r="E948" i="2"/>
  <c r="F948" i="2"/>
  <c r="G948" i="2"/>
  <c r="H948" i="2"/>
  <c r="I948" i="2"/>
  <c r="J948" i="2"/>
  <c r="K948" i="2"/>
  <c r="L948" i="2"/>
  <c r="M948" i="2"/>
  <c r="N948" i="2" s="1"/>
  <c r="A949" i="2"/>
  <c r="B949" i="2"/>
  <c r="C949" i="2"/>
  <c r="D949" i="2"/>
  <c r="E949" i="2"/>
  <c r="F949" i="2"/>
  <c r="G949" i="2"/>
  <c r="H949" i="2"/>
  <c r="I949" i="2"/>
  <c r="J949" i="2"/>
  <c r="K949" i="2"/>
  <c r="L949" i="2"/>
  <c r="M949" i="2"/>
  <c r="N949" i="2" s="1"/>
  <c r="A950" i="2"/>
  <c r="B950" i="2"/>
  <c r="C950" i="2"/>
  <c r="D950" i="2"/>
  <c r="E950" i="2"/>
  <c r="F950" i="2"/>
  <c r="G950" i="2"/>
  <c r="H950" i="2"/>
  <c r="I950" i="2"/>
  <c r="J950" i="2"/>
  <c r="K950" i="2"/>
  <c r="L950" i="2"/>
  <c r="M950" i="2"/>
  <c r="N950" i="2" s="1"/>
  <c r="A951" i="2"/>
  <c r="B951" i="2"/>
  <c r="C951" i="2"/>
  <c r="D951" i="2"/>
  <c r="E951" i="2"/>
  <c r="F951" i="2"/>
  <c r="G951" i="2"/>
  <c r="H951" i="2"/>
  <c r="I951" i="2"/>
  <c r="J951" i="2"/>
  <c r="K951" i="2"/>
  <c r="L951" i="2"/>
  <c r="M951" i="2"/>
  <c r="N951" i="2" s="1"/>
  <c r="A952" i="2"/>
  <c r="B952" i="2"/>
  <c r="C952" i="2"/>
  <c r="D952" i="2"/>
  <c r="E952" i="2"/>
  <c r="F952" i="2"/>
  <c r="G952" i="2"/>
  <c r="H952" i="2"/>
  <c r="I952" i="2"/>
  <c r="J952" i="2"/>
  <c r="K952" i="2"/>
  <c r="L952" i="2"/>
  <c r="M952" i="2"/>
  <c r="N952" i="2" s="1"/>
  <c r="A953" i="2"/>
  <c r="B953" i="2"/>
  <c r="C953" i="2"/>
  <c r="D953" i="2"/>
  <c r="E953" i="2"/>
  <c r="F953" i="2"/>
  <c r="G953" i="2"/>
  <c r="H953" i="2"/>
  <c r="I953" i="2"/>
  <c r="J953" i="2"/>
  <c r="K953" i="2"/>
  <c r="L953" i="2"/>
  <c r="M953" i="2"/>
  <c r="N953" i="2" s="1"/>
  <c r="A954" i="2"/>
  <c r="B954" i="2"/>
  <c r="C954" i="2"/>
  <c r="D954" i="2"/>
  <c r="E954" i="2"/>
  <c r="F954" i="2"/>
  <c r="G954" i="2"/>
  <c r="H954" i="2"/>
  <c r="I954" i="2"/>
  <c r="J954" i="2"/>
  <c r="K954" i="2"/>
  <c r="L954" i="2"/>
  <c r="M954" i="2"/>
  <c r="N954" i="2" s="1"/>
  <c r="A955" i="2"/>
  <c r="B955" i="2"/>
  <c r="C955" i="2"/>
  <c r="D955" i="2"/>
  <c r="E955" i="2"/>
  <c r="F955" i="2"/>
  <c r="G955" i="2"/>
  <c r="H955" i="2"/>
  <c r="I955" i="2"/>
  <c r="J955" i="2"/>
  <c r="K955" i="2"/>
  <c r="L955" i="2"/>
  <c r="M955" i="2"/>
  <c r="N955" i="2" s="1"/>
  <c r="A956" i="2"/>
  <c r="B956" i="2"/>
  <c r="C956" i="2"/>
  <c r="D956" i="2"/>
  <c r="E956" i="2"/>
  <c r="F956" i="2"/>
  <c r="G956" i="2"/>
  <c r="H956" i="2"/>
  <c r="I956" i="2"/>
  <c r="J956" i="2"/>
  <c r="K956" i="2"/>
  <c r="L956" i="2"/>
  <c r="M956" i="2"/>
  <c r="N956" i="2" s="1"/>
  <c r="A957" i="2"/>
  <c r="B957" i="2"/>
  <c r="C957" i="2"/>
  <c r="D957" i="2"/>
  <c r="E957" i="2"/>
  <c r="F957" i="2"/>
  <c r="G957" i="2"/>
  <c r="H957" i="2"/>
  <c r="I957" i="2"/>
  <c r="J957" i="2"/>
  <c r="K957" i="2"/>
  <c r="L957" i="2"/>
  <c r="M957" i="2"/>
  <c r="N957" i="2" s="1"/>
  <c r="A958" i="2"/>
  <c r="B958" i="2"/>
  <c r="C958" i="2"/>
  <c r="D958" i="2"/>
  <c r="E958" i="2"/>
  <c r="F958" i="2"/>
  <c r="G958" i="2"/>
  <c r="H958" i="2"/>
  <c r="I958" i="2"/>
  <c r="J958" i="2"/>
  <c r="K958" i="2"/>
  <c r="L958" i="2"/>
  <c r="M958" i="2"/>
  <c r="N958" i="2" s="1"/>
  <c r="A959" i="2"/>
  <c r="B959" i="2"/>
  <c r="C959" i="2"/>
  <c r="D959" i="2"/>
  <c r="E959" i="2"/>
  <c r="F959" i="2"/>
  <c r="G959" i="2"/>
  <c r="H959" i="2"/>
  <c r="I959" i="2"/>
  <c r="J959" i="2"/>
  <c r="K959" i="2"/>
  <c r="L959" i="2"/>
  <c r="M959" i="2"/>
  <c r="N959" i="2" s="1"/>
  <c r="A960" i="2"/>
  <c r="B960" i="2"/>
  <c r="C960" i="2"/>
  <c r="D960" i="2"/>
  <c r="E960" i="2"/>
  <c r="F960" i="2"/>
  <c r="G960" i="2"/>
  <c r="H960" i="2"/>
  <c r="I960" i="2"/>
  <c r="J960" i="2"/>
  <c r="K960" i="2"/>
  <c r="L960" i="2"/>
  <c r="M960" i="2"/>
  <c r="N960" i="2" s="1"/>
  <c r="A961" i="2"/>
  <c r="B961" i="2"/>
  <c r="C961" i="2"/>
  <c r="D961" i="2"/>
  <c r="E961" i="2"/>
  <c r="F961" i="2"/>
  <c r="G961" i="2"/>
  <c r="H961" i="2"/>
  <c r="I961" i="2"/>
  <c r="J961" i="2"/>
  <c r="K961" i="2"/>
  <c r="L961" i="2"/>
  <c r="M961" i="2"/>
  <c r="N961" i="2" s="1"/>
  <c r="A962" i="2"/>
  <c r="B962" i="2"/>
  <c r="C962" i="2"/>
  <c r="D962" i="2"/>
  <c r="E962" i="2"/>
  <c r="F962" i="2"/>
  <c r="G962" i="2"/>
  <c r="H962" i="2"/>
  <c r="I962" i="2"/>
  <c r="J962" i="2"/>
  <c r="K962" i="2"/>
  <c r="L962" i="2"/>
  <c r="M962" i="2"/>
  <c r="N962" i="2" s="1"/>
  <c r="A963" i="2"/>
  <c r="B963" i="2"/>
  <c r="C963" i="2"/>
  <c r="D963" i="2"/>
  <c r="E963" i="2"/>
  <c r="F963" i="2"/>
  <c r="G963" i="2"/>
  <c r="H963" i="2"/>
  <c r="I963" i="2"/>
  <c r="J963" i="2"/>
  <c r="K963" i="2"/>
  <c r="L963" i="2"/>
  <c r="M963" i="2"/>
  <c r="N963" i="2" s="1"/>
  <c r="A964" i="2"/>
  <c r="B964" i="2"/>
  <c r="C964" i="2"/>
  <c r="D964" i="2"/>
  <c r="E964" i="2"/>
  <c r="F964" i="2"/>
  <c r="G964" i="2"/>
  <c r="H964" i="2"/>
  <c r="I964" i="2"/>
  <c r="J964" i="2"/>
  <c r="K964" i="2"/>
  <c r="L964" i="2"/>
  <c r="M964" i="2"/>
  <c r="N964" i="2" s="1"/>
  <c r="A965" i="2"/>
  <c r="B965" i="2"/>
  <c r="C965" i="2"/>
  <c r="D965" i="2"/>
  <c r="E965" i="2"/>
  <c r="F965" i="2"/>
  <c r="G965" i="2"/>
  <c r="H965" i="2"/>
  <c r="I965" i="2"/>
  <c r="J965" i="2"/>
  <c r="K965" i="2"/>
  <c r="L965" i="2"/>
  <c r="M965" i="2"/>
  <c r="N965" i="2" s="1"/>
  <c r="A966" i="2"/>
  <c r="B966" i="2"/>
  <c r="C966" i="2"/>
  <c r="D966" i="2"/>
  <c r="E966" i="2"/>
  <c r="F966" i="2"/>
  <c r="G966" i="2"/>
  <c r="H966" i="2"/>
  <c r="I966" i="2"/>
  <c r="J966" i="2"/>
  <c r="K966" i="2"/>
  <c r="L966" i="2"/>
  <c r="M966" i="2"/>
  <c r="N966" i="2" s="1"/>
  <c r="A967" i="2"/>
  <c r="B967" i="2"/>
  <c r="C967" i="2"/>
  <c r="D967" i="2"/>
  <c r="E967" i="2"/>
  <c r="F967" i="2"/>
  <c r="G967" i="2"/>
  <c r="H967" i="2"/>
  <c r="I967" i="2"/>
  <c r="J967" i="2"/>
  <c r="K967" i="2"/>
  <c r="L967" i="2"/>
  <c r="M967" i="2"/>
  <c r="N967" i="2" s="1"/>
  <c r="A968" i="2"/>
  <c r="B968" i="2"/>
  <c r="C968" i="2"/>
  <c r="D968" i="2"/>
  <c r="E968" i="2"/>
  <c r="F968" i="2"/>
  <c r="G968" i="2"/>
  <c r="H968" i="2"/>
  <c r="I968" i="2"/>
  <c r="J968" i="2"/>
  <c r="K968" i="2"/>
  <c r="L968" i="2"/>
  <c r="M968" i="2"/>
  <c r="N968" i="2" s="1"/>
  <c r="A969" i="2"/>
  <c r="B969" i="2"/>
  <c r="C969" i="2"/>
  <c r="D969" i="2"/>
  <c r="E969" i="2"/>
  <c r="F969" i="2"/>
  <c r="G969" i="2"/>
  <c r="H969" i="2"/>
  <c r="I969" i="2"/>
  <c r="J969" i="2"/>
  <c r="K969" i="2"/>
  <c r="L969" i="2"/>
  <c r="M969" i="2"/>
  <c r="N969" i="2" s="1"/>
  <c r="A970" i="2"/>
  <c r="B970" i="2"/>
  <c r="C970" i="2"/>
  <c r="D970" i="2"/>
  <c r="E970" i="2"/>
  <c r="F970" i="2"/>
  <c r="G970" i="2"/>
  <c r="H970" i="2"/>
  <c r="I970" i="2"/>
  <c r="J970" i="2"/>
  <c r="K970" i="2"/>
  <c r="L970" i="2"/>
  <c r="M970" i="2"/>
  <c r="N970" i="2" s="1"/>
  <c r="A971" i="2"/>
  <c r="B971" i="2"/>
  <c r="C971" i="2"/>
  <c r="D971" i="2"/>
  <c r="E971" i="2"/>
  <c r="F971" i="2"/>
  <c r="G971" i="2"/>
  <c r="H971" i="2"/>
  <c r="I971" i="2"/>
  <c r="J971" i="2"/>
  <c r="K971" i="2"/>
  <c r="L971" i="2"/>
  <c r="M971" i="2"/>
  <c r="N971" i="2" s="1"/>
  <c r="A972" i="2"/>
  <c r="B972" i="2"/>
  <c r="C972" i="2"/>
  <c r="D972" i="2"/>
  <c r="E972" i="2"/>
  <c r="F972" i="2"/>
  <c r="G972" i="2"/>
  <c r="H972" i="2"/>
  <c r="I972" i="2"/>
  <c r="J972" i="2"/>
  <c r="K972" i="2"/>
  <c r="L972" i="2"/>
  <c r="M972" i="2"/>
  <c r="N972" i="2" s="1"/>
  <c r="A973" i="2"/>
  <c r="B973" i="2"/>
  <c r="C973" i="2"/>
  <c r="D973" i="2"/>
  <c r="E973" i="2"/>
  <c r="F973" i="2"/>
  <c r="G973" i="2"/>
  <c r="H973" i="2"/>
  <c r="I973" i="2"/>
  <c r="J973" i="2"/>
  <c r="K973" i="2"/>
  <c r="L973" i="2"/>
  <c r="M973" i="2"/>
  <c r="N973" i="2" s="1"/>
  <c r="A974" i="2"/>
  <c r="B974" i="2"/>
  <c r="C974" i="2"/>
  <c r="D974" i="2"/>
  <c r="E974" i="2"/>
  <c r="F974" i="2"/>
  <c r="G974" i="2"/>
  <c r="H974" i="2"/>
  <c r="I974" i="2"/>
  <c r="J974" i="2"/>
  <c r="K974" i="2"/>
  <c r="L974" i="2"/>
  <c r="M974" i="2"/>
  <c r="N974" i="2" s="1"/>
  <c r="A975" i="2"/>
  <c r="B975" i="2"/>
  <c r="C975" i="2"/>
  <c r="D975" i="2"/>
  <c r="E975" i="2"/>
  <c r="F975" i="2"/>
  <c r="G975" i="2"/>
  <c r="H975" i="2"/>
  <c r="I975" i="2"/>
  <c r="J975" i="2"/>
  <c r="K975" i="2"/>
  <c r="L975" i="2"/>
  <c r="M975" i="2"/>
  <c r="N975" i="2" s="1"/>
  <c r="A976" i="2"/>
  <c r="B976" i="2"/>
  <c r="C976" i="2"/>
  <c r="D976" i="2"/>
  <c r="E976" i="2"/>
  <c r="F976" i="2"/>
  <c r="G976" i="2"/>
  <c r="H976" i="2"/>
  <c r="I976" i="2"/>
  <c r="J976" i="2"/>
  <c r="K976" i="2"/>
  <c r="L976" i="2"/>
  <c r="M976" i="2"/>
  <c r="N976" i="2" s="1"/>
  <c r="A977" i="2"/>
  <c r="B977" i="2"/>
  <c r="C977" i="2"/>
  <c r="D977" i="2"/>
  <c r="E977" i="2"/>
  <c r="F977" i="2"/>
  <c r="G977" i="2"/>
  <c r="H977" i="2"/>
  <c r="I977" i="2"/>
  <c r="J977" i="2"/>
  <c r="K977" i="2"/>
  <c r="L977" i="2"/>
  <c r="M977" i="2"/>
  <c r="N977" i="2" s="1"/>
  <c r="A978" i="2"/>
  <c r="B978" i="2"/>
  <c r="C978" i="2"/>
  <c r="D978" i="2"/>
  <c r="E978" i="2"/>
  <c r="F978" i="2"/>
  <c r="G978" i="2"/>
  <c r="H978" i="2"/>
  <c r="I978" i="2"/>
  <c r="J978" i="2"/>
  <c r="K978" i="2"/>
  <c r="L978" i="2"/>
  <c r="M978" i="2"/>
  <c r="N978" i="2" s="1"/>
  <c r="A979" i="2"/>
  <c r="B979" i="2"/>
  <c r="C979" i="2"/>
  <c r="D979" i="2"/>
  <c r="E979" i="2"/>
  <c r="F979" i="2"/>
  <c r="G979" i="2"/>
  <c r="H979" i="2"/>
  <c r="I979" i="2"/>
  <c r="J979" i="2"/>
  <c r="K979" i="2"/>
  <c r="L979" i="2"/>
  <c r="M979" i="2"/>
  <c r="N979" i="2" s="1"/>
  <c r="A980" i="2"/>
  <c r="B980" i="2"/>
  <c r="C980" i="2"/>
  <c r="D980" i="2"/>
  <c r="E980" i="2"/>
  <c r="F980" i="2"/>
  <c r="G980" i="2"/>
  <c r="H980" i="2"/>
  <c r="I980" i="2"/>
  <c r="J980" i="2"/>
  <c r="K980" i="2"/>
  <c r="L980" i="2"/>
  <c r="M980" i="2"/>
  <c r="N980" i="2" s="1"/>
  <c r="A981" i="2"/>
  <c r="B981" i="2"/>
  <c r="C981" i="2"/>
  <c r="D981" i="2"/>
  <c r="E981" i="2"/>
  <c r="F981" i="2"/>
  <c r="G981" i="2"/>
  <c r="H981" i="2"/>
  <c r="I981" i="2"/>
  <c r="J981" i="2"/>
  <c r="K981" i="2"/>
  <c r="L981" i="2"/>
  <c r="M981" i="2"/>
  <c r="N981" i="2" s="1"/>
  <c r="A982" i="2"/>
  <c r="B982" i="2"/>
  <c r="C982" i="2"/>
  <c r="D982" i="2"/>
  <c r="E982" i="2"/>
  <c r="F982" i="2"/>
  <c r="G982" i="2"/>
  <c r="H982" i="2"/>
  <c r="I982" i="2"/>
  <c r="J982" i="2"/>
  <c r="K982" i="2"/>
  <c r="L982" i="2"/>
  <c r="M982" i="2"/>
  <c r="N982" i="2" s="1"/>
  <c r="A983" i="2"/>
  <c r="B983" i="2"/>
  <c r="C983" i="2"/>
  <c r="D983" i="2"/>
  <c r="E983" i="2"/>
  <c r="F983" i="2"/>
  <c r="G983" i="2"/>
  <c r="H983" i="2"/>
  <c r="I983" i="2"/>
  <c r="J983" i="2"/>
  <c r="K983" i="2"/>
  <c r="L983" i="2"/>
  <c r="M983" i="2"/>
  <c r="N983" i="2" s="1"/>
  <c r="A984" i="2"/>
  <c r="B984" i="2"/>
  <c r="C984" i="2"/>
  <c r="D984" i="2"/>
  <c r="E984" i="2"/>
  <c r="F984" i="2"/>
  <c r="G984" i="2"/>
  <c r="H984" i="2"/>
  <c r="I984" i="2"/>
  <c r="J984" i="2"/>
  <c r="K984" i="2"/>
  <c r="L984" i="2"/>
  <c r="M984" i="2"/>
  <c r="N984" i="2" s="1"/>
  <c r="A985" i="2"/>
  <c r="B985" i="2"/>
  <c r="C985" i="2"/>
  <c r="D985" i="2"/>
  <c r="E985" i="2"/>
  <c r="F985" i="2"/>
  <c r="G985" i="2"/>
  <c r="H985" i="2"/>
  <c r="I985" i="2"/>
  <c r="J985" i="2"/>
  <c r="K985" i="2"/>
  <c r="L985" i="2"/>
  <c r="M985" i="2"/>
  <c r="N985" i="2" s="1"/>
  <c r="A986" i="2"/>
  <c r="B986" i="2"/>
  <c r="C986" i="2"/>
  <c r="D986" i="2"/>
  <c r="E986" i="2"/>
  <c r="F986" i="2"/>
  <c r="G986" i="2"/>
  <c r="H986" i="2"/>
  <c r="I986" i="2"/>
  <c r="J986" i="2"/>
  <c r="K986" i="2"/>
  <c r="L986" i="2"/>
  <c r="M986" i="2"/>
  <c r="N986" i="2" s="1"/>
  <c r="A987" i="2"/>
  <c r="B987" i="2"/>
  <c r="C987" i="2"/>
  <c r="D987" i="2"/>
  <c r="E987" i="2"/>
  <c r="F987" i="2"/>
  <c r="G987" i="2"/>
  <c r="H987" i="2"/>
  <c r="I987" i="2"/>
  <c r="J987" i="2"/>
  <c r="K987" i="2"/>
  <c r="L987" i="2"/>
  <c r="M987" i="2"/>
  <c r="N987" i="2" s="1"/>
  <c r="A988" i="2"/>
  <c r="B988" i="2"/>
  <c r="C988" i="2"/>
  <c r="D988" i="2"/>
  <c r="E988" i="2"/>
  <c r="F988" i="2"/>
  <c r="G988" i="2"/>
  <c r="H988" i="2"/>
  <c r="I988" i="2"/>
  <c r="J988" i="2"/>
  <c r="K988" i="2"/>
  <c r="L988" i="2"/>
  <c r="M988" i="2"/>
  <c r="N988" i="2" s="1"/>
  <c r="A989" i="2"/>
  <c r="B989" i="2"/>
  <c r="C989" i="2"/>
  <c r="D989" i="2"/>
  <c r="E989" i="2"/>
  <c r="F989" i="2"/>
  <c r="G989" i="2"/>
  <c r="H989" i="2"/>
  <c r="I989" i="2"/>
  <c r="J989" i="2"/>
  <c r="K989" i="2"/>
  <c r="L989" i="2"/>
  <c r="M989" i="2"/>
  <c r="N989" i="2" s="1"/>
  <c r="A990" i="2"/>
  <c r="B990" i="2"/>
  <c r="C990" i="2"/>
  <c r="D990" i="2"/>
  <c r="E990" i="2"/>
  <c r="F990" i="2"/>
  <c r="G990" i="2"/>
  <c r="H990" i="2"/>
  <c r="I990" i="2"/>
  <c r="J990" i="2"/>
  <c r="K990" i="2"/>
  <c r="L990" i="2"/>
  <c r="M990" i="2"/>
  <c r="N990" i="2" s="1"/>
  <c r="A991" i="2"/>
  <c r="B991" i="2"/>
  <c r="C991" i="2"/>
  <c r="D991" i="2"/>
  <c r="E991" i="2"/>
  <c r="F991" i="2"/>
  <c r="G991" i="2"/>
  <c r="H991" i="2"/>
  <c r="I991" i="2"/>
  <c r="J991" i="2"/>
  <c r="K991" i="2"/>
  <c r="L991" i="2"/>
  <c r="M991" i="2"/>
  <c r="N991" i="2" s="1"/>
  <c r="A992" i="2"/>
  <c r="B992" i="2"/>
  <c r="C992" i="2"/>
  <c r="D992" i="2"/>
  <c r="E992" i="2"/>
  <c r="F992" i="2"/>
  <c r="G992" i="2"/>
  <c r="H992" i="2"/>
  <c r="I992" i="2"/>
  <c r="J992" i="2"/>
  <c r="K992" i="2"/>
  <c r="L992" i="2"/>
  <c r="M992" i="2"/>
  <c r="N992" i="2" s="1"/>
  <c r="A993" i="2"/>
  <c r="B993" i="2"/>
  <c r="C993" i="2"/>
  <c r="D993" i="2"/>
  <c r="E993" i="2"/>
  <c r="F993" i="2"/>
  <c r="G993" i="2"/>
  <c r="H993" i="2"/>
  <c r="I993" i="2"/>
  <c r="J993" i="2"/>
  <c r="K993" i="2"/>
  <c r="L993" i="2"/>
  <c r="M993" i="2"/>
  <c r="N993" i="2" s="1"/>
  <c r="A994" i="2"/>
  <c r="B994" i="2"/>
  <c r="C994" i="2"/>
  <c r="D994" i="2"/>
  <c r="E994" i="2"/>
  <c r="F994" i="2"/>
  <c r="G994" i="2"/>
  <c r="H994" i="2"/>
  <c r="I994" i="2"/>
  <c r="J994" i="2"/>
  <c r="K994" i="2"/>
  <c r="L994" i="2"/>
  <c r="M994" i="2"/>
  <c r="N994" i="2" s="1"/>
  <c r="A995" i="2"/>
  <c r="B995" i="2"/>
  <c r="C995" i="2"/>
  <c r="D995" i="2"/>
  <c r="E995" i="2"/>
  <c r="F995" i="2"/>
  <c r="G995" i="2"/>
  <c r="H995" i="2"/>
  <c r="I995" i="2"/>
  <c r="J995" i="2"/>
  <c r="K995" i="2"/>
  <c r="L995" i="2"/>
  <c r="M995" i="2"/>
  <c r="N995" i="2" s="1"/>
  <c r="A996" i="2"/>
  <c r="B996" i="2"/>
  <c r="C996" i="2"/>
  <c r="D996" i="2"/>
  <c r="E996" i="2"/>
  <c r="F996" i="2"/>
  <c r="G996" i="2"/>
  <c r="H996" i="2"/>
  <c r="I996" i="2"/>
  <c r="J996" i="2"/>
  <c r="K996" i="2"/>
  <c r="L996" i="2"/>
  <c r="M996" i="2"/>
  <c r="N996" i="2" s="1"/>
  <c r="A997" i="2"/>
  <c r="B997" i="2"/>
  <c r="C997" i="2"/>
  <c r="D997" i="2"/>
  <c r="E997" i="2"/>
  <c r="F997" i="2"/>
  <c r="G997" i="2"/>
  <c r="H997" i="2"/>
  <c r="I997" i="2"/>
  <c r="J997" i="2"/>
  <c r="K997" i="2"/>
  <c r="L997" i="2"/>
  <c r="M997" i="2"/>
  <c r="N997" i="2" s="1"/>
  <c r="A998" i="2"/>
  <c r="B998" i="2"/>
  <c r="C998" i="2"/>
  <c r="D998" i="2"/>
  <c r="E998" i="2"/>
  <c r="F998" i="2"/>
  <c r="G998" i="2"/>
  <c r="H998" i="2"/>
  <c r="I998" i="2"/>
  <c r="J998" i="2"/>
  <c r="K998" i="2"/>
  <c r="L998" i="2"/>
  <c r="M998" i="2"/>
  <c r="N998" i="2" s="1"/>
  <c r="A999" i="2"/>
  <c r="B999" i="2"/>
  <c r="C999" i="2"/>
  <c r="D999" i="2"/>
  <c r="E999" i="2"/>
  <c r="F999" i="2"/>
  <c r="G999" i="2"/>
  <c r="H999" i="2"/>
  <c r="I999" i="2"/>
  <c r="J999" i="2"/>
  <c r="K999" i="2"/>
  <c r="L999" i="2"/>
  <c r="M999" i="2"/>
  <c r="N999" i="2" s="1"/>
  <c r="A1000" i="2"/>
  <c r="B1000" i="2"/>
  <c r="C1000" i="2"/>
  <c r="D1000" i="2"/>
  <c r="E1000" i="2"/>
  <c r="F1000" i="2"/>
  <c r="G1000" i="2"/>
  <c r="H1000" i="2"/>
  <c r="I1000" i="2"/>
  <c r="J1000" i="2"/>
  <c r="K1000" i="2"/>
  <c r="L1000" i="2"/>
  <c r="M1000" i="2"/>
  <c r="N1000" i="2" s="1"/>
  <c r="A1001" i="2"/>
  <c r="B1001" i="2"/>
  <c r="C1001" i="2"/>
  <c r="D1001" i="2"/>
  <c r="E1001" i="2"/>
  <c r="F1001" i="2"/>
  <c r="G1001" i="2"/>
  <c r="H1001" i="2"/>
  <c r="I1001" i="2"/>
  <c r="J1001" i="2"/>
  <c r="K1001" i="2"/>
  <c r="L1001" i="2"/>
  <c r="M1001" i="2"/>
  <c r="N1001" i="2" s="1"/>
  <c r="A1002" i="2"/>
  <c r="B1002" i="2"/>
  <c r="C1002" i="2"/>
  <c r="D1002" i="2"/>
  <c r="E1002" i="2"/>
  <c r="F1002" i="2"/>
  <c r="G1002" i="2"/>
  <c r="H1002" i="2"/>
  <c r="I1002" i="2"/>
  <c r="J1002" i="2"/>
  <c r="K1002" i="2"/>
  <c r="L1002" i="2"/>
  <c r="M1002" i="2"/>
  <c r="N1002" i="2" s="1"/>
  <c r="A1003" i="2"/>
  <c r="B1003" i="2"/>
  <c r="C1003" i="2"/>
  <c r="D1003" i="2"/>
  <c r="E1003" i="2"/>
  <c r="F1003" i="2"/>
  <c r="G1003" i="2"/>
  <c r="H1003" i="2"/>
  <c r="I1003" i="2"/>
  <c r="J1003" i="2"/>
  <c r="K1003" i="2"/>
  <c r="L1003" i="2"/>
  <c r="M1003" i="2"/>
  <c r="N1003" i="2" s="1"/>
  <c r="A1004" i="2"/>
  <c r="B1004" i="2"/>
  <c r="C1004" i="2"/>
  <c r="D1004" i="2"/>
  <c r="E1004" i="2"/>
  <c r="F1004" i="2"/>
  <c r="G1004" i="2"/>
  <c r="H1004" i="2"/>
  <c r="I1004" i="2"/>
  <c r="J1004" i="2"/>
  <c r="K1004" i="2"/>
  <c r="L1004" i="2"/>
  <c r="M1004" i="2"/>
  <c r="N1004" i="2" s="1"/>
  <c r="A1005" i="2"/>
  <c r="B1005" i="2"/>
  <c r="C1005" i="2"/>
  <c r="D1005" i="2"/>
  <c r="E1005" i="2"/>
  <c r="F1005" i="2"/>
  <c r="G1005" i="2"/>
  <c r="H1005" i="2"/>
  <c r="I1005" i="2"/>
  <c r="J1005" i="2"/>
  <c r="K1005" i="2"/>
  <c r="L1005" i="2"/>
  <c r="M1005" i="2"/>
  <c r="N1005" i="2" s="1"/>
  <c r="A1006" i="2"/>
  <c r="B1006" i="2"/>
  <c r="C1006" i="2"/>
  <c r="D1006" i="2"/>
  <c r="E1006" i="2"/>
  <c r="F1006" i="2"/>
  <c r="G1006" i="2"/>
  <c r="H1006" i="2"/>
  <c r="I1006" i="2"/>
  <c r="J1006" i="2"/>
  <c r="K1006" i="2"/>
  <c r="L1006" i="2"/>
  <c r="M1006" i="2"/>
  <c r="N1006" i="2" s="1"/>
  <c r="A1007" i="2"/>
  <c r="B1007" i="2"/>
  <c r="C1007" i="2"/>
  <c r="D1007" i="2"/>
  <c r="E1007" i="2"/>
  <c r="F1007" i="2"/>
  <c r="G1007" i="2"/>
  <c r="H1007" i="2"/>
  <c r="I1007" i="2"/>
  <c r="J1007" i="2"/>
  <c r="K1007" i="2"/>
  <c r="L1007" i="2"/>
  <c r="M1007" i="2"/>
  <c r="N1007" i="2" s="1"/>
  <c r="A1008" i="2"/>
  <c r="B1008" i="2"/>
  <c r="C1008" i="2"/>
  <c r="D1008" i="2"/>
  <c r="E1008" i="2"/>
  <c r="F1008" i="2"/>
  <c r="G1008" i="2"/>
  <c r="H1008" i="2"/>
  <c r="I1008" i="2"/>
  <c r="J1008" i="2"/>
  <c r="K1008" i="2"/>
  <c r="L1008" i="2"/>
  <c r="M1008" i="2"/>
  <c r="N1008" i="2" s="1"/>
  <c r="A1009" i="2"/>
  <c r="B1009" i="2"/>
  <c r="C1009" i="2"/>
  <c r="D1009" i="2"/>
  <c r="E1009" i="2"/>
  <c r="F1009" i="2"/>
  <c r="G1009" i="2"/>
  <c r="H1009" i="2"/>
  <c r="I1009" i="2"/>
  <c r="J1009" i="2"/>
  <c r="K1009" i="2"/>
  <c r="L1009" i="2"/>
  <c r="M1009" i="2"/>
  <c r="N1009" i="2" s="1"/>
  <c r="A1010" i="2"/>
  <c r="B1010" i="2"/>
  <c r="C1010" i="2"/>
  <c r="D1010" i="2"/>
  <c r="E1010" i="2"/>
  <c r="F1010" i="2"/>
  <c r="G1010" i="2"/>
  <c r="H1010" i="2"/>
  <c r="I1010" i="2"/>
  <c r="J1010" i="2"/>
  <c r="K1010" i="2"/>
  <c r="L1010" i="2"/>
  <c r="M1010" i="2"/>
  <c r="N1010" i="2" s="1"/>
  <c r="A1011" i="2"/>
  <c r="B1011" i="2"/>
  <c r="C1011" i="2"/>
  <c r="D1011" i="2"/>
  <c r="E1011" i="2"/>
  <c r="F1011" i="2"/>
  <c r="G1011" i="2"/>
  <c r="H1011" i="2"/>
  <c r="I1011" i="2"/>
  <c r="J1011" i="2"/>
  <c r="K1011" i="2"/>
  <c r="L1011" i="2"/>
  <c r="M1011" i="2"/>
  <c r="N1011" i="2" s="1"/>
  <c r="A1012" i="2"/>
  <c r="B1012" i="2"/>
  <c r="C1012" i="2"/>
  <c r="D1012" i="2"/>
  <c r="E1012" i="2"/>
  <c r="F1012" i="2"/>
  <c r="G1012" i="2"/>
  <c r="H1012" i="2"/>
  <c r="I1012" i="2"/>
  <c r="J1012" i="2"/>
  <c r="K1012" i="2"/>
  <c r="L1012" i="2"/>
  <c r="M1012" i="2"/>
  <c r="N1012" i="2" s="1"/>
  <c r="A1013" i="2"/>
  <c r="B1013" i="2"/>
  <c r="C1013" i="2"/>
  <c r="D1013" i="2"/>
  <c r="E1013" i="2"/>
  <c r="F1013" i="2"/>
  <c r="G1013" i="2"/>
  <c r="H1013" i="2"/>
  <c r="I1013" i="2"/>
  <c r="J1013" i="2"/>
  <c r="K1013" i="2"/>
  <c r="L1013" i="2"/>
  <c r="M1013" i="2"/>
  <c r="N1013" i="2" s="1"/>
  <c r="A1014" i="2"/>
  <c r="B1014" i="2"/>
  <c r="C1014" i="2"/>
  <c r="D1014" i="2"/>
  <c r="E1014" i="2"/>
  <c r="F1014" i="2"/>
  <c r="G1014" i="2"/>
  <c r="H1014" i="2"/>
  <c r="I1014" i="2"/>
  <c r="J1014" i="2"/>
  <c r="K1014" i="2"/>
  <c r="L1014" i="2"/>
  <c r="M1014" i="2"/>
  <c r="N1014" i="2" s="1"/>
  <c r="A1015" i="2"/>
  <c r="B1015" i="2"/>
  <c r="C1015" i="2"/>
  <c r="D1015" i="2"/>
  <c r="E1015" i="2"/>
  <c r="F1015" i="2"/>
  <c r="G1015" i="2"/>
  <c r="H1015" i="2"/>
  <c r="I1015" i="2"/>
  <c r="J1015" i="2"/>
  <c r="K1015" i="2"/>
  <c r="L1015" i="2"/>
  <c r="M1015" i="2"/>
  <c r="N1015" i="2" s="1"/>
  <c r="A1016" i="2"/>
  <c r="B1016" i="2"/>
  <c r="C1016" i="2"/>
  <c r="D1016" i="2"/>
  <c r="E1016" i="2"/>
  <c r="F1016" i="2"/>
  <c r="G1016" i="2"/>
  <c r="H1016" i="2"/>
  <c r="I1016" i="2"/>
  <c r="J1016" i="2"/>
  <c r="K1016" i="2"/>
  <c r="L1016" i="2"/>
  <c r="M1016" i="2"/>
  <c r="N1016" i="2" s="1"/>
  <c r="A1017" i="2"/>
  <c r="B1017" i="2"/>
  <c r="C1017" i="2"/>
  <c r="D1017" i="2"/>
  <c r="E1017" i="2"/>
  <c r="F1017" i="2"/>
  <c r="G1017" i="2"/>
  <c r="H1017" i="2"/>
  <c r="I1017" i="2"/>
  <c r="J1017" i="2"/>
  <c r="K1017" i="2"/>
  <c r="L1017" i="2"/>
  <c r="M1017" i="2"/>
  <c r="N1017" i="2" s="1"/>
  <c r="A1018" i="2"/>
  <c r="B1018" i="2"/>
  <c r="C1018" i="2"/>
  <c r="D1018" i="2"/>
  <c r="E1018" i="2"/>
  <c r="F1018" i="2"/>
  <c r="G1018" i="2"/>
  <c r="H1018" i="2"/>
  <c r="I1018" i="2"/>
  <c r="J1018" i="2"/>
  <c r="K1018" i="2"/>
  <c r="L1018" i="2"/>
  <c r="M1018" i="2"/>
  <c r="N1018" i="2" s="1"/>
  <c r="A1019" i="2"/>
  <c r="B1019" i="2"/>
  <c r="C1019" i="2"/>
  <c r="D1019" i="2"/>
  <c r="E1019" i="2"/>
  <c r="F1019" i="2"/>
  <c r="G1019" i="2"/>
  <c r="H1019" i="2"/>
  <c r="I1019" i="2"/>
  <c r="J1019" i="2"/>
  <c r="K1019" i="2"/>
  <c r="L1019" i="2"/>
  <c r="M1019" i="2"/>
  <c r="N1019" i="2" s="1"/>
  <c r="A1020" i="2"/>
  <c r="B1020" i="2"/>
  <c r="C1020" i="2"/>
  <c r="D1020" i="2"/>
  <c r="E1020" i="2"/>
  <c r="F1020" i="2"/>
  <c r="G1020" i="2"/>
  <c r="H1020" i="2"/>
  <c r="I1020" i="2"/>
  <c r="J1020" i="2"/>
  <c r="K1020" i="2"/>
  <c r="L1020" i="2"/>
  <c r="M1020" i="2"/>
  <c r="N1020" i="2" s="1"/>
  <c r="A1021" i="2"/>
  <c r="B1021" i="2"/>
  <c r="C1021" i="2"/>
  <c r="D1021" i="2"/>
  <c r="E1021" i="2"/>
  <c r="F1021" i="2"/>
  <c r="G1021" i="2"/>
  <c r="H1021" i="2"/>
  <c r="I1021" i="2"/>
  <c r="J1021" i="2"/>
  <c r="K1021" i="2"/>
  <c r="L1021" i="2"/>
  <c r="M1021" i="2"/>
  <c r="N1021" i="2" s="1"/>
  <c r="A1022" i="2"/>
  <c r="B1022" i="2"/>
  <c r="C1022" i="2"/>
  <c r="D1022" i="2"/>
  <c r="E1022" i="2"/>
  <c r="F1022" i="2"/>
  <c r="G1022" i="2"/>
  <c r="H1022" i="2"/>
  <c r="I1022" i="2"/>
  <c r="J1022" i="2"/>
  <c r="K1022" i="2"/>
  <c r="L1022" i="2"/>
  <c r="M1022" i="2"/>
  <c r="N1022" i="2" s="1"/>
  <c r="A1023" i="2"/>
  <c r="B1023" i="2"/>
  <c r="C1023" i="2"/>
  <c r="D1023" i="2"/>
  <c r="E1023" i="2"/>
  <c r="F1023" i="2"/>
  <c r="G1023" i="2"/>
  <c r="H1023" i="2"/>
  <c r="I1023" i="2"/>
  <c r="J1023" i="2"/>
  <c r="K1023" i="2"/>
  <c r="L1023" i="2"/>
  <c r="M1023" i="2"/>
  <c r="N1023" i="2" s="1"/>
  <c r="A1024" i="2"/>
  <c r="B1024" i="2"/>
  <c r="C1024" i="2"/>
  <c r="D1024" i="2"/>
  <c r="E1024" i="2"/>
  <c r="F1024" i="2"/>
  <c r="G1024" i="2"/>
  <c r="H1024" i="2"/>
  <c r="I1024" i="2"/>
  <c r="J1024" i="2"/>
  <c r="K1024" i="2"/>
  <c r="L1024" i="2"/>
  <c r="M1024" i="2"/>
  <c r="N1024" i="2" s="1"/>
  <c r="A1025" i="2"/>
  <c r="B1025" i="2"/>
  <c r="C1025" i="2"/>
  <c r="D1025" i="2"/>
  <c r="E1025" i="2"/>
  <c r="F1025" i="2"/>
  <c r="G1025" i="2"/>
  <c r="H1025" i="2"/>
  <c r="I1025" i="2"/>
  <c r="J1025" i="2"/>
  <c r="K1025" i="2"/>
  <c r="L1025" i="2"/>
  <c r="M1025" i="2"/>
  <c r="N1025" i="2" s="1"/>
  <c r="A1026" i="2"/>
  <c r="B1026" i="2"/>
  <c r="C1026" i="2"/>
  <c r="D1026" i="2"/>
  <c r="E1026" i="2"/>
  <c r="F1026" i="2"/>
  <c r="G1026" i="2"/>
  <c r="H1026" i="2"/>
  <c r="I1026" i="2"/>
  <c r="J1026" i="2"/>
  <c r="K1026" i="2"/>
  <c r="L1026" i="2"/>
  <c r="M1026" i="2"/>
  <c r="N1026" i="2" s="1"/>
  <c r="A1027" i="2"/>
  <c r="B1027" i="2"/>
  <c r="C1027" i="2"/>
  <c r="D1027" i="2"/>
  <c r="E1027" i="2"/>
  <c r="F1027" i="2"/>
  <c r="G1027" i="2"/>
  <c r="H1027" i="2"/>
  <c r="I1027" i="2"/>
  <c r="J1027" i="2"/>
  <c r="K1027" i="2"/>
  <c r="L1027" i="2"/>
  <c r="M1027" i="2"/>
  <c r="N1027" i="2" s="1"/>
  <c r="A1028" i="2"/>
  <c r="B1028" i="2"/>
  <c r="C1028" i="2"/>
  <c r="D1028" i="2"/>
  <c r="E1028" i="2"/>
  <c r="F1028" i="2"/>
  <c r="G1028" i="2"/>
  <c r="H1028" i="2"/>
  <c r="I1028" i="2"/>
  <c r="J1028" i="2"/>
  <c r="K1028" i="2"/>
  <c r="L1028" i="2"/>
  <c r="M1028" i="2"/>
  <c r="N1028" i="2" s="1"/>
  <c r="A1029" i="2"/>
  <c r="B1029" i="2"/>
  <c r="C1029" i="2"/>
  <c r="D1029" i="2"/>
  <c r="E1029" i="2"/>
  <c r="F1029" i="2"/>
  <c r="G1029" i="2"/>
  <c r="H1029" i="2"/>
  <c r="I1029" i="2"/>
  <c r="J1029" i="2"/>
  <c r="K1029" i="2"/>
  <c r="L1029" i="2"/>
  <c r="M1029" i="2"/>
  <c r="N1029" i="2" s="1"/>
  <c r="A1030" i="2"/>
  <c r="B1030" i="2"/>
  <c r="C1030" i="2"/>
  <c r="D1030" i="2"/>
  <c r="E1030" i="2"/>
  <c r="F1030" i="2"/>
  <c r="G1030" i="2"/>
  <c r="H1030" i="2"/>
  <c r="I1030" i="2"/>
  <c r="J1030" i="2"/>
  <c r="K1030" i="2"/>
  <c r="L1030" i="2"/>
  <c r="M1030" i="2"/>
  <c r="N1030" i="2" s="1"/>
  <c r="A1031" i="2"/>
  <c r="B1031" i="2"/>
  <c r="C1031" i="2"/>
  <c r="D1031" i="2"/>
  <c r="E1031" i="2"/>
  <c r="F1031" i="2"/>
  <c r="G1031" i="2"/>
  <c r="H1031" i="2"/>
  <c r="I1031" i="2"/>
  <c r="J1031" i="2"/>
  <c r="K1031" i="2"/>
  <c r="L1031" i="2"/>
  <c r="M1031" i="2"/>
  <c r="N1031" i="2" s="1"/>
  <c r="A1032" i="2"/>
  <c r="B1032" i="2"/>
  <c r="C1032" i="2"/>
  <c r="D1032" i="2"/>
  <c r="E1032" i="2"/>
  <c r="F1032" i="2"/>
  <c r="G1032" i="2"/>
  <c r="H1032" i="2"/>
  <c r="I1032" i="2"/>
  <c r="J1032" i="2"/>
  <c r="K1032" i="2"/>
  <c r="L1032" i="2"/>
  <c r="M1032" i="2"/>
  <c r="N1032" i="2" s="1"/>
  <c r="A1033" i="2"/>
  <c r="B1033" i="2"/>
  <c r="C1033" i="2"/>
  <c r="D1033" i="2"/>
  <c r="E1033" i="2"/>
  <c r="F1033" i="2"/>
  <c r="G1033" i="2"/>
  <c r="H1033" i="2"/>
  <c r="I1033" i="2"/>
  <c r="J1033" i="2"/>
  <c r="K1033" i="2"/>
  <c r="L1033" i="2"/>
  <c r="M1033" i="2"/>
  <c r="N1033" i="2" s="1"/>
  <c r="A1034" i="2"/>
  <c r="B1034" i="2"/>
  <c r="C1034" i="2"/>
  <c r="D1034" i="2"/>
  <c r="E1034" i="2"/>
  <c r="F1034" i="2"/>
  <c r="G1034" i="2"/>
  <c r="H1034" i="2"/>
  <c r="I1034" i="2"/>
  <c r="J1034" i="2"/>
  <c r="K1034" i="2"/>
  <c r="L1034" i="2"/>
  <c r="M1034" i="2"/>
  <c r="N1034" i="2" s="1"/>
  <c r="A1035" i="2"/>
  <c r="B1035" i="2"/>
  <c r="C1035" i="2"/>
  <c r="D1035" i="2"/>
  <c r="E1035" i="2"/>
  <c r="F1035" i="2"/>
  <c r="G1035" i="2"/>
  <c r="H1035" i="2"/>
  <c r="I1035" i="2"/>
  <c r="J1035" i="2"/>
  <c r="K1035" i="2"/>
  <c r="L1035" i="2"/>
  <c r="M1035" i="2"/>
  <c r="N1035" i="2" s="1"/>
  <c r="A1036" i="2"/>
  <c r="B1036" i="2"/>
  <c r="C1036" i="2"/>
  <c r="D1036" i="2"/>
  <c r="E1036" i="2"/>
  <c r="F1036" i="2"/>
  <c r="G1036" i="2"/>
  <c r="H1036" i="2"/>
  <c r="I1036" i="2"/>
  <c r="J1036" i="2"/>
  <c r="K1036" i="2"/>
  <c r="L1036" i="2"/>
  <c r="M1036" i="2"/>
  <c r="N1036" i="2" s="1"/>
  <c r="A1037" i="2"/>
  <c r="B1037" i="2"/>
  <c r="C1037" i="2"/>
  <c r="D1037" i="2"/>
  <c r="E1037" i="2"/>
  <c r="F1037" i="2"/>
  <c r="G1037" i="2"/>
  <c r="H1037" i="2"/>
  <c r="I1037" i="2"/>
  <c r="J1037" i="2"/>
  <c r="K1037" i="2"/>
  <c r="L1037" i="2"/>
  <c r="M1037" i="2"/>
  <c r="N1037" i="2" s="1"/>
  <c r="A1038" i="2"/>
  <c r="B1038" i="2"/>
  <c r="C1038" i="2"/>
  <c r="D1038" i="2"/>
  <c r="E1038" i="2"/>
  <c r="F1038" i="2"/>
  <c r="G1038" i="2"/>
  <c r="H1038" i="2"/>
  <c r="I1038" i="2"/>
  <c r="J1038" i="2"/>
  <c r="K1038" i="2"/>
  <c r="L1038" i="2"/>
  <c r="M1038" i="2"/>
  <c r="N1038" i="2" s="1"/>
  <c r="A1039" i="2"/>
  <c r="B1039" i="2"/>
  <c r="C1039" i="2"/>
  <c r="D1039" i="2"/>
  <c r="E1039" i="2"/>
  <c r="F1039" i="2"/>
  <c r="G1039" i="2"/>
  <c r="H1039" i="2"/>
  <c r="I1039" i="2"/>
  <c r="J1039" i="2"/>
  <c r="K1039" i="2"/>
  <c r="L1039" i="2"/>
  <c r="M1039" i="2"/>
  <c r="N1039" i="2" s="1"/>
  <c r="A1040" i="2"/>
  <c r="B1040" i="2"/>
  <c r="C1040" i="2"/>
  <c r="D1040" i="2"/>
  <c r="E1040" i="2"/>
  <c r="F1040" i="2"/>
  <c r="G1040" i="2"/>
  <c r="H1040" i="2"/>
  <c r="I1040" i="2"/>
  <c r="J1040" i="2"/>
  <c r="K1040" i="2"/>
  <c r="L1040" i="2"/>
  <c r="M1040" i="2"/>
  <c r="N1040" i="2" s="1"/>
  <c r="A1041" i="2"/>
  <c r="B1041" i="2"/>
  <c r="C1041" i="2"/>
  <c r="D1041" i="2"/>
  <c r="E1041" i="2"/>
  <c r="F1041" i="2"/>
  <c r="G1041" i="2"/>
  <c r="H1041" i="2"/>
  <c r="I1041" i="2"/>
  <c r="J1041" i="2"/>
  <c r="K1041" i="2"/>
  <c r="L1041" i="2"/>
  <c r="M1041" i="2"/>
  <c r="N1041" i="2" s="1"/>
  <c r="A1042" i="2"/>
  <c r="B1042" i="2"/>
  <c r="C1042" i="2"/>
  <c r="D1042" i="2"/>
  <c r="E1042" i="2"/>
  <c r="F1042" i="2"/>
  <c r="G1042" i="2"/>
  <c r="H1042" i="2"/>
  <c r="I1042" i="2"/>
  <c r="J1042" i="2"/>
  <c r="K1042" i="2"/>
  <c r="L1042" i="2"/>
  <c r="M1042" i="2"/>
  <c r="N1042" i="2" s="1"/>
  <c r="A1043" i="2"/>
  <c r="B1043" i="2"/>
  <c r="C1043" i="2"/>
  <c r="D1043" i="2"/>
  <c r="E1043" i="2"/>
  <c r="F1043" i="2"/>
  <c r="G1043" i="2"/>
  <c r="H1043" i="2"/>
  <c r="I1043" i="2"/>
  <c r="J1043" i="2"/>
  <c r="K1043" i="2"/>
  <c r="L1043" i="2"/>
  <c r="M1043" i="2"/>
  <c r="N1043" i="2" s="1"/>
  <c r="A1044" i="2"/>
  <c r="B1044" i="2"/>
  <c r="C1044" i="2"/>
  <c r="D1044" i="2"/>
  <c r="E1044" i="2"/>
  <c r="F1044" i="2"/>
  <c r="G1044" i="2"/>
  <c r="H1044" i="2"/>
  <c r="I1044" i="2"/>
  <c r="J1044" i="2"/>
  <c r="K1044" i="2"/>
  <c r="L1044" i="2"/>
  <c r="M1044" i="2"/>
  <c r="N1044" i="2" s="1"/>
  <c r="A1045" i="2"/>
  <c r="B1045" i="2"/>
  <c r="C1045" i="2"/>
  <c r="D1045" i="2"/>
  <c r="E1045" i="2"/>
  <c r="F1045" i="2"/>
  <c r="G1045" i="2"/>
  <c r="H1045" i="2"/>
  <c r="I1045" i="2"/>
  <c r="J1045" i="2"/>
  <c r="K1045" i="2"/>
  <c r="L1045" i="2"/>
  <c r="M1045" i="2"/>
  <c r="N1045" i="2" s="1"/>
  <c r="A1046" i="2"/>
  <c r="B1046" i="2"/>
  <c r="C1046" i="2"/>
  <c r="D1046" i="2"/>
  <c r="E1046" i="2"/>
  <c r="F1046" i="2"/>
  <c r="G1046" i="2"/>
  <c r="H1046" i="2"/>
  <c r="I1046" i="2"/>
  <c r="J1046" i="2"/>
  <c r="K1046" i="2"/>
  <c r="L1046" i="2"/>
  <c r="M1046" i="2"/>
  <c r="N1046" i="2" s="1"/>
  <c r="A1047" i="2"/>
  <c r="B1047" i="2"/>
  <c r="C1047" i="2"/>
  <c r="D1047" i="2"/>
  <c r="E1047" i="2"/>
  <c r="F1047" i="2"/>
  <c r="G1047" i="2"/>
  <c r="H1047" i="2"/>
  <c r="I1047" i="2"/>
  <c r="J1047" i="2"/>
  <c r="K1047" i="2"/>
  <c r="L1047" i="2"/>
  <c r="M1047" i="2"/>
  <c r="N1047" i="2" s="1"/>
  <c r="A1048" i="2"/>
  <c r="B1048" i="2"/>
  <c r="C1048" i="2"/>
  <c r="D1048" i="2"/>
  <c r="E1048" i="2"/>
  <c r="F1048" i="2"/>
  <c r="G1048" i="2"/>
  <c r="H1048" i="2"/>
  <c r="I1048" i="2"/>
  <c r="J1048" i="2"/>
  <c r="K1048" i="2"/>
  <c r="L1048" i="2"/>
  <c r="M1048" i="2"/>
  <c r="N1048" i="2" s="1"/>
  <c r="A1049" i="2"/>
  <c r="B1049" i="2"/>
  <c r="C1049" i="2"/>
  <c r="D1049" i="2"/>
  <c r="E1049" i="2"/>
  <c r="F1049" i="2"/>
  <c r="G1049" i="2"/>
  <c r="H1049" i="2"/>
  <c r="I1049" i="2"/>
  <c r="J1049" i="2"/>
  <c r="K1049" i="2"/>
  <c r="L1049" i="2"/>
  <c r="M1049" i="2"/>
  <c r="N1049" i="2" s="1"/>
  <c r="A1050" i="2"/>
  <c r="B1050" i="2"/>
  <c r="C1050" i="2"/>
  <c r="D1050" i="2"/>
  <c r="E1050" i="2"/>
  <c r="F1050" i="2"/>
  <c r="G1050" i="2"/>
  <c r="H1050" i="2"/>
  <c r="I1050" i="2"/>
  <c r="J1050" i="2"/>
  <c r="K1050" i="2"/>
  <c r="L1050" i="2"/>
  <c r="M1050" i="2"/>
  <c r="N1050" i="2" s="1"/>
  <c r="A1051" i="2"/>
  <c r="B1051" i="2"/>
  <c r="C1051" i="2"/>
  <c r="D1051" i="2"/>
  <c r="E1051" i="2"/>
  <c r="F1051" i="2"/>
  <c r="G1051" i="2"/>
  <c r="H1051" i="2"/>
  <c r="I1051" i="2"/>
  <c r="J1051" i="2"/>
  <c r="K1051" i="2"/>
  <c r="L1051" i="2"/>
  <c r="M1051" i="2"/>
  <c r="N1051" i="2" s="1"/>
  <c r="A1052" i="2"/>
  <c r="B1052" i="2"/>
  <c r="C1052" i="2"/>
  <c r="D1052" i="2"/>
  <c r="E1052" i="2"/>
  <c r="F1052" i="2"/>
  <c r="G1052" i="2"/>
  <c r="H1052" i="2"/>
  <c r="I1052" i="2"/>
  <c r="J1052" i="2"/>
  <c r="K1052" i="2"/>
  <c r="L1052" i="2"/>
  <c r="M1052" i="2"/>
  <c r="N1052" i="2" s="1"/>
  <c r="A1053" i="2"/>
  <c r="B1053" i="2"/>
  <c r="C1053" i="2"/>
  <c r="D1053" i="2"/>
  <c r="E1053" i="2"/>
  <c r="F1053" i="2"/>
  <c r="G1053" i="2"/>
  <c r="H1053" i="2"/>
  <c r="I1053" i="2"/>
  <c r="J1053" i="2"/>
  <c r="K1053" i="2"/>
  <c r="L1053" i="2"/>
  <c r="M1053" i="2"/>
  <c r="N1053" i="2" s="1"/>
  <c r="A1054" i="2"/>
  <c r="B1054" i="2"/>
  <c r="C1054" i="2"/>
  <c r="D1054" i="2"/>
  <c r="E1054" i="2"/>
  <c r="F1054" i="2"/>
  <c r="G1054" i="2"/>
  <c r="H1054" i="2"/>
  <c r="I1054" i="2"/>
  <c r="J1054" i="2"/>
  <c r="K1054" i="2"/>
  <c r="L1054" i="2"/>
  <c r="M1054" i="2"/>
  <c r="N1054" i="2" s="1"/>
  <c r="A1055" i="2"/>
  <c r="B1055" i="2"/>
  <c r="C1055" i="2"/>
  <c r="D1055" i="2"/>
  <c r="E1055" i="2"/>
  <c r="F1055" i="2"/>
  <c r="G1055" i="2"/>
  <c r="H1055" i="2"/>
  <c r="I1055" i="2"/>
  <c r="J1055" i="2"/>
  <c r="K1055" i="2"/>
  <c r="L1055" i="2"/>
  <c r="M1055" i="2"/>
  <c r="N1055" i="2" s="1"/>
  <c r="A1056" i="2"/>
  <c r="B1056" i="2"/>
  <c r="C1056" i="2"/>
  <c r="D1056" i="2"/>
  <c r="E1056" i="2"/>
  <c r="F1056" i="2"/>
  <c r="G1056" i="2"/>
  <c r="H1056" i="2"/>
  <c r="I1056" i="2"/>
  <c r="J1056" i="2"/>
  <c r="K1056" i="2"/>
  <c r="L1056" i="2"/>
  <c r="M1056" i="2"/>
  <c r="N1056" i="2" s="1"/>
  <c r="A1057" i="2"/>
  <c r="B1057" i="2"/>
  <c r="C1057" i="2"/>
  <c r="D1057" i="2"/>
  <c r="E1057" i="2"/>
  <c r="F1057" i="2"/>
  <c r="G1057" i="2"/>
  <c r="H1057" i="2"/>
  <c r="I1057" i="2"/>
  <c r="J1057" i="2"/>
  <c r="K1057" i="2"/>
  <c r="L1057" i="2"/>
  <c r="M1057" i="2"/>
  <c r="N1057" i="2" s="1"/>
  <c r="A1058" i="2"/>
  <c r="B1058" i="2"/>
  <c r="C1058" i="2"/>
  <c r="D1058" i="2"/>
  <c r="E1058" i="2"/>
  <c r="F1058" i="2"/>
  <c r="G1058" i="2"/>
  <c r="H1058" i="2"/>
  <c r="I1058" i="2"/>
  <c r="J1058" i="2"/>
  <c r="K1058" i="2"/>
  <c r="L1058" i="2"/>
  <c r="M1058" i="2"/>
  <c r="N1058" i="2" s="1"/>
  <c r="A1059" i="2"/>
  <c r="B1059" i="2"/>
  <c r="C1059" i="2"/>
  <c r="D1059" i="2"/>
  <c r="E1059" i="2"/>
  <c r="F1059" i="2"/>
  <c r="G1059" i="2"/>
  <c r="H1059" i="2"/>
  <c r="I1059" i="2"/>
  <c r="J1059" i="2"/>
  <c r="K1059" i="2"/>
  <c r="L1059" i="2"/>
  <c r="M1059" i="2"/>
  <c r="N1059" i="2" s="1"/>
  <c r="A1060" i="2"/>
  <c r="B1060" i="2"/>
  <c r="C1060" i="2"/>
  <c r="D1060" i="2"/>
  <c r="E1060" i="2"/>
  <c r="F1060" i="2"/>
  <c r="G1060" i="2"/>
  <c r="H1060" i="2"/>
  <c r="I1060" i="2"/>
  <c r="J1060" i="2"/>
  <c r="K1060" i="2"/>
  <c r="L1060" i="2"/>
  <c r="M1060" i="2"/>
  <c r="N1060" i="2" s="1"/>
  <c r="A1061" i="2"/>
  <c r="B1061" i="2"/>
  <c r="C1061" i="2"/>
  <c r="D1061" i="2"/>
  <c r="E1061" i="2"/>
  <c r="F1061" i="2"/>
  <c r="G1061" i="2"/>
  <c r="H1061" i="2"/>
  <c r="I1061" i="2"/>
  <c r="J1061" i="2"/>
  <c r="K1061" i="2"/>
  <c r="L1061" i="2"/>
  <c r="M1061" i="2"/>
  <c r="N1061" i="2" s="1"/>
  <c r="A1062" i="2"/>
  <c r="B1062" i="2"/>
  <c r="C1062" i="2"/>
  <c r="D1062" i="2"/>
  <c r="E1062" i="2"/>
  <c r="F1062" i="2"/>
  <c r="G1062" i="2"/>
  <c r="H1062" i="2"/>
  <c r="I1062" i="2"/>
  <c r="J1062" i="2"/>
  <c r="K1062" i="2"/>
  <c r="L1062" i="2"/>
  <c r="M1062" i="2"/>
  <c r="N1062" i="2" s="1"/>
  <c r="A1063" i="2"/>
  <c r="B1063" i="2"/>
  <c r="C1063" i="2"/>
  <c r="D1063" i="2"/>
  <c r="E1063" i="2"/>
  <c r="F1063" i="2"/>
  <c r="G1063" i="2"/>
  <c r="H1063" i="2"/>
  <c r="I1063" i="2"/>
  <c r="J1063" i="2"/>
  <c r="K1063" i="2"/>
  <c r="L1063" i="2"/>
  <c r="M1063" i="2"/>
  <c r="N1063" i="2" s="1"/>
  <c r="A1064" i="2"/>
  <c r="B1064" i="2"/>
  <c r="C1064" i="2"/>
  <c r="D1064" i="2"/>
  <c r="E1064" i="2"/>
  <c r="F1064" i="2"/>
  <c r="G1064" i="2"/>
  <c r="H1064" i="2"/>
  <c r="I1064" i="2"/>
  <c r="J1064" i="2"/>
  <c r="K1064" i="2"/>
  <c r="L1064" i="2"/>
  <c r="M1064" i="2"/>
  <c r="N1064" i="2" s="1"/>
  <c r="A1065" i="2"/>
  <c r="B1065" i="2"/>
  <c r="C1065" i="2"/>
  <c r="D1065" i="2"/>
  <c r="E1065" i="2"/>
  <c r="F1065" i="2"/>
  <c r="G1065" i="2"/>
  <c r="H1065" i="2"/>
  <c r="I1065" i="2"/>
  <c r="J1065" i="2"/>
  <c r="K1065" i="2"/>
  <c r="L1065" i="2"/>
  <c r="M1065" i="2"/>
  <c r="N1065" i="2" s="1"/>
  <c r="A1066" i="2"/>
  <c r="B1066" i="2"/>
  <c r="C1066" i="2"/>
  <c r="D1066" i="2"/>
  <c r="E1066" i="2"/>
  <c r="F1066" i="2"/>
  <c r="G1066" i="2"/>
  <c r="H1066" i="2"/>
  <c r="I1066" i="2"/>
  <c r="J1066" i="2"/>
  <c r="K1066" i="2"/>
  <c r="L1066" i="2"/>
  <c r="M1066" i="2"/>
  <c r="N1066" i="2" s="1"/>
  <c r="A1067" i="2"/>
  <c r="B1067" i="2"/>
  <c r="C1067" i="2"/>
  <c r="D1067" i="2"/>
  <c r="E1067" i="2"/>
  <c r="F1067" i="2"/>
  <c r="G1067" i="2"/>
  <c r="H1067" i="2"/>
  <c r="I1067" i="2"/>
  <c r="J1067" i="2"/>
  <c r="K1067" i="2"/>
  <c r="L1067" i="2"/>
  <c r="M1067" i="2"/>
  <c r="N1067" i="2" s="1"/>
  <c r="A1068" i="2"/>
  <c r="B1068" i="2"/>
  <c r="C1068" i="2"/>
  <c r="D1068" i="2"/>
  <c r="E1068" i="2"/>
  <c r="F1068" i="2"/>
  <c r="G1068" i="2"/>
  <c r="H1068" i="2"/>
  <c r="I1068" i="2"/>
  <c r="J1068" i="2"/>
  <c r="K1068" i="2"/>
  <c r="L1068" i="2"/>
  <c r="M1068" i="2"/>
  <c r="N1068" i="2" s="1"/>
  <c r="A1069" i="2"/>
  <c r="B1069" i="2"/>
  <c r="C1069" i="2"/>
  <c r="D1069" i="2"/>
  <c r="E1069" i="2"/>
  <c r="F1069" i="2"/>
  <c r="G1069" i="2"/>
  <c r="H1069" i="2"/>
  <c r="I1069" i="2"/>
  <c r="J1069" i="2"/>
  <c r="K1069" i="2"/>
  <c r="L1069" i="2"/>
  <c r="M1069" i="2"/>
  <c r="N1069" i="2" s="1"/>
  <c r="A1070" i="2"/>
  <c r="B1070" i="2"/>
  <c r="C1070" i="2"/>
  <c r="D1070" i="2"/>
  <c r="E1070" i="2"/>
  <c r="F1070" i="2"/>
  <c r="G1070" i="2"/>
  <c r="H1070" i="2"/>
  <c r="I1070" i="2"/>
  <c r="J1070" i="2"/>
  <c r="K1070" i="2"/>
  <c r="L1070" i="2"/>
  <c r="M1070" i="2"/>
  <c r="N1070" i="2" s="1"/>
  <c r="A1071" i="2"/>
  <c r="B1071" i="2"/>
  <c r="C1071" i="2"/>
  <c r="D1071" i="2"/>
  <c r="E1071" i="2"/>
  <c r="F1071" i="2"/>
  <c r="G1071" i="2"/>
  <c r="H1071" i="2"/>
  <c r="I1071" i="2"/>
  <c r="J1071" i="2"/>
  <c r="K1071" i="2"/>
  <c r="L1071" i="2"/>
  <c r="M1071" i="2"/>
  <c r="N1071" i="2" s="1"/>
  <c r="A1072" i="2"/>
  <c r="B1072" i="2"/>
  <c r="C1072" i="2"/>
  <c r="D1072" i="2"/>
  <c r="E1072" i="2"/>
  <c r="F1072" i="2"/>
  <c r="G1072" i="2"/>
  <c r="H1072" i="2"/>
  <c r="I1072" i="2"/>
  <c r="J1072" i="2"/>
  <c r="K1072" i="2"/>
  <c r="L1072" i="2"/>
  <c r="M1072" i="2"/>
  <c r="N1072" i="2" s="1"/>
  <c r="A1073" i="2"/>
  <c r="B1073" i="2"/>
  <c r="C1073" i="2"/>
  <c r="D1073" i="2"/>
  <c r="E1073" i="2"/>
  <c r="F1073" i="2"/>
  <c r="G1073" i="2"/>
  <c r="H1073" i="2"/>
  <c r="I1073" i="2"/>
  <c r="J1073" i="2"/>
  <c r="K1073" i="2"/>
  <c r="L1073" i="2"/>
  <c r="M1073" i="2"/>
  <c r="N1073" i="2" s="1"/>
  <c r="A1074" i="2"/>
  <c r="B1074" i="2"/>
  <c r="C1074" i="2"/>
  <c r="D1074" i="2"/>
  <c r="E1074" i="2"/>
  <c r="F1074" i="2"/>
  <c r="G1074" i="2"/>
  <c r="H1074" i="2"/>
  <c r="I1074" i="2"/>
  <c r="J1074" i="2"/>
  <c r="K1074" i="2"/>
  <c r="L1074" i="2"/>
  <c r="M1074" i="2"/>
  <c r="N1074" i="2" s="1"/>
  <c r="A1075" i="2"/>
  <c r="B1075" i="2"/>
  <c r="C1075" i="2"/>
  <c r="D1075" i="2"/>
  <c r="E1075" i="2"/>
  <c r="F1075" i="2"/>
  <c r="G1075" i="2"/>
  <c r="H1075" i="2"/>
  <c r="I1075" i="2"/>
  <c r="J1075" i="2"/>
  <c r="K1075" i="2"/>
  <c r="L1075" i="2"/>
  <c r="M1075" i="2"/>
  <c r="N1075" i="2" s="1"/>
  <c r="A1076" i="2"/>
  <c r="B1076" i="2"/>
  <c r="C1076" i="2"/>
  <c r="D1076" i="2"/>
  <c r="E1076" i="2"/>
  <c r="F1076" i="2"/>
  <c r="G1076" i="2"/>
  <c r="H1076" i="2"/>
  <c r="I1076" i="2"/>
  <c r="J1076" i="2"/>
  <c r="K1076" i="2"/>
  <c r="L1076" i="2"/>
  <c r="M1076" i="2"/>
  <c r="N1076" i="2" s="1"/>
  <c r="A1077" i="2"/>
  <c r="B1077" i="2"/>
  <c r="C1077" i="2"/>
  <c r="D1077" i="2"/>
  <c r="E1077" i="2"/>
  <c r="F1077" i="2"/>
  <c r="G1077" i="2"/>
  <c r="H1077" i="2"/>
  <c r="I1077" i="2"/>
  <c r="J1077" i="2"/>
  <c r="K1077" i="2"/>
  <c r="L1077" i="2"/>
  <c r="M1077" i="2"/>
  <c r="N1077" i="2" s="1"/>
  <c r="A1078" i="2"/>
  <c r="B1078" i="2"/>
  <c r="C1078" i="2"/>
  <c r="D1078" i="2"/>
  <c r="E1078" i="2"/>
  <c r="F1078" i="2"/>
  <c r="G1078" i="2"/>
  <c r="H1078" i="2"/>
  <c r="I1078" i="2"/>
  <c r="J1078" i="2"/>
  <c r="K1078" i="2"/>
  <c r="L1078" i="2"/>
  <c r="M1078" i="2"/>
  <c r="N1078" i="2" s="1"/>
  <c r="A1079" i="2"/>
  <c r="B1079" i="2"/>
  <c r="C1079" i="2"/>
  <c r="D1079" i="2"/>
  <c r="E1079" i="2"/>
  <c r="F1079" i="2"/>
  <c r="G1079" i="2"/>
  <c r="H1079" i="2"/>
  <c r="I1079" i="2"/>
  <c r="J1079" i="2"/>
  <c r="K1079" i="2"/>
  <c r="L1079" i="2"/>
  <c r="M1079" i="2"/>
  <c r="N1079" i="2" s="1"/>
  <c r="A1080" i="2"/>
  <c r="B1080" i="2"/>
  <c r="C1080" i="2"/>
  <c r="D1080" i="2"/>
  <c r="E1080" i="2"/>
  <c r="F1080" i="2"/>
  <c r="G1080" i="2"/>
  <c r="H1080" i="2"/>
  <c r="I1080" i="2"/>
  <c r="J1080" i="2"/>
  <c r="K1080" i="2"/>
  <c r="L1080" i="2"/>
  <c r="M1080" i="2"/>
  <c r="N1080" i="2" s="1"/>
  <c r="A1081" i="2"/>
  <c r="B1081" i="2"/>
  <c r="C1081" i="2"/>
  <c r="D1081" i="2"/>
  <c r="E1081" i="2"/>
  <c r="F1081" i="2"/>
  <c r="G1081" i="2"/>
  <c r="H1081" i="2"/>
  <c r="I1081" i="2"/>
  <c r="J1081" i="2"/>
  <c r="K1081" i="2"/>
  <c r="L1081" i="2"/>
  <c r="M1081" i="2"/>
  <c r="N1081" i="2" s="1"/>
  <c r="A1082" i="2"/>
  <c r="B1082" i="2"/>
  <c r="C1082" i="2"/>
  <c r="D1082" i="2"/>
  <c r="E1082" i="2"/>
  <c r="F1082" i="2"/>
  <c r="G1082" i="2"/>
  <c r="H1082" i="2"/>
  <c r="I1082" i="2"/>
  <c r="J1082" i="2"/>
  <c r="K1082" i="2"/>
  <c r="L1082" i="2"/>
  <c r="M1082" i="2"/>
  <c r="N1082" i="2" s="1"/>
  <c r="A1083" i="2"/>
  <c r="B1083" i="2"/>
  <c r="C1083" i="2"/>
  <c r="D1083" i="2"/>
  <c r="E1083" i="2"/>
  <c r="F1083" i="2"/>
  <c r="G1083" i="2"/>
  <c r="H1083" i="2"/>
  <c r="I1083" i="2"/>
  <c r="J1083" i="2"/>
  <c r="K1083" i="2"/>
  <c r="L1083" i="2"/>
  <c r="M1083" i="2"/>
  <c r="N1083" i="2" s="1"/>
  <c r="A1084" i="2"/>
  <c r="B1084" i="2"/>
  <c r="C1084" i="2"/>
  <c r="D1084" i="2"/>
  <c r="E1084" i="2"/>
  <c r="F1084" i="2"/>
  <c r="G1084" i="2"/>
  <c r="H1084" i="2"/>
  <c r="I1084" i="2"/>
  <c r="J1084" i="2"/>
  <c r="K1084" i="2"/>
  <c r="L1084" i="2"/>
  <c r="M1084" i="2"/>
  <c r="N1084" i="2" s="1"/>
  <c r="A1085" i="2"/>
  <c r="B1085" i="2"/>
  <c r="C1085" i="2"/>
  <c r="D1085" i="2"/>
  <c r="E1085" i="2"/>
  <c r="F1085" i="2"/>
  <c r="G1085" i="2"/>
  <c r="H1085" i="2"/>
  <c r="I1085" i="2"/>
  <c r="J1085" i="2"/>
  <c r="K1085" i="2"/>
  <c r="L1085" i="2"/>
  <c r="M1085" i="2"/>
  <c r="N1085" i="2" s="1"/>
  <c r="A1086" i="2"/>
  <c r="B1086" i="2"/>
  <c r="C1086" i="2"/>
  <c r="D1086" i="2"/>
  <c r="E1086" i="2"/>
  <c r="F1086" i="2"/>
  <c r="G1086" i="2"/>
  <c r="H1086" i="2"/>
  <c r="I1086" i="2"/>
  <c r="J1086" i="2"/>
  <c r="K1086" i="2"/>
  <c r="L1086" i="2"/>
  <c r="M1086" i="2"/>
  <c r="N1086" i="2" s="1"/>
  <c r="A1087" i="2"/>
  <c r="B1087" i="2"/>
  <c r="C1087" i="2"/>
  <c r="D1087" i="2"/>
  <c r="E1087" i="2"/>
  <c r="F1087" i="2"/>
  <c r="G1087" i="2"/>
  <c r="H1087" i="2"/>
  <c r="I1087" i="2"/>
  <c r="J1087" i="2"/>
  <c r="K1087" i="2"/>
  <c r="L1087" i="2"/>
  <c r="M1087" i="2"/>
  <c r="N1087" i="2" s="1"/>
  <c r="A1088" i="2"/>
  <c r="B1088" i="2"/>
  <c r="C1088" i="2"/>
  <c r="D1088" i="2"/>
  <c r="E1088" i="2"/>
  <c r="F1088" i="2"/>
  <c r="G1088" i="2"/>
  <c r="H1088" i="2"/>
  <c r="I1088" i="2"/>
  <c r="J1088" i="2"/>
  <c r="K1088" i="2"/>
  <c r="L1088" i="2"/>
  <c r="M1088" i="2"/>
  <c r="N1088" i="2" s="1"/>
  <c r="A1089" i="2"/>
  <c r="B1089" i="2"/>
  <c r="C1089" i="2"/>
  <c r="D1089" i="2"/>
  <c r="E1089" i="2"/>
  <c r="F1089" i="2"/>
  <c r="G1089" i="2"/>
  <c r="H1089" i="2"/>
  <c r="I1089" i="2"/>
  <c r="J1089" i="2"/>
  <c r="K1089" i="2"/>
  <c r="L1089" i="2"/>
  <c r="M1089" i="2"/>
  <c r="N1089" i="2" s="1"/>
  <c r="A1090" i="2"/>
  <c r="B1090" i="2"/>
  <c r="C1090" i="2"/>
  <c r="D1090" i="2"/>
  <c r="E1090" i="2"/>
  <c r="F1090" i="2"/>
  <c r="G1090" i="2"/>
  <c r="H1090" i="2"/>
  <c r="I1090" i="2"/>
  <c r="J1090" i="2"/>
  <c r="K1090" i="2"/>
  <c r="L1090" i="2"/>
  <c r="M1090" i="2"/>
  <c r="N1090" i="2" s="1"/>
  <c r="A1091" i="2"/>
  <c r="B1091" i="2"/>
  <c r="C1091" i="2"/>
  <c r="D1091" i="2"/>
  <c r="E1091" i="2"/>
  <c r="F1091" i="2"/>
  <c r="G1091" i="2"/>
  <c r="H1091" i="2"/>
  <c r="I1091" i="2"/>
  <c r="J1091" i="2"/>
  <c r="K1091" i="2"/>
  <c r="L1091" i="2"/>
  <c r="M1091" i="2"/>
  <c r="N1091" i="2" s="1"/>
  <c r="A1092" i="2"/>
  <c r="B1092" i="2"/>
  <c r="C1092" i="2"/>
  <c r="D1092" i="2"/>
  <c r="E1092" i="2"/>
  <c r="F1092" i="2"/>
  <c r="G1092" i="2"/>
  <c r="H1092" i="2"/>
  <c r="I1092" i="2"/>
  <c r="J1092" i="2"/>
  <c r="K1092" i="2"/>
  <c r="L1092" i="2"/>
  <c r="M1092" i="2"/>
  <c r="N1092" i="2" s="1"/>
  <c r="A1093" i="2"/>
  <c r="B1093" i="2"/>
  <c r="C1093" i="2"/>
  <c r="D1093" i="2"/>
  <c r="E1093" i="2"/>
  <c r="F1093" i="2"/>
  <c r="G1093" i="2"/>
  <c r="H1093" i="2"/>
  <c r="I1093" i="2"/>
  <c r="J1093" i="2"/>
  <c r="K1093" i="2"/>
  <c r="L1093" i="2"/>
  <c r="M1093" i="2"/>
  <c r="N1093" i="2" s="1"/>
  <c r="A1094" i="2"/>
  <c r="B1094" i="2"/>
  <c r="C1094" i="2"/>
  <c r="D1094" i="2"/>
  <c r="E1094" i="2"/>
  <c r="F1094" i="2"/>
  <c r="G1094" i="2"/>
  <c r="H1094" i="2"/>
  <c r="I1094" i="2"/>
  <c r="J1094" i="2"/>
  <c r="K1094" i="2"/>
  <c r="L1094" i="2"/>
  <c r="M1094" i="2"/>
  <c r="N1094" i="2" s="1"/>
  <c r="A1095" i="2"/>
  <c r="B1095" i="2"/>
  <c r="C1095" i="2"/>
  <c r="D1095" i="2"/>
  <c r="E1095" i="2"/>
  <c r="F1095" i="2"/>
  <c r="G1095" i="2"/>
  <c r="H1095" i="2"/>
  <c r="I1095" i="2"/>
  <c r="J1095" i="2"/>
  <c r="K1095" i="2"/>
  <c r="L1095" i="2"/>
  <c r="M1095" i="2"/>
  <c r="N1095" i="2" s="1"/>
  <c r="A1096" i="2"/>
  <c r="B1096" i="2"/>
  <c r="C1096" i="2"/>
  <c r="D1096" i="2"/>
  <c r="E1096" i="2"/>
  <c r="F1096" i="2"/>
  <c r="G1096" i="2"/>
  <c r="H1096" i="2"/>
  <c r="I1096" i="2"/>
  <c r="J1096" i="2"/>
  <c r="K1096" i="2"/>
  <c r="L1096" i="2"/>
  <c r="M1096" i="2"/>
  <c r="N1096" i="2" s="1"/>
  <c r="A1097" i="2"/>
  <c r="B1097" i="2"/>
  <c r="C1097" i="2"/>
  <c r="D1097" i="2"/>
  <c r="E1097" i="2"/>
  <c r="F1097" i="2"/>
  <c r="G1097" i="2"/>
  <c r="H1097" i="2"/>
  <c r="I1097" i="2"/>
  <c r="J1097" i="2"/>
  <c r="K1097" i="2"/>
  <c r="L1097" i="2"/>
  <c r="M1097" i="2"/>
  <c r="N1097" i="2" s="1"/>
  <c r="A1098" i="2"/>
  <c r="B1098" i="2"/>
  <c r="C1098" i="2"/>
  <c r="D1098" i="2"/>
  <c r="E1098" i="2"/>
  <c r="F1098" i="2"/>
  <c r="G1098" i="2"/>
  <c r="H1098" i="2"/>
  <c r="I1098" i="2"/>
  <c r="J1098" i="2"/>
  <c r="K1098" i="2"/>
  <c r="L1098" i="2"/>
  <c r="M1098" i="2"/>
  <c r="N1098" i="2" s="1"/>
  <c r="A1099" i="2"/>
  <c r="B1099" i="2"/>
  <c r="C1099" i="2"/>
  <c r="D1099" i="2"/>
  <c r="E1099" i="2"/>
  <c r="F1099" i="2"/>
  <c r="G1099" i="2"/>
  <c r="H1099" i="2"/>
  <c r="I1099" i="2"/>
  <c r="J1099" i="2"/>
  <c r="K1099" i="2"/>
  <c r="L1099" i="2"/>
  <c r="M1099" i="2"/>
  <c r="N1099" i="2" s="1"/>
  <c r="A1100" i="2"/>
  <c r="B1100" i="2"/>
  <c r="C1100" i="2"/>
  <c r="D1100" i="2"/>
  <c r="E1100" i="2"/>
  <c r="F1100" i="2"/>
  <c r="G1100" i="2"/>
  <c r="H1100" i="2"/>
  <c r="I1100" i="2"/>
  <c r="J1100" i="2"/>
  <c r="K1100" i="2"/>
  <c r="L1100" i="2"/>
  <c r="M1100" i="2"/>
  <c r="N1100" i="2" s="1"/>
  <c r="A1101" i="2"/>
  <c r="B1101" i="2"/>
  <c r="C1101" i="2"/>
  <c r="D1101" i="2"/>
  <c r="E1101" i="2"/>
  <c r="F1101" i="2"/>
  <c r="G1101" i="2"/>
  <c r="H1101" i="2"/>
  <c r="I1101" i="2"/>
  <c r="J1101" i="2"/>
  <c r="K1101" i="2"/>
  <c r="L1101" i="2"/>
  <c r="M1101" i="2"/>
  <c r="N1101" i="2" s="1"/>
  <c r="A1102" i="2"/>
  <c r="B1102" i="2"/>
  <c r="C1102" i="2"/>
  <c r="D1102" i="2"/>
  <c r="E1102" i="2"/>
  <c r="F1102" i="2"/>
  <c r="G1102" i="2"/>
  <c r="H1102" i="2"/>
  <c r="I1102" i="2"/>
  <c r="J1102" i="2"/>
  <c r="K1102" i="2"/>
  <c r="L1102" i="2"/>
  <c r="M1102" i="2"/>
  <c r="N1102" i="2" s="1"/>
  <c r="A1103" i="2"/>
  <c r="B1103" i="2"/>
  <c r="C1103" i="2"/>
  <c r="D1103" i="2"/>
  <c r="E1103" i="2"/>
  <c r="F1103" i="2"/>
  <c r="G1103" i="2"/>
  <c r="H1103" i="2"/>
  <c r="I1103" i="2"/>
  <c r="J1103" i="2"/>
  <c r="K1103" i="2"/>
  <c r="L1103" i="2"/>
  <c r="M1103" i="2"/>
  <c r="N1103" i="2" s="1"/>
  <c r="A1104" i="2"/>
  <c r="B1104" i="2"/>
  <c r="C1104" i="2"/>
  <c r="D1104" i="2"/>
  <c r="E1104" i="2"/>
  <c r="F1104" i="2"/>
  <c r="G1104" i="2"/>
  <c r="H1104" i="2"/>
  <c r="I1104" i="2"/>
  <c r="J1104" i="2"/>
  <c r="K1104" i="2"/>
  <c r="L1104" i="2"/>
  <c r="M1104" i="2"/>
  <c r="N1104" i="2" s="1"/>
  <c r="A1105" i="2"/>
  <c r="B1105" i="2"/>
  <c r="C1105" i="2"/>
  <c r="D1105" i="2"/>
  <c r="E1105" i="2"/>
  <c r="F1105" i="2"/>
  <c r="G1105" i="2"/>
  <c r="H1105" i="2"/>
  <c r="I1105" i="2"/>
  <c r="J1105" i="2"/>
  <c r="K1105" i="2"/>
  <c r="L1105" i="2"/>
  <c r="M1105" i="2"/>
  <c r="N1105" i="2" s="1"/>
  <c r="A1106" i="2"/>
  <c r="B1106" i="2"/>
  <c r="C1106" i="2"/>
  <c r="D1106" i="2"/>
  <c r="E1106" i="2"/>
  <c r="F1106" i="2"/>
  <c r="G1106" i="2"/>
  <c r="H1106" i="2"/>
  <c r="I1106" i="2"/>
  <c r="J1106" i="2"/>
  <c r="K1106" i="2"/>
  <c r="L1106" i="2"/>
  <c r="M1106" i="2"/>
  <c r="N1106" i="2" s="1"/>
  <c r="A1107" i="2"/>
  <c r="B1107" i="2"/>
  <c r="C1107" i="2"/>
  <c r="D1107" i="2"/>
  <c r="E1107" i="2"/>
  <c r="F1107" i="2"/>
  <c r="G1107" i="2"/>
  <c r="H1107" i="2"/>
  <c r="I1107" i="2"/>
  <c r="J1107" i="2"/>
  <c r="K1107" i="2"/>
  <c r="L1107" i="2"/>
  <c r="M1107" i="2"/>
  <c r="N1107" i="2" s="1"/>
  <c r="A1108" i="2"/>
  <c r="B1108" i="2"/>
  <c r="C1108" i="2"/>
  <c r="D1108" i="2"/>
  <c r="E1108" i="2"/>
  <c r="F1108" i="2"/>
  <c r="G1108" i="2"/>
  <c r="H1108" i="2"/>
  <c r="I1108" i="2"/>
  <c r="J1108" i="2"/>
  <c r="K1108" i="2"/>
  <c r="L1108" i="2"/>
  <c r="M1108" i="2"/>
  <c r="N1108" i="2" s="1"/>
  <c r="A1109" i="2"/>
  <c r="B1109" i="2"/>
  <c r="C1109" i="2"/>
  <c r="D1109" i="2"/>
  <c r="E1109" i="2"/>
  <c r="F1109" i="2"/>
  <c r="G1109" i="2"/>
  <c r="H1109" i="2"/>
  <c r="I1109" i="2"/>
  <c r="J1109" i="2"/>
  <c r="K1109" i="2"/>
  <c r="L1109" i="2"/>
  <c r="M1109" i="2"/>
  <c r="N1109" i="2" s="1"/>
  <c r="A1110" i="2"/>
  <c r="B1110" i="2"/>
  <c r="C1110" i="2"/>
  <c r="D1110" i="2"/>
  <c r="E1110" i="2"/>
  <c r="F1110" i="2"/>
  <c r="G1110" i="2"/>
  <c r="H1110" i="2"/>
  <c r="I1110" i="2"/>
  <c r="J1110" i="2"/>
  <c r="K1110" i="2"/>
  <c r="L1110" i="2"/>
  <c r="M1110" i="2"/>
  <c r="N1110" i="2" s="1"/>
  <c r="A1111" i="2"/>
  <c r="B1111" i="2"/>
  <c r="C1111" i="2"/>
  <c r="D1111" i="2"/>
  <c r="E1111" i="2"/>
  <c r="F1111" i="2"/>
  <c r="G1111" i="2"/>
  <c r="H1111" i="2"/>
  <c r="I1111" i="2"/>
  <c r="J1111" i="2"/>
  <c r="K1111" i="2"/>
  <c r="L1111" i="2"/>
  <c r="M1111" i="2"/>
  <c r="N1111" i="2" s="1"/>
  <c r="A1112" i="2"/>
  <c r="B1112" i="2"/>
  <c r="C1112" i="2"/>
  <c r="D1112" i="2"/>
  <c r="E1112" i="2"/>
  <c r="F1112" i="2"/>
  <c r="G1112" i="2"/>
  <c r="H1112" i="2"/>
  <c r="I1112" i="2"/>
  <c r="J1112" i="2"/>
  <c r="K1112" i="2"/>
  <c r="L1112" i="2"/>
  <c r="M1112" i="2"/>
  <c r="N1112" i="2" s="1"/>
  <c r="A1113" i="2"/>
  <c r="B1113" i="2"/>
  <c r="C1113" i="2"/>
  <c r="D1113" i="2"/>
  <c r="E1113" i="2"/>
  <c r="F1113" i="2"/>
  <c r="G1113" i="2"/>
  <c r="H1113" i="2"/>
  <c r="I1113" i="2"/>
  <c r="J1113" i="2"/>
  <c r="K1113" i="2"/>
  <c r="L1113" i="2"/>
  <c r="M1113" i="2"/>
  <c r="N1113" i="2" s="1"/>
  <c r="A1114" i="2"/>
  <c r="B1114" i="2"/>
  <c r="C1114" i="2"/>
  <c r="D1114" i="2"/>
  <c r="E1114" i="2"/>
  <c r="F1114" i="2"/>
  <c r="G1114" i="2"/>
  <c r="H1114" i="2"/>
  <c r="I1114" i="2"/>
  <c r="J1114" i="2"/>
  <c r="K1114" i="2"/>
  <c r="L1114" i="2"/>
  <c r="M1114" i="2"/>
  <c r="N1114" i="2" s="1"/>
  <c r="A1115" i="2"/>
  <c r="B1115" i="2"/>
  <c r="C1115" i="2"/>
  <c r="D1115" i="2"/>
  <c r="E1115" i="2"/>
  <c r="F1115" i="2"/>
  <c r="G1115" i="2"/>
  <c r="H1115" i="2"/>
  <c r="I1115" i="2"/>
  <c r="J1115" i="2"/>
  <c r="K1115" i="2"/>
  <c r="L1115" i="2"/>
  <c r="M1115" i="2"/>
  <c r="N1115" i="2" s="1"/>
  <c r="A1116" i="2"/>
  <c r="B1116" i="2"/>
  <c r="C1116" i="2"/>
  <c r="D1116" i="2"/>
  <c r="E1116" i="2"/>
  <c r="F1116" i="2"/>
  <c r="G1116" i="2"/>
  <c r="H1116" i="2"/>
  <c r="I1116" i="2"/>
  <c r="J1116" i="2"/>
  <c r="K1116" i="2"/>
  <c r="L1116" i="2"/>
  <c r="M1116" i="2"/>
  <c r="N1116" i="2" s="1"/>
  <c r="A1117" i="2"/>
  <c r="B1117" i="2"/>
  <c r="C1117" i="2"/>
  <c r="D1117" i="2"/>
  <c r="E1117" i="2"/>
  <c r="F1117" i="2"/>
  <c r="G1117" i="2"/>
  <c r="H1117" i="2"/>
  <c r="I1117" i="2"/>
  <c r="J1117" i="2"/>
  <c r="K1117" i="2"/>
  <c r="L1117" i="2"/>
  <c r="M1117" i="2"/>
  <c r="N1117" i="2" s="1"/>
  <c r="A1118" i="2"/>
  <c r="B1118" i="2"/>
  <c r="C1118" i="2"/>
  <c r="D1118" i="2"/>
  <c r="E1118" i="2"/>
  <c r="F1118" i="2"/>
  <c r="G1118" i="2"/>
  <c r="H1118" i="2"/>
  <c r="I1118" i="2"/>
  <c r="J1118" i="2"/>
  <c r="K1118" i="2"/>
  <c r="L1118" i="2"/>
  <c r="M1118" i="2"/>
  <c r="N1118" i="2" s="1"/>
  <c r="A1119" i="2"/>
  <c r="B1119" i="2"/>
  <c r="C1119" i="2"/>
  <c r="D1119" i="2"/>
  <c r="E1119" i="2"/>
  <c r="F1119" i="2"/>
  <c r="G1119" i="2"/>
  <c r="H1119" i="2"/>
  <c r="I1119" i="2"/>
  <c r="J1119" i="2"/>
  <c r="K1119" i="2"/>
  <c r="L1119" i="2"/>
  <c r="M1119" i="2"/>
  <c r="N1119" i="2" s="1"/>
  <c r="A1120" i="2"/>
  <c r="B1120" i="2"/>
  <c r="C1120" i="2"/>
  <c r="D1120" i="2"/>
  <c r="E1120" i="2"/>
  <c r="F1120" i="2"/>
  <c r="G1120" i="2"/>
  <c r="H1120" i="2"/>
  <c r="I1120" i="2"/>
  <c r="J1120" i="2"/>
  <c r="K1120" i="2"/>
  <c r="L1120" i="2"/>
  <c r="M1120" i="2"/>
  <c r="N1120" i="2" s="1"/>
  <c r="A1121" i="2"/>
  <c r="B1121" i="2"/>
  <c r="C1121" i="2"/>
  <c r="D1121" i="2"/>
  <c r="E1121" i="2"/>
  <c r="F1121" i="2"/>
  <c r="G1121" i="2"/>
  <c r="H1121" i="2"/>
  <c r="I1121" i="2"/>
  <c r="J1121" i="2"/>
  <c r="K1121" i="2"/>
  <c r="L1121" i="2"/>
  <c r="M1121" i="2"/>
  <c r="N1121" i="2" s="1"/>
  <c r="A1122" i="2"/>
  <c r="B1122" i="2"/>
  <c r="C1122" i="2"/>
  <c r="D1122" i="2"/>
  <c r="E1122" i="2"/>
  <c r="F1122" i="2"/>
  <c r="G1122" i="2"/>
  <c r="H1122" i="2"/>
  <c r="I1122" i="2"/>
  <c r="J1122" i="2"/>
  <c r="K1122" i="2"/>
  <c r="L1122" i="2"/>
  <c r="M1122" i="2"/>
  <c r="N1122" i="2" s="1"/>
  <c r="A1123" i="2"/>
  <c r="B1123" i="2"/>
  <c r="C1123" i="2"/>
  <c r="D1123" i="2"/>
  <c r="E1123" i="2"/>
  <c r="F1123" i="2"/>
  <c r="G1123" i="2"/>
  <c r="H1123" i="2"/>
  <c r="I1123" i="2"/>
  <c r="J1123" i="2"/>
  <c r="K1123" i="2"/>
  <c r="L1123" i="2"/>
  <c r="M1123" i="2"/>
  <c r="N1123" i="2" s="1"/>
  <c r="A1124" i="2"/>
  <c r="B1124" i="2"/>
  <c r="C1124" i="2"/>
  <c r="D1124" i="2"/>
  <c r="E1124" i="2"/>
  <c r="F1124" i="2"/>
  <c r="G1124" i="2"/>
  <c r="H1124" i="2"/>
  <c r="I1124" i="2"/>
  <c r="J1124" i="2"/>
  <c r="K1124" i="2"/>
  <c r="L1124" i="2"/>
  <c r="M1124" i="2"/>
  <c r="N1124" i="2" s="1"/>
  <c r="A1125" i="2"/>
  <c r="B1125" i="2"/>
  <c r="C1125" i="2"/>
  <c r="D1125" i="2"/>
  <c r="E1125" i="2"/>
  <c r="F1125" i="2"/>
  <c r="G1125" i="2"/>
  <c r="H1125" i="2"/>
  <c r="I1125" i="2"/>
  <c r="J1125" i="2"/>
  <c r="K1125" i="2"/>
  <c r="L1125" i="2"/>
  <c r="M1125" i="2"/>
  <c r="N1125" i="2" s="1"/>
  <c r="A1126" i="2"/>
  <c r="B1126" i="2"/>
  <c r="C1126" i="2"/>
  <c r="D1126" i="2"/>
  <c r="E1126" i="2"/>
  <c r="F1126" i="2"/>
  <c r="G1126" i="2"/>
  <c r="H1126" i="2"/>
  <c r="I1126" i="2"/>
  <c r="J1126" i="2"/>
  <c r="K1126" i="2"/>
  <c r="L1126" i="2"/>
  <c r="M1126" i="2"/>
  <c r="N1126" i="2" s="1"/>
  <c r="A1127" i="2"/>
  <c r="B1127" i="2"/>
  <c r="C1127" i="2"/>
  <c r="D1127" i="2"/>
  <c r="E1127" i="2"/>
  <c r="F1127" i="2"/>
  <c r="G1127" i="2"/>
  <c r="H1127" i="2"/>
  <c r="I1127" i="2"/>
  <c r="J1127" i="2"/>
  <c r="K1127" i="2"/>
  <c r="L1127" i="2"/>
  <c r="M1127" i="2"/>
  <c r="N1127" i="2" s="1"/>
  <c r="A1128" i="2"/>
  <c r="B1128" i="2"/>
  <c r="C1128" i="2"/>
  <c r="D1128" i="2"/>
  <c r="E1128" i="2"/>
  <c r="F1128" i="2"/>
  <c r="G1128" i="2"/>
  <c r="H1128" i="2"/>
  <c r="I1128" i="2"/>
  <c r="J1128" i="2"/>
  <c r="K1128" i="2"/>
  <c r="L1128" i="2"/>
  <c r="M1128" i="2"/>
  <c r="N1128" i="2" s="1"/>
  <c r="A1129" i="2"/>
  <c r="B1129" i="2"/>
  <c r="C1129" i="2"/>
  <c r="D1129" i="2"/>
  <c r="E1129" i="2"/>
  <c r="F1129" i="2"/>
  <c r="G1129" i="2"/>
  <c r="H1129" i="2"/>
  <c r="I1129" i="2"/>
  <c r="J1129" i="2"/>
  <c r="K1129" i="2"/>
  <c r="L1129" i="2"/>
  <c r="M1129" i="2"/>
  <c r="N1129" i="2" s="1"/>
  <c r="A1130" i="2"/>
  <c r="B1130" i="2"/>
  <c r="C1130" i="2"/>
  <c r="D1130" i="2"/>
  <c r="E1130" i="2"/>
  <c r="F1130" i="2"/>
  <c r="G1130" i="2"/>
  <c r="H1130" i="2"/>
  <c r="I1130" i="2"/>
  <c r="J1130" i="2"/>
  <c r="K1130" i="2"/>
  <c r="L1130" i="2"/>
  <c r="M1130" i="2"/>
  <c r="N1130" i="2" s="1"/>
  <c r="A1131" i="2"/>
  <c r="B1131" i="2"/>
  <c r="C1131" i="2"/>
  <c r="D1131" i="2"/>
  <c r="E1131" i="2"/>
  <c r="F1131" i="2"/>
  <c r="G1131" i="2"/>
  <c r="H1131" i="2"/>
  <c r="I1131" i="2"/>
  <c r="J1131" i="2"/>
  <c r="K1131" i="2"/>
  <c r="L1131" i="2"/>
  <c r="M1131" i="2"/>
  <c r="N1131" i="2" s="1"/>
  <c r="A1132" i="2"/>
  <c r="B1132" i="2"/>
  <c r="C1132" i="2"/>
  <c r="D1132" i="2"/>
  <c r="E1132" i="2"/>
  <c r="F1132" i="2"/>
  <c r="G1132" i="2"/>
  <c r="H1132" i="2"/>
  <c r="I1132" i="2"/>
  <c r="J1132" i="2"/>
  <c r="K1132" i="2"/>
  <c r="L1132" i="2"/>
  <c r="M1132" i="2"/>
  <c r="N1132" i="2" s="1"/>
  <c r="A1133" i="2"/>
  <c r="B1133" i="2"/>
  <c r="C1133" i="2"/>
  <c r="D1133" i="2"/>
  <c r="E1133" i="2"/>
  <c r="F1133" i="2"/>
  <c r="G1133" i="2"/>
  <c r="H1133" i="2"/>
  <c r="I1133" i="2"/>
  <c r="J1133" i="2"/>
  <c r="K1133" i="2"/>
  <c r="L1133" i="2"/>
  <c r="M1133" i="2"/>
  <c r="N1133" i="2" s="1"/>
  <c r="A1134" i="2"/>
  <c r="B1134" i="2"/>
  <c r="C1134" i="2"/>
  <c r="D1134" i="2"/>
  <c r="E1134" i="2"/>
  <c r="F1134" i="2"/>
  <c r="G1134" i="2"/>
  <c r="H1134" i="2"/>
  <c r="I1134" i="2"/>
  <c r="J1134" i="2"/>
  <c r="K1134" i="2"/>
  <c r="L1134" i="2"/>
  <c r="M1134" i="2"/>
  <c r="N1134" i="2" s="1"/>
  <c r="A1135" i="2"/>
  <c r="B1135" i="2"/>
  <c r="C1135" i="2"/>
  <c r="D1135" i="2"/>
  <c r="E1135" i="2"/>
  <c r="F1135" i="2"/>
  <c r="G1135" i="2"/>
  <c r="H1135" i="2"/>
  <c r="I1135" i="2"/>
  <c r="J1135" i="2"/>
  <c r="K1135" i="2"/>
  <c r="L1135" i="2"/>
  <c r="M1135" i="2"/>
  <c r="N1135" i="2" s="1"/>
  <c r="A1136" i="2"/>
  <c r="B1136" i="2"/>
  <c r="C1136" i="2"/>
  <c r="D1136" i="2"/>
  <c r="E1136" i="2"/>
  <c r="F1136" i="2"/>
  <c r="G1136" i="2"/>
  <c r="H1136" i="2"/>
  <c r="I1136" i="2"/>
  <c r="J1136" i="2"/>
  <c r="K1136" i="2"/>
  <c r="L1136" i="2"/>
  <c r="M1136" i="2"/>
  <c r="N1136" i="2" s="1"/>
  <c r="A1137" i="2"/>
  <c r="B1137" i="2"/>
  <c r="C1137" i="2"/>
  <c r="D1137" i="2"/>
  <c r="E1137" i="2"/>
  <c r="F1137" i="2"/>
  <c r="G1137" i="2"/>
  <c r="H1137" i="2"/>
  <c r="I1137" i="2"/>
  <c r="J1137" i="2"/>
  <c r="K1137" i="2"/>
  <c r="L1137" i="2"/>
  <c r="M1137" i="2"/>
  <c r="N1137" i="2" s="1"/>
  <c r="A1138" i="2"/>
  <c r="B1138" i="2"/>
  <c r="C1138" i="2"/>
  <c r="D1138" i="2"/>
  <c r="E1138" i="2"/>
  <c r="F1138" i="2"/>
  <c r="G1138" i="2"/>
  <c r="H1138" i="2"/>
  <c r="I1138" i="2"/>
  <c r="J1138" i="2"/>
  <c r="K1138" i="2"/>
  <c r="L1138" i="2"/>
  <c r="M1138" i="2"/>
  <c r="N1138" i="2" s="1"/>
  <c r="A1139" i="2"/>
  <c r="B1139" i="2"/>
  <c r="C1139" i="2"/>
  <c r="D1139" i="2"/>
  <c r="E1139" i="2"/>
  <c r="F1139" i="2"/>
  <c r="G1139" i="2"/>
  <c r="H1139" i="2"/>
  <c r="I1139" i="2"/>
  <c r="J1139" i="2"/>
  <c r="K1139" i="2"/>
  <c r="L1139" i="2"/>
  <c r="M1139" i="2"/>
  <c r="N1139" i="2" s="1"/>
  <c r="A1140" i="2"/>
  <c r="B1140" i="2"/>
  <c r="C1140" i="2"/>
  <c r="D1140" i="2"/>
  <c r="E1140" i="2"/>
  <c r="F1140" i="2"/>
  <c r="G1140" i="2"/>
  <c r="H1140" i="2"/>
  <c r="I1140" i="2"/>
  <c r="J1140" i="2"/>
  <c r="K1140" i="2"/>
  <c r="L1140" i="2"/>
  <c r="M1140" i="2"/>
  <c r="N1140" i="2" s="1"/>
  <c r="A1141" i="2"/>
  <c r="B1141" i="2"/>
  <c r="C1141" i="2"/>
  <c r="D1141" i="2"/>
  <c r="E1141" i="2"/>
  <c r="F1141" i="2"/>
  <c r="G1141" i="2"/>
  <c r="H1141" i="2"/>
  <c r="I1141" i="2"/>
  <c r="J1141" i="2"/>
  <c r="K1141" i="2"/>
  <c r="L1141" i="2"/>
  <c r="M1141" i="2"/>
  <c r="N1141" i="2" s="1"/>
  <c r="A1142" i="2"/>
  <c r="B1142" i="2"/>
  <c r="C1142" i="2"/>
  <c r="D1142" i="2"/>
  <c r="E1142" i="2"/>
  <c r="F1142" i="2"/>
  <c r="G1142" i="2"/>
  <c r="H1142" i="2"/>
  <c r="I1142" i="2"/>
  <c r="J1142" i="2"/>
  <c r="K1142" i="2"/>
  <c r="L1142" i="2"/>
  <c r="M1142" i="2"/>
  <c r="N1142" i="2" s="1"/>
  <c r="A1143" i="2"/>
  <c r="B1143" i="2"/>
  <c r="C1143" i="2"/>
  <c r="D1143" i="2"/>
  <c r="E1143" i="2"/>
  <c r="F1143" i="2"/>
  <c r="G1143" i="2"/>
  <c r="H1143" i="2"/>
  <c r="I1143" i="2"/>
  <c r="J1143" i="2"/>
  <c r="K1143" i="2"/>
  <c r="L1143" i="2"/>
  <c r="M1143" i="2"/>
  <c r="N1143" i="2" s="1"/>
  <c r="A1144" i="2"/>
  <c r="B1144" i="2"/>
  <c r="C1144" i="2"/>
  <c r="D1144" i="2"/>
  <c r="E1144" i="2"/>
  <c r="F1144" i="2"/>
  <c r="G1144" i="2"/>
  <c r="H1144" i="2"/>
  <c r="I1144" i="2"/>
  <c r="J1144" i="2"/>
  <c r="K1144" i="2"/>
  <c r="L1144" i="2"/>
  <c r="M1144" i="2"/>
  <c r="N1144" i="2" s="1"/>
  <c r="A1145" i="2"/>
  <c r="B1145" i="2"/>
  <c r="C1145" i="2"/>
  <c r="D1145" i="2"/>
  <c r="E1145" i="2"/>
  <c r="F1145" i="2"/>
  <c r="G1145" i="2"/>
  <c r="H1145" i="2"/>
  <c r="I1145" i="2"/>
  <c r="J1145" i="2"/>
  <c r="K1145" i="2"/>
  <c r="L1145" i="2"/>
  <c r="M1145" i="2"/>
  <c r="N1145" i="2" s="1"/>
  <c r="A1146" i="2"/>
  <c r="B1146" i="2"/>
  <c r="C1146" i="2"/>
  <c r="D1146" i="2"/>
  <c r="E1146" i="2"/>
  <c r="F1146" i="2"/>
  <c r="G1146" i="2"/>
  <c r="H1146" i="2"/>
  <c r="I1146" i="2"/>
  <c r="J1146" i="2"/>
  <c r="K1146" i="2"/>
  <c r="L1146" i="2"/>
  <c r="M1146" i="2"/>
  <c r="N1146" i="2" s="1"/>
  <c r="A1147" i="2"/>
  <c r="B1147" i="2"/>
  <c r="C1147" i="2"/>
  <c r="D1147" i="2"/>
  <c r="E1147" i="2"/>
  <c r="F1147" i="2"/>
  <c r="G1147" i="2"/>
  <c r="H1147" i="2"/>
  <c r="I1147" i="2"/>
  <c r="J1147" i="2"/>
  <c r="K1147" i="2"/>
  <c r="L1147" i="2"/>
  <c r="M1147" i="2"/>
  <c r="N1147" i="2" s="1"/>
  <c r="A1148" i="2"/>
  <c r="B1148" i="2"/>
  <c r="C1148" i="2"/>
  <c r="D1148" i="2"/>
  <c r="E1148" i="2"/>
  <c r="F1148" i="2"/>
  <c r="G1148" i="2"/>
  <c r="H1148" i="2"/>
  <c r="I1148" i="2"/>
  <c r="J1148" i="2"/>
  <c r="K1148" i="2"/>
  <c r="L1148" i="2"/>
  <c r="M1148" i="2"/>
  <c r="N1148" i="2" s="1"/>
  <c r="A1149" i="2"/>
  <c r="B1149" i="2"/>
  <c r="C1149" i="2"/>
  <c r="D1149" i="2"/>
  <c r="E1149" i="2"/>
  <c r="F1149" i="2"/>
  <c r="G1149" i="2"/>
  <c r="H1149" i="2"/>
  <c r="I1149" i="2"/>
  <c r="J1149" i="2"/>
  <c r="K1149" i="2"/>
  <c r="L1149" i="2"/>
  <c r="M1149" i="2"/>
  <c r="N1149" i="2" s="1"/>
  <c r="A1150" i="2"/>
  <c r="B1150" i="2"/>
  <c r="C1150" i="2"/>
  <c r="D1150" i="2"/>
  <c r="E1150" i="2"/>
  <c r="F1150" i="2"/>
  <c r="G1150" i="2"/>
  <c r="H1150" i="2"/>
  <c r="I1150" i="2"/>
  <c r="J1150" i="2"/>
  <c r="K1150" i="2"/>
  <c r="L1150" i="2"/>
  <c r="M1150" i="2"/>
  <c r="N1150" i="2" s="1"/>
  <c r="A1151" i="2"/>
  <c r="B1151" i="2"/>
  <c r="C1151" i="2"/>
  <c r="D1151" i="2"/>
  <c r="E1151" i="2"/>
  <c r="F1151" i="2"/>
  <c r="G1151" i="2"/>
  <c r="H1151" i="2"/>
  <c r="I1151" i="2"/>
  <c r="J1151" i="2"/>
  <c r="K1151" i="2"/>
  <c r="L1151" i="2"/>
  <c r="M1151" i="2"/>
  <c r="N1151" i="2" s="1"/>
  <c r="A1152" i="2"/>
  <c r="B1152" i="2"/>
  <c r="C1152" i="2"/>
  <c r="D1152" i="2"/>
  <c r="E1152" i="2"/>
  <c r="F1152" i="2"/>
  <c r="G1152" i="2"/>
  <c r="H1152" i="2"/>
  <c r="I1152" i="2"/>
  <c r="J1152" i="2"/>
  <c r="K1152" i="2"/>
  <c r="L1152" i="2"/>
  <c r="M1152" i="2"/>
  <c r="N1152" i="2" s="1"/>
  <c r="A1153" i="2"/>
  <c r="B1153" i="2"/>
  <c r="C1153" i="2"/>
  <c r="D1153" i="2"/>
  <c r="E1153" i="2"/>
  <c r="F1153" i="2"/>
  <c r="G1153" i="2"/>
  <c r="H1153" i="2"/>
  <c r="I1153" i="2"/>
  <c r="J1153" i="2"/>
  <c r="K1153" i="2"/>
  <c r="L1153" i="2"/>
  <c r="M1153" i="2"/>
  <c r="N1153" i="2" s="1"/>
  <c r="A1154" i="2"/>
  <c r="B1154" i="2"/>
  <c r="C1154" i="2"/>
  <c r="D1154" i="2"/>
  <c r="E1154" i="2"/>
  <c r="F1154" i="2"/>
  <c r="G1154" i="2"/>
  <c r="H1154" i="2"/>
  <c r="I1154" i="2"/>
  <c r="J1154" i="2"/>
  <c r="K1154" i="2"/>
  <c r="L1154" i="2"/>
  <c r="M1154" i="2"/>
  <c r="N1154" i="2" s="1"/>
  <c r="A1155" i="2"/>
  <c r="B1155" i="2"/>
  <c r="C1155" i="2"/>
  <c r="D1155" i="2"/>
  <c r="E1155" i="2"/>
  <c r="F1155" i="2"/>
  <c r="G1155" i="2"/>
  <c r="H1155" i="2"/>
  <c r="I1155" i="2"/>
  <c r="J1155" i="2"/>
  <c r="K1155" i="2"/>
  <c r="L1155" i="2"/>
  <c r="M1155" i="2"/>
  <c r="N1155" i="2" s="1"/>
  <c r="A1156" i="2"/>
  <c r="B1156" i="2"/>
  <c r="C1156" i="2"/>
  <c r="D1156" i="2"/>
  <c r="E1156" i="2"/>
  <c r="F1156" i="2"/>
  <c r="G1156" i="2"/>
  <c r="H1156" i="2"/>
  <c r="I1156" i="2"/>
  <c r="J1156" i="2"/>
  <c r="K1156" i="2"/>
  <c r="L1156" i="2"/>
  <c r="M1156" i="2"/>
  <c r="N1156" i="2" s="1"/>
  <c r="A1157" i="2"/>
  <c r="B1157" i="2"/>
  <c r="C1157" i="2"/>
  <c r="D1157" i="2"/>
  <c r="E1157" i="2"/>
  <c r="F1157" i="2"/>
  <c r="G1157" i="2"/>
  <c r="H1157" i="2"/>
  <c r="I1157" i="2"/>
  <c r="J1157" i="2"/>
  <c r="K1157" i="2"/>
  <c r="L1157" i="2"/>
  <c r="M1157" i="2"/>
  <c r="N1157" i="2" s="1"/>
  <c r="A1158" i="2"/>
  <c r="B1158" i="2"/>
  <c r="C1158" i="2"/>
  <c r="D1158" i="2"/>
  <c r="E1158" i="2"/>
  <c r="F1158" i="2"/>
  <c r="G1158" i="2"/>
  <c r="H1158" i="2"/>
  <c r="I1158" i="2"/>
  <c r="J1158" i="2"/>
  <c r="K1158" i="2"/>
  <c r="L1158" i="2"/>
  <c r="M1158" i="2"/>
  <c r="N1158" i="2" s="1"/>
  <c r="A1159" i="2"/>
  <c r="B1159" i="2"/>
  <c r="C1159" i="2"/>
  <c r="D1159" i="2"/>
  <c r="E1159" i="2"/>
  <c r="F1159" i="2"/>
  <c r="G1159" i="2"/>
  <c r="H1159" i="2"/>
  <c r="I1159" i="2"/>
  <c r="J1159" i="2"/>
  <c r="K1159" i="2"/>
  <c r="L1159" i="2"/>
  <c r="M1159" i="2"/>
  <c r="N1159" i="2" s="1"/>
  <c r="A1160" i="2"/>
  <c r="B1160" i="2"/>
  <c r="C1160" i="2"/>
  <c r="D1160" i="2"/>
  <c r="E1160" i="2"/>
  <c r="F1160" i="2"/>
  <c r="G1160" i="2"/>
  <c r="H1160" i="2"/>
  <c r="I1160" i="2"/>
  <c r="J1160" i="2"/>
  <c r="K1160" i="2"/>
  <c r="L1160" i="2"/>
  <c r="M1160" i="2"/>
  <c r="N1160" i="2" s="1"/>
  <c r="A1161" i="2"/>
  <c r="B1161" i="2"/>
  <c r="C1161" i="2"/>
  <c r="D1161" i="2"/>
  <c r="E1161" i="2"/>
  <c r="F1161" i="2"/>
  <c r="G1161" i="2"/>
  <c r="H1161" i="2"/>
  <c r="I1161" i="2"/>
  <c r="J1161" i="2"/>
  <c r="K1161" i="2"/>
  <c r="L1161" i="2"/>
  <c r="M1161" i="2"/>
  <c r="N1161" i="2" s="1"/>
  <c r="A1162" i="2"/>
  <c r="B1162" i="2"/>
  <c r="C1162" i="2"/>
  <c r="D1162" i="2"/>
  <c r="E1162" i="2"/>
  <c r="F1162" i="2"/>
  <c r="G1162" i="2"/>
  <c r="H1162" i="2"/>
  <c r="I1162" i="2"/>
  <c r="J1162" i="2"/>
  <c r="K1162" i="2"/>
  <c r="L1162" i="2"/>
  <c r="M1162" i="2"/>
  <c r="N1162" i="2" s="1"/>
  <c r="A1163" i="2"/>
  <c r="B1163" i="2"/>
  <c r="C1163" i="2"/>
  <c r="D1163" i="2"/>
  <c r="E1163" i="2"/>
  <c r="F1163" i="2"/>
  <c r="G1163" i="2"/>
  <c r="H1163" i="2"/>
  <c r="I1163" i="2"/>
  <c r="J1163" i="2"/>
  <c r="K1163" i="2"/>
  <c r="L1163" i="2"/>
  <c r="M1163" i="2"/>
  <c r="N1163" i="2" s="1"/>
  <c r="A1164" i="2"/>
  <c r="B1164" i="2"/>
  <c r="C1164" i="2"/>
  <c r="D1164" i="2"/>
  <c r="E1164" i="2"/>
  <c r="F1164" i="2"/>
  <c r="G1164" i="2"/>
  <c r="H1164" i="2"/>
  <c r="I1164" i="2"/>
  <c r="J1164" i="2"/>
  <c r="K1164" i="2"/>
  <c r="L1164" i="2"/>
  <c r="M1164" i="2"/>
  <c r="N1164" i="2" s="1"/>
  <c r="A1165" i="2"/>
  <c r="B1165" i="2"/>
  <c r="C1165" i="2"/>
  <c r="D1165" i="2"/>
  <c r="E1165" i="2"/>
  <c r="F1165" i="2"/>
  <c r="G1165" i="2"/>
  <c r="H1165" i="2"/>
  <c r="I1165" i="2"/>
  <c r="J1165" i="2"/>
  <c r="K1165" i="2"/>
  <c r="L1165" i="2"/>
  <c r="M1165" i="2"/>
  <c r="N1165" i="2" s="1"/>
  <c r="A1166" i="2"/>
  <c r="B1166" i="2"/>
  <c r="C1166" i="2"/>
  <c r="D1166" i="2"/>
  <c r="E1166" i="2"/>
  <c r="F1166" i="2"/>
  <c r="G1166" i="2"/>
  <c r="H1166" i="2"/>
  <c r="I1166" i="2"/>
  <c r="J1166" i="2"/>
  <c r="K1166" i="2"/>
  <c r="L1166" i="2"/>
  <c r="M1166" i="2"/>
  <c r="N1166" i="2" s="1"/>
  <c r="A1167" i="2"/>
  <c r="B1167" i="2"/>
  <c r="C1167" i="2"/>
  <c r="D1167" i="2"/>
  <c r="E1167" i="2"/>
  <c r="F1167" i="2"/>
  <c r="G1167" i="2"/>
  <c r="H1167" i="2"/>
  <c r="I1167" i="2"/>
  <c r="J1167" i="2"/>
  <c r="K1167" i="2"/>
  <c r="L1167" i="2"/>
  <c r="M1167" i="2"/>
  <c r="N1167" i="2" s="1"/>
  <c r="A1168" i="2"/>
  <c r="B1168" i="2"/>
  <c r="C1168" i="2"/>
  <c r="D1168" i="2"/>
  <c r="E1168" i="2"/>
  <c r="F1168" i="2"/>
  <c r="G1168" i="2"/>
  <c r="H1168" i="2"/>
  <c r="I1168" i="2"/>
  <c r="J1168" i="2"/>
  <c r="K1168" i="2"/>
  <c r="L1168" i="2"/>
  <c r="M1168" i="2"/>
  <c r="N1168" i="2" s="1"/>
  <c r="A1169" i="2"/>
  <c r="B1169" i="2"/>
  <c r="C1169" i="2"/>
  <c r="D1169" i="2"/>
  <c r="E1169" i="2"/>
  <c r="F1169" i="2"/>
  <c r="G1169" i="2"/>
  <c r="H1169" i="2"/>
  <c r="I1169" i="2"/>
  <c r="J1169" i="2"/>
  <c r="K1169" i="2"/>
  <c r="L1169" i="2"/>
  <c r="M1169" i="2"/>
  <c r="N1169" i="2" s="1"/>
  <c r="A1170" i="2"/>
  <c r="B1170" i="2"/>
  <c r="C1170" i="2"/>
  <c r="D1170" i="2"/>
  <c r="E1170" i="2"/>
  <c r="F1170" i="2"/>
  <c r="G1170" i="2"/>
  <c r="H1170" i="2"/>
  <c r="I1170" i="2"/>
  <c r="J1170" i="2"/>
  <c r="K1170" i="2"/>
  <c r="L1170" i="2"/>
  <c r="M1170" i="2"/>
  <c r="N1170" i="2" s="1"/>
  <c r="A1171" i="2"/>
  <c r="B1171" i="2"/>
  <c r="C1171" i="2"/>
  <c r="D1171" i="2"/>
  <c r="E1171" i="2"/>
  <c r="F1171" i="2"/>
  <c r="G1171" i="2"/>
  <c r="H1171" i="2"/>
  <c r="I1171" i="2"/>
  <c r="J1171" i="2"/>
  <c r="K1171" i="2"/>
  <c r="L1171" i="2"/>
  <c r="M1171" i="2"/>
  <c r="N1171" i="2" s="1"/>
  <c r="A1172" i="2"/>
  <c r="B1172" i="2"/>
  <c r="C1172" i="2"/>
  <c r="D1172" i="2"/>
  <c r="E1172" i="2"/>
  <c r="F1172" i="2"/>
  <c r="G1172" i="2"/>
  <c r="H1172" i="2"/>
  <c r="I1172" i="2"/>
  <c r="J1172" i="2"/>
  <c r="K1172" i="2"/>
  <c r="L1172" i="2"/>
  <c r="M1172" i="2"/>
  <c r="N1172" i="2" s="1"/>
  <c r="A1173" i="2"/>
  <c r="B1173" i="2"/>
  <c r="C1173" i="2"/>
  <c r="D1173" i="2"/>
  <c r="E1173" i="2"/>
  <c r="F1173" i="2"/>
  <c r="G1173" i="2"/>
  <c r="H1173" i="2"/>
  <c r="I1173" i="2"/>
  <c r="J1173" i="2"/>
  <c r="K1173" i="2"/>
  <c r="L1173" i="2"/>
  <c r="M1173" i="2"/>
  <c r="N1173" i="2" s="1"/>
  <c r="A1174" i="2"/>
  <c r="B1174" i="2"/>
  <c r="C1174" i="2"/>
  <c r="D1174" i="2"/>
  <c r="E1174" i="2"/>
  <c r="F1174" i="2"/>
  <c r="G1174" i="2"/>
  <c r="H1174" i="2"/>
  <c r="I1174" i="2"/>
  <c r="J1174" i="2"/>
  <c r="K1174" i="2"/>
  <c r="L1174" i="2"/>
  <c r="M1174" i="2"/>
  <c r="N1174" i="2" s="1"/>
  <c r="A1175" i="2"/>
  <c r="B1175" i="2"/>
  <c r="C1175" i="2"/>
  <c r="D1175" i="2"/>
  <c r="E1175" i="2"/>
  <c r="F1175" i="2"/>
  <c r="G1175" i="2"/>
  <c r="H1175" i="2"/>
  <c r="I1175" i="2"/>
  <c r="J1175" i="2"/>
  <c r="K1175" i="2"/>
  <c r="L1175" i="2"/>
  <c r="M1175" i="2"/>
  <c r="N1175" i="2" s="1"/>
  <c r="A1176" i="2"/>
  <c r="B1176" i="2"/>
  <c r="C1176" i="2"/>
  <c r="D1176" i="2"/>
  <c r="E1176" i="2"/>
  <c r="F1176" i="2"/>
  <c r="G1176" i="2"/>
  <c r="H1176" i="2"/>
  <c r="I1176" i="2"/>
  <c r="J1176" i="2"/>
  <c r="K1176" i="2"/>
  <c r="L1176" i="2"/>
  <c r="M1176" i="2"/>
  <c r="N1176" i="2" s="1"/>
  <c r="A1177" i="2"/>
  <c r="B1177" i="2"/>
  <c r="C1177" i="2"/>
  <c r="D1177" i="2"/>
  <c r="E1177" i="2"/>
  <c r="F1177" i="2"/>
  <c r="G1177" i="2"/>
  <c r="H1177" i="2"/>
  <c r="I1177" i="2"/>
  <c r="J1177" i="2"/>
  <c r="K1177" i="2"/>
  <c r="L1177" i="2"/>
  <c r="M1177" i="2"/>
  <c r="N1177" i="2" s="1"/>
  <c r="A1178" i="2"/>
  <c r="B1178" i="2"/>
  <c r="C1178" i="2"/>
  <c r="D1178" i="2"/>
  <c r="E1178" i="2"/>
  <c r="F1178" i="2"/>
  <c r="G1178" i="2"/>
  <c r="H1178" i="2"/>
  <c r="I1178" i="2"/>
  <c r="J1178" i="2"/>
  <c r="K1178" i="2"/>
  <c r="L1178" i="2"/>
  <c r="M1178" i="2"/>
  <c r="N1178" i="2" s="1"/>
  <c r="A1179" i="2"/>
  <c r="B1179" i="2"/>
  <c r="C1179" i="2"/>
  <c r="D1179" i="2"/>
  <c r="E1179" i="2"/>
  <c r="F1179" i="2"/>
  <c r="G1179" i="2"/>
  <c r="H1179" i="2"/>
  <c r="I1179" i="2"/>
  <c r="J1179" i="2"/>
  <c r="K1179" i="2"/>
  <c r="L1179" i="2"/>
  <c r="M1179" i="2"/>
  <c r="N1179" i="2" s="1"/>
  <c r="A1180" i="2"/>
  <c r="B1180" i="2"/>
  <c r="C1180" i="2"/>
  <c r="D1180" i="2"/>
  <c r="E1180" i="2"/>
  <c r="F1180" i="2"/>
  <c r="G1180" i="2"/>
  <c r="H1180" i="2"/>
  <c r="I1180" i="2"/>
  <c r="J1180" i="2"/>
  <c r="K1180" i="2"/>
  <c r="L1180" i="2"/>
  <c r="M1180" i="2"/>
  <c r="N1180" i="2" s="1"/>
  <c r="A1181" i="2"/>
  <c r="B1181" i="2"/>
  <c r="C1181" i="2"/>
  <c r="D1181" i="2"/>
  <c r="E1181" i="2"/>
  <c r="F1181" i="2"/>
  <c r="G1181" i="2"/>
  <c r="H1181" i="2"/>
  <c r="I1181" i="2"/>
  <c r="J1181" i="2"/>
  <c r="K1181" i="2"/>
  <c r="L1181" i="2"/>
  <c r="M1181" i="2"/>
  <c r="N1181" i="2" s="1"/>
  <c r="A1182" i="2"/>
  <c r="B1182" i="2"/>
  <c r="C1182" i="2"/>
  <c r="D1182" i="2"/>
  <c r="E1182" i="2"/>
  <c r="F1182" i="2"/>
  <c r="G1182" i="2"/>
  <c r="H1182" i="2"/>
  <c r="I1182" i="2"/>
  <c r="J1182" i="2"/>
  <c r="K1182" i="2"/>
  <c r="L1182" i="2"/>
  <c r="M1182" i="2"/>
  <c r="N1182" i="2" s="1"/>
  <c r="A1183" i="2"/>
  <c r="B1183" i="2"/>
  <c r="C1183" i="2"/>
  <c r="D1183" i="2"/>
  <c r="E1183" i="2"/>
  <c r="F1183" i="2"/>
  <c r="G1183" i="2"/>
  <c r="H1183" i="2"/>
  <c r="I1183" i="2"/>
  <c r="J1183" i="2"/>
  <c r="K1183" i="2"/>
  <c r="L1183" i="2"/>
  <c r="M1183" i="2"/>
  <c r="N1183" i="2" s="1"/>
  <c r="A1184" i="2"/>
  <c r="B1184" i="2"/>
  <c r="C1184" i="2"/>
  <c r="D1184" i="2"/>
  <c r="E1184" i="2"/>
  <c r="F1184" i="2"/>
  <c r="G1184" i="2"/>
  <c r="H1184" i="2"/>
  <c r="I1184" i="2"/>
  <c r="J1184" i="2"/>
  <c r="K1184" i="2"/>
  <c r="L1184" i="2"/>
  <c r="M1184" i="2"/>
  <c r="N1184" i="2" s="1"/>
  <c r="A1185" i="2"/>
  <c r="B1185" i="2"/>
  <c r="C1185" i="2"/>
  <c r="D1185" i="2"/>
  <c r="E1185" i="2"/>
  <c r="F1185" i="2"/>
  <c r="G1185" i="2"/>
  <c r="H1185" i="2"/>
  <c r="I1185" i="2"/>
  <c r="J1185" i="2"/>
  <c r="K1185" i="2"/>
  <c r="L1185" i="2"/>
  <c r="M1185" i="2"/>
  <c r="N1185" i="2" s="1"/>
  <c r="A1186" i="2"/>
  <c r="B1186" i="2"/>
  <c r="C1186" i="2"/>
  <c r="D1186" i="2"/>
  <c r="E1186" i="2"/>
  <c r="F1186" i="2"/>
  <c r="G1186" i="2"/>
  <c r="H1186" i="2"/>
  <c r="I1186" i="2"/>
  <c r="J1186" i="2"/>
  <c r="K1186" i="2"/>
  <c r="L1186" i="2"/>
  <c r="M1186" i="2"/>
  <c r="N1186" i="2" s="1"/>
  <c r="A1187" i="2"/>
  <c r="B1187" i="2"/>
  <c r="C1187" i="2"/>
  <c r="D1187" i="2"/>
  <c r="E1187" i="2"/>
  <c r="F1187" i="2"/>
  <c r="G1187" i="2"/>
  <c r="H1187" i="2"/>
  <c r="I1187" i="2"/>
  <c r="J1187" i="2"/>
  <c r="K1187" i="2"/>
  <c r="L1187" i="2"/>
  <c r="M1187" i="2"/>
  <c r="N1187" i="2" s="1"/>
  <c r="A1188" i="2"/>
  <c r="B1188" i="2"/>
  <c r="C1188" i="2"/>
  <c r="D1188" i="2"/>
  <c r="E1188" i="2"/>
  <c r="F1188" i="2"/>
  <c r="G1188" i="2"/>
  <c r="H1188" i="2"/>
  <c r="I1188" i="2"/>
  <c r="J1188" i="2"/>
  <c r="K1188" i="2"/>
  <c r="L1188" i="2"/>
  <c r="M1188" i="2"/>
  <c r="N1188" i="2" s="1"/>
  <c r="A1189" i="2"/>
  <c r="B1189" i="2"/>
  <c r="C1189" i="2"/>
  <c r="D1189" i="2"/>
  <c r="E1189" i="2"/>
  <c r="F1189" i="2"/>
  <c r="G1189" i="2"/>
  <c r="H1189" i="2"/>
  <c r="I1189" i="2"/>
  <c r="J1189" i="2"/>
  <c r="K1189" i="2"/>
  <c r="L1189" i="2"/>
  <c r="M1189" i="2"/>
  <c r="N1189" i="2" s="1"/>
  <c r="A1190" i="2"/>
  <c r="B1190" i="2"/>
  <c r="C1190" i="2"/>
  <c r="D1190" i="2"/>
  <c r="E1190" i="2"/>
  <c r="F1190" i="2"/>
  <c r="G1190" i="2"/>
  <c r="H1190" i="2"/>
  <c r="I1190" i="2"/>
  <c r="J1190" i="2"/>
  <c r="K1190" i="2"/>
  <c r="L1190" i="2"/>
  <c r="M1190" i="2"/>
  <c r="N1190" i="2" s="1"/>
  <c r="A1191" i="2"/>
  <c r="B1191" i="2"/>
  <c r="C1191" i="2"/>
  <c r="D1191" i="2"/>
  <c r="E1191" i="2"/>
  <c r="F1191" i="2"/>
  <c r="G1191" i="2"/>
  <c r="H1191" i="2"/>
  <c r="I1191" i="2"/>
  <c r="J1191" i="2"/>
  <c r="K1191" i="2"/>
  <c r="L1191" i="2"/>
  <c r="M1191" i="2"/>
  <c r="N1191" i="2" s="1"/>
  <c r="A1192" i="2"/>
  <c r="B1192" i="2"/>
  <c r="C1192" i="2"/>
  <c r="D1192" i="2"/>
  <c r="E1192" i="2"/>
  <c r="F1192" i="2"/>
  <c r="G1192" i="2"/>
  <c r="H1192" i="2"/>
  <c r="I1192" i="2"/>
  <c r="J1192" i="2"/>
  <c r="K1192" i="2"/>
  <c r="L1192" i="2"/>
  <c r="M1192" i="2"/>
  <c r="N1192" i="2" s="1"/>
  <c r="A1193" i="2"/>
  <c r="B1193" i="2"/>
  <c r="C1193" i="2"/>
  <c r="D1193" i="2"/>
  <c r="E1193" i="2"/>
  <c r="F1193" i="2"/>
  <c r="G1193" i="2"/>
  <c r="H1193" i="2"/>
  <c r="I1193" i="2"/>
  <c r="J1193" i="2"/>
  <c r="K1193" i="2"/>
  <c r="L1193" i="2"/>
  <c r="M1193" i="2"/>
  <c r="N1193" i="2" s="1"/>
  <c r="A1194" i="2"/>
  <c r="B1194" i="2"/>
  <c r="C1194" i="2"/>
  <c r="D1194" i="2"/>
  <c r="E1194" i="2"/>
  <c r="F1194" i="2"/>
  <c r="G1194" i="2"/>
  <c r="H1194" i="2"/>
  <c r="I1194" i="2"/>
  <c r="J1194" i="2"/>
  <c r="K1194" i="2"/>
  <c r="L1194" i="2"/>
  <c r="M1194" i="2"/>
  <c r="N1194" i="2" s="1"/>
  <c r="A1195" i="2"/>
  <c r="B1195" i="2"/>
  <c r="C1195" i="2"/>
  <c r="D1195" i="2"/>
  <c r="E1195" i="2"/>
  <c r="F1195" i="2"/>
  <c r="G1195" i="2"/>
  <c r="H1195" i="2"/>
  <c r="I1195" i="2"/>
  <c r="J1195" i="2"/>
  <c r="K1195" i="2"/>
  <c r="L1195" i="2"/>
  <c r="M1195" i="2"/>
  <c r="N1195" i="2" s="1"/>
  <c r="A1196" i="2"/>
  <c r="B1196" i="2"/>
  <c r="C1196" i="2"/>
  <c r="D1196" i="2"/>
  <c r="E1196" i="2"/>
  <c r="F1196" i="2"/>
  <c r="G1196" i="2"/>
  <c r="H1196" i="2"/>
  <c r="I1196" i="2"/>
  <c r="J1196" i="2"/>
  <c r="K1196" i="2"/>
  <c r="L1196" i="2"/>
  <c r="M1196" i="2"/>
  <c r="N1196" i="2" s="1"/>
  <c r="A1197" i="2"/>
  <c r="B1197" i="2"/>
  <c r="C1197" i="2"/>
  <c r="D1197" i="2"/>
  <c r="E1197" i="2"/>
  <c r="F1197" i="2"/>
  <c r="G1197" i="2"/>
  <c r="H1197" i="2"/>
  <c r="I1197" i="2"/>
  <c r="J1197" i="2"/>
  <c r="K1197" i="2"/>
  <c r="L1197" i="2"/>
  <c r="M1197" i="2"/>
  <c r="N1197" i="2" s="1"/>
  <c r="A1198" i="2"/>
  <c r="B1198" i="2"/>
  <c r="C1198" i="2"/>
  <c r="D1198" i="2"/>
  <c r="E1198" i="2"/>
  <c r="F1198" i="2"/>
  <c r="G1198" i="2"/>
  <c r="H1198" i="2"/>
  <c r="I1198" i="2"/>
  <c r="J1198" i="2"/>
  <c r="K1198" i="2"/>
  <c r="L1198" i="2"/>
  <c r="M1198" i="2"/>
  <c r="N1198" i="2" s="1"/>
  <c r="A1199" i="2"/>
  <c r="B1199" i="2"/>
  <c r="C1199" i="2"/>
  <c r="D1199" i="2"/>
  <c r="E1199" i="2"/>
  <c r="F1199" i="2"/>
  <c r="G1199" i="2"/>
  <c r="H1199" i="2"/>
  <c r="I1199" i="2"/>
  <c r="J1199" i="2"/>
  <c r="K1199" i="2"/>
  <c r="L1199" i="2"/>
  <c r="M1199" i="2"/>
  <c r="N1199" i="2" s="1"/>
  <c r="A1200" i="2"/>
  <c r="B1200" i="2"/>
  <c r="C1200" i="2"/>
  <c r="D1200" i="2"/>
  <c r="E1200" i="2"/>
  <c r="F1200" i="2"/>
  <c r="G1200" i="2"/>
  <c r="H1200" i="2"/>
  <c r="I1200" i="2"/>
  <c r="J1200" i="2"/>
  <c r="K1200" i="2"/>
  <c r="L1200" i="2"/>
  <c r="M1200" i="2"/>
  <c r="N1200" i="2" s="1"/>
  <c r="A1201" i="2"/>
  <c r="B1201" i="2"/>
  <c r="C1201" i="2"/>
  <c r="D1201" i="2"/>
  <c r="E1201" i="2"/>
  <c r="F1201" i="2"/>
  <c r="G1201" i="2"/>
  <c r="H1201" i="2"/>
  <c r="I1201" i="2"/>
  <c r="J1201" i="2"/>
  <c r="K1201" i="2"/>
  <c r="L1201" i="2"/>
  <c r="M1201" i="2"/>
  <c r="N1201" i="2" s="1"/>
  <c r="A1202" i="2"/>
  <c r="B1202" i="2"/>
  <c r="C1202" i="2"/>
  <c r="D1202" i="2"/>
  <c r="E1202" i="2"/>
  <c r="F1202" i="2"/>
  <c r="G1202" i="2"/>
  <c r="H1202" i="2"/>
  <c r="I1202" i="2"/>
  <c r="J1202" i="2"/>
  <c r="K1202" i="2"/>
  <c r="L1202" i="2"/>
  <c r="M1202" i="2"/>
  <c r="N1202" i="2" s="1"/>
  <c r="A1203" i="2"/>
  <c r="B1203" i="2"/>
  <c r="C1203" i="2"/>
  <c r="D1203" i="2"/>
  <c r="E1203" i="2"/>
  <c r="F1203" i="2"/>
  <c r="G1203" i="2"/>
  <c r="H1203" i="2"/>
  <c r="I1203" i="2"/>
  <c r="J1203" i="2"/>
  <c r="K1203" i="2"/>
  <c r="L1203" i="2"/>
  <c r="M1203" i="2"/>
  <c r="N1203" i="2" s="1"/>
  <c r="A1204" i="2"/>
  <c r="B1204" i="2"/>
  <c r="C1204" i="2"/>
  <c r="D1204" i="2"/>
  <c r="E1204" i="2"/>
  <c r="F1204" i="2"/>
  <c r="G1204" i="2"/>
  <c r="H1204" i="2"/>
  <c r="I1204" i="2"/>
  <c r="J1204" i="2"/>
  <c r="K1204" i="2"/>
  <c r="L1204" i="2"/>
  <c r="M1204" i="2"/>
  <c r="N1204" i="2" s="1"/>
  <c r="A1205" i="2"/>
  <c r="B1205" i="2"/>
  <c r="C1205" i="2"/>
  <c r="D1205" i="2"/>
  <c r="E1205" i="2"/>
  <c r="F1205" i="2"/>
  <c r="G1205" i="2"/>
  <c r="H1205" i="2"/>
  <c r="I1205" i="2"/>
  <c r="J1205" i="2"/>
  <c r="K1205" i="2"/>
  <c r="L1205" i="2"/>
  <c r="M1205" i="2"/>
  <c r="N1205" i="2" s="1"/>
  <c r="A1206" i="2"/>
  <c r="B1206" i="2"/>
  <c r="C1206" i="2"/>
  <c r="D1206" i="2"/>
  <c r="E1206" i="2"/>
  <c r="F1206" i="2"/>
  <c r="G1206" i="2"/>
  <c r="H1206" i="2"/>
  <c r="I1206" i="2"/>
  <c r="J1206" i="2"/>
  <c r="K1206" i="2"/>
  <c r="L1206" i="2"/>
  <c r="M1206" i="2"/>
  <c r="N1206" i="2" s="1"/>
  <c r="A1207" i="2"/>
  <c r="B1207" i="2"/>
  <c r="C1207" i="2"/>
  <c r="D1207" i="2"/>
  <c r="E1207" i="2"/>
  <c r="F1207" i="2"/>
  <c r="G1207" i="2"/>
  <c r="H1207" i="2"/>
  <c r="I1207" i="2"/>
  <c r="J1207" i="2"/>
  <c r="K1207" i="2"/>
  <c r="L1207" i="2"/>
  <c r="M1207" i="2"/>
  <c r="N1207" i="2" s="1"/>
  <c r="A1208" i="2"/>
  <c r="B1208" i="2"/>
  <c r="C1208" i="2"/>
  <c r="D1208" i="2"/>
  <c r="E1208" i="2"/>
  <c r="F1208" i="2"/>
  <c r="G1208" i="2"/>
  <c r="H1208" i="2"/>
  <c r="I1208" i="2"/>
  <c r="J1208" i="2"/>
  <c r="K1208" i="2"/>
  <c r="L1208" i="2"/>
  <c r="M1208" i="2"/>
  <c r="N1208" i="2" s="1"/>
  <c r="A1209" i="2"/>
  <c r="B1209" i="2"/>
  <c r="C1209" i="2"/>
  <c r="D1209" i="2"/>
  <c r="E1209" i="2"/>
  <c r="F1209" i="2"/>
  <c r="G1209" i="2"/>
  <c r="H1209" i="2"/>
  <c r="I1209" i="2"/>
  <c r="J1209" i="2"/>
  <c r="K1209" i="2"/>
  <c r="L1209" i="2"/>
  <c r="M1209" i="2"/>
  <c r="N1209" i="2" s="1"/>
  <c r="A1210" i="2"/>
  <c r="B1210" i="2"/>
  <c r="C1210" i="2"/>
  <c r="D1210" i="2"/>
  <c r="E1210" i="2"/>
  <c r="F1210" i="2"/>
  <c r="G1210" i="2"/>
  <c r="H1210" i="2"/>
  <c r="I1210" i="2"/>
  <c r="J1210" i="2"/>
  <c r="K1210" i="2"/>
  <c r="L1210" i="2"/>
  <c r="M1210" i="2"/>
  <c r="N1210" i="2" s="1"/>
  <c r="A1211" i="2"/>
  <c r="B1211" i="2"/>
  <c r="C1211" i="2"/>
  <c r="D1211" i="2"/>
  <c r="E1211" i="2"/>
  <c r="F1211" i="2"/>
  <c r="G1211" i="2"/>
  <c r="H1211" i="2"/>
  <c r="I1211" i="2"/>
  <c r="J1211" i="2"/>
  <c r="K1211" i="2"/>
  <c r="L1211" i="2"/>
  <c r="M1211" i="2"/>
  <c r="N1211" i="2" s="1"/>
  <c r="A1212" i="2"/>
  <c r="B1212" i="2"/>
  <c r="C1212" i="2"/>
  <c r="D1212" i="2"/>
  <c r="E1212" i="2"/>
  <c r="F1212" i="2"/>
  <c r="G1212" i="2"/>
  <c r="H1212" i="2"/>
  <c r="I1212" i="2"/>
  <c r="J1212" i="2"/>
  <c r="K1212" i="2"/>
  <c r="L1212" i="2"/>
  <c r="M1212" i="2"/>
  <c r="N1212" i="2" s="1"/>
  <c r="A1213" i="2"/>
  <c r="B1213" i="2"/>
  <c r="C1213" i="2"/>
  <c r="D1213" i="2"/>
  <c r="E1213" i="2"/>
  <c r="F1213" i="2"/>
  <c r="G1213" i="2"/>
  <c r="H1213" i="2"/>
  <c r="I1213" i="2"/>
  <c r="J1213" i="2"/>
  <c r="K1213" i="2"/>
  <c r="L1213" i="2"/>
  <c r="M1213" i="2"/>
  <c r="N1213" i="2" s="1"/>
  <c r="A1214" i="2"/>
  <c r="B1214" i="2"/>
  <c r="C1214" i="2"/>
  <c r="D1214" i="2"/>
  <c r="E1214" i="2"/>
  <c r="F1214" i="2"/>
  <c r="G1214" i="2"/>
  <c r="H1214" i="2"/>
  <c r="I1214" i="2"/>
  <c r="J1214" i="2"/>
  <c r="K1214" i="2"/>
  <c r="L1214" i="2"/>
  <c r="M1214" i="2"/>
  <c r="N1214" i="2" s="1"/>
  <c r="A1215" i="2"/>
  <c r="B1215" i="2"/>
  <c r="C1215" i="2"/>
  <c r="D1215" i="2"/>
  <c r="E1215" i="2"/>
  <c r="F1215" i="2"/>
  <c r="G1215" i="2"/>
  <c r="H1215" i="2"/>
  <c r="I1215" i="2"/>
  <c r="J1215" i="2"/>
  <c r="K1215" i="2"/>
  <c r="L1215" i="2"/>
  <c r="M1215" i="2"/>
  <c r="N1215" i="2" s="1"/>
  <c r="A1216" i="2"/>
  <c r="B1216" i="2"/>
  <c r="C1216" i="2"/>
  <c r="D1216" i="2"/>
  <c r="E1216" i="2"/>
  <c r="F1216" i="2"/>
  <c r="G1216" i="2"/>
  <c r="H1216" i="2"/>
  <c r="I1216" i="2"/>
  <c r="J1216" i="2"/>
  <c r="K1216" i="2"/>
  <c r="L1216" i="2"/>
  <c r="M1216" i="2"/>
  <c r="N1216" i="2" s="1"/>
  <c r="A1217" i="2"/>
  <c r="B1217" i="2"/>
  <c r="C1217" i="2"/>
  <c r="D1217" i="2"/>
  <c r="E1217" i="2"/>
  <c r="F1217" i="2"/>
  <c r="G1217" i="2"/>
  <c r="H1217" i="2"/>
  <c r="I1217" i="2"/>
  <c r="J1217" i="2"/>
  <c r="K1217" i="2"/>
  <c r="L1217" i="2"/>
  <c r="M1217" i="2"/>
  <c r="N1217" i="2" s="1"/>
  <c r="A1218" i="2"/>
  <c r="B1218" i="2"/>
  <c r="C1218" i="2"/>
  <c r="D1218" i="2"/>
  <c r="E1218" i="2"/>
  <c r="F1218" i="2"/>
  <c r="G1218" i="2"/>
  <c r="H1218" i="2"/>
  <c r="I1218" i="2"/>
  <c r="J1218" i="2"/>
  <c r="K1218" i="2"/>
  <c r="L1218" i="2"/>
  <c r="M1218" i="2"/>
  <c r="N1218" i="2" s="1"/>
  <c r="A1219" i="2"/>
  <c r="B1219" i="2"/>
  <c r="C1219" i="2"/>
  <c r="D1219" i="2"/>
  <c r="E1219" i="2"/>
  <c r="F1219" i="2"/>
  <c r="G1219" i="2"/>
  <c r="H1219" i="2"/>
  <c r="I1219" i="2"/>
  <c r="J1219" i="2"/>
  <c r="K1219" i="2"/>
  <c r="L1219" i="2"/>
  <c r="M1219" i="2"/>
  <c r="N1219" i="2" s="1"/>
  <c r="A1220" i="2"/>
  <c r="B1220" i="2"/>
  <c r="C1220" i="2"/>
  <c r="D1220" i="2"/>
  <c r="E1220" i="2"/>
  <c r="F1220" i="2"/>
  <c r="G1220" i="2"/>
  <c r="H1220" i="2"/>
  <c r="I1220" i="2"/>
  <c r="J1220" i="2"/>
  <c r="K1220" i="2"/>
  <c r="L1220" i="2"/>
  <c r="M1220" i="2"/>
  <c r="N1220" i="2" s="1"/>
  <c r="A1221" i="2"/>
  <c r="B1221" i="2"/>
  <c r="C1221" i="2"/>
  <c r="D1221" i="2"/>
  <c r="E1221" i="2"/>
  <c r="F1221" i="2"/>
  <c r="G1221" i="2"/>
  <c r="H1221" i="2"/>
  <c r="I1221" i="2"/>
  <c r="J1221" i="2"/>
  <c r="K1221" i="2"/>
  <c r="L1221" i="2"/>
  <c r="M1221" i="2"/>
  <c r="N1221" i="2" s="1"/>
  <c r="A1222" i="2"/>
  <c r="B1222" i="2"/>
  <c r="C1222" i="2"/>
  <c r="D1222" i="2"/>
  <c r="E1222" i="2"/>
  <c r="F1222" i="2"/>
  <c r="G1222" i="2"/>
  <c r="H1222" i="2"/>
  <c r="I1222" i="2"/>
  <c r="J1222" i="2"/>
  <c r="K1222" i="2"/>
  <c r="L1222" i="2"/>
  <c r="M1222" i="2"/>
  <c r="N1222" i="2" s="1"/>
  <c r="A1223" i="2"/>
  <c r="B1223" i="2"/>
  <c r="C1223" i="2"/>
  <c r="D1223" i="2"/>
  <c r="E1223" i="2"/>
  <c r="F1223" i="2"/>
  <c r="G1223" i="2"/>
  <c r="H1223" i="2"/>
  <c r="I1223" i="2"/>
  <c r="J1223" i="2"/>
  <c r="K1223" i="2"/>
  <c r="L1223" i="2"/>
  <c r="M1223" i="2"/>
  <c r="N1223" i="2" s="1"/>
  <c r="A1224" i="2"/>
  <c r="B1224" i="2"/>
  <c r="C1224" i="2"/>
  <c r="D1224" i="2"/>
  <c r="E1224" i="2"/>
  <c r="F1224" i="2"/>
  <c r="G1224" i="2"/>
  <c r="H1224" i="2"/>
  <c r="I1224" i="2"/>
  <c r="J1224" i="2"/>
  <c r="K1224" i="2"/>
  <c r="L1224" i="2"/>
  <c r="M1224" i="2"/>
  <c r="N1224" i="2" s="1"/>
  <c r="A1225" i="2"/>
  <c r="B1225" i="2"/>
  <c r="C1225" i="2"/>
  <c r="D1225" i="2"/>
  <c r="E1225" i="2"/>
  <c r="F1225" i="2"/>
  <c r="G1225" i="2"/>
  <c r="H1225" i="2"/>
  <c r="I1225" i="2"/>
  <c r="J1225" i="2"/>
  <c r="K1225" i="2"/>
  <c r="L1225" i="2"/>
  <c r="M1225" i="2"/>
  <c r="N1225" i="2" s="1"/>
  <c r="A1226" i="2"/>
  <c r="B1226" i="2"/>
  <c r="C1226" i="2"/>
  <c r="D1226" i="2"/>
  <c r="E1226" i="2"/>
  <c r="F1226" i="2"/>
  <c r="G1226" i="2"/>
  <c r="H1226" i="2"/>
  <c r="I1226" i="2"/>
  <c r="J1226" i="2"/>
  <c r="K1226" i="2"/>
  <c r="L1226" i="2"/>
  <c r="M1226" i="2"/>
  <c r="N1226" i="2" s="1"/>
  <c r="A1227" i="2"/>
  <c r="B1227" i="2"/>
  <c r="C1227" i="2"/>
  <c r="D1227" i="2"/>
  <c r="E1227" i="2"/>
  <c r="F1227" i="2"/>
  <c r="G1227" i="2"/>
  <c r="H1227" i="2"/>
  <c r="I1227" i="2"/>
  <c r="J1227" i="2"/>
  <c r="K1227" i="2"/>
  <c r="L1227" i="2"/>
  <c r="M1227" i="2"/>
  <c r="N1227" i="2" s="1"/>
  <c r="A1228" i="2"/>
  <c r="B1228" i="2"/>
  <c r="C1228" i="2"/>
  <c r="D1228" i="2"/>
  <c r="E1228" i="2"/>
  <c r="F1228" i="2"/>
  <c r="G1228" i="2"/>
  <c r="H1228" i="2"/>
  <c r="I1228" i="2"/>
  <c r="J1228" i="2"/>
  <c r="K1228" i="2"/>
  <c r="L1228" i="2"/>
  <c r="M1228" i="2"/>
  <c r="N1228" i="2" s="1"/>
  <c r="A1229" i="2"/>
  <c r="B1229" i="2"/>
  <c r="C1229" i="2"/>
  <c r="D1229" i="2"/>
  <c r="E1229" i="2"/>
  <c r="F1229" i="2"/>
  <c r="G1229" i="2"/>
  <c r="H1229" i="2"/>
  <c r="I1229" i="2"/>
  <c r="J1229" i="2"/>
  <c r="K1229" i="2"/>
  <c r="L1229" i="2"/>
  <c r="M1229" i="2"/>
  <c r="N1229" i="2" s="1"/>
  <c r="A1230" i="2"/>
  <c r="B1230" i="2"/>
  <c r="C1230" i="2"/>
  <c r="D1230" i="2"/>
  <c r="E1230" i="2"/>
  <c r="F1230" i="2"/>
  <c r="G1230" i="2"/>
  <c r="H1230" i="2"/>
  <c r="I1230" i="2"/>
  <c r="J1230" i="2"/>
  <c r="K1230" i="2"/>
  <c r="L1230" i="2"/>
  <c r="M1230" i="2"/>
  <c r="N1230" i="2" s="1"/>
  <c r="A1231" i="2"/>
  <c r="B1231" i="2"/>
  <c r="C1231" i="2"/>
  <c r="D1231" i="2"/>
  <c r="E1231" i="2"/>
  <c r="F1231" i="2"/>
  <c r="G1231" i="2"/>
  <c r="H1231" i="2"/>
  <c r="I1231" i="2"/>
  <c r="J1231" i="2"/>
  <c r="K1231" i="2"/>
  <c r="L1231" i="2"/>
  <c r="M1231" i="2"/>
  <c r="N1231" i="2" s="1"/>
  <c r="A1232" i="2"/>
  <c r="B1232" i="2"/>
  <c r="C1232" i="2"/>
  <c r="D1232" i="2"/>
  <c r="E1232" i="2"/>
  <c r="F1232" i="2"/>
  <c r="G1232" i="2"/>
  <c r="H1232" i="2"/>
  <c r="I1232" i="2"/>
  <c r="J1232" i="2"/>
  <c r="K1232" i="2"/>
  <c r="L1232" i="2"/>
  <c r="M1232" i="2"/>
  <c r="N1232" i="2" s="1"/>
  <c r="A1233" i="2"/>
  <c r="B1233" i="2"/>
  <c r="C1233" i="2"/>
  <c r="D1233" i="2"/>
  <c r="E1233" i="2"/>
  <c r="F1233" i="2"/>
  <c r="G1233" i="2"/>
  <c r="H1233" i="2"/>
  <c r="I1233" i="2"/>
  <c r="J1233" i="2"/>
  <c r="K1233" i="2"/>
  <c r="L1233" i="2"/>
  <c r="M1233" i="2"/>
  <c r="N1233" i="2" s="1"/>
  <c r="A1234" i="2"/>
  <c r="B1234" i="2"/>
  <c r="C1234" i="2"/>
  <c r="D1234" i="2"/>
  <c r="E1234" i="2"/>
  <c r="F1234" i="2"/>
  <c r="G1234" i="2"/>
  <c r="H1234" i="2"/>
  <c r="I1234" i="2"/>
  <c r="J1234" i="2"/>
  <c r="K1234" i="2"/>
  <c r="L1234" i="2"/>
  <c r="M1234" i="2"/>
  <c r="N1234" i="2" s="1"/>
  <c r="A1235" i="2"/>
  <c r="B1235" i="2"/>
  <c r="C1235" i="2"/>
  <c r="D1235" i="2"/>
  <c r="E1235" i="2"/>
  <c r="F1235" i="2"/>
  <c r="G1235" i="2"/>
  <c r="H1235" i="2"/>
  <c r="I1235" i="2"/>
  <c r="J1235" i="2"/>
  <c r="K1235" i="2"/>
  <c r="L1235" i="2"/>
  <c r="M1235" i="2"/>
  <c r="N1235" i="2" s="1"/>
  <c r="A1236" i="2"/>
  <c r="B1236" i="2"/>
  <c r="C1236" i="2"/>
  <c r="D1236" i="2"/>
  <c r="E1236" i="2"/>
  <c r="F1236" i="2"/>
  <c r="G1236" i="2"/>
  <c r="H1236" i="2"/>
  <c r="I1236" i="2"/>
  <c r="J1236" i="2"/>
  <c r="K1236" i="2"/>
  <c r="L1236" i="2"/>
  <c r="M1236" i="2"/>
  <c r="N1236" i="2" s="1"/>
  <c r="A1237" i="2"/>
  <c r="B1237" i="2"/>
  <c r="C1237" i="2"/>
  <c r="D1237" i="2"/>
  <c r="E1237" i="2"/>
  <c r="F1237" i="2"/>
  <c r="G1237" i="2"/>
  <c r="H1237" i="2"/>
  <c r="I1237" i="2"/>
  <c r="J1237" i="2"/>
  <c r="K1237" i="2"/>
  <c r="L1237" i="2"/>
  <c r="M1237" i="2"/>
  <c r="N1237" i="2" s="1"/>
  <c r="A1238" i="2"/>
  <c r="B1238" i="2"/>
  <c r="C1238" i="2"/>
  <c r="D1238" i="2"/>
  <c r="E1238" i="2"/>
  <c r="F1238" i="2"/>
  <c r="G1238" i="2"/>
  <c r="H1238" i="2"/>
  <c r="I1238" i="2"/>
  <c r="J1238" i="2"/>
  <c r="K1238" i="2"/>
  <c r="L1238" i="2"/>
  <c r="M1238" i="2"/>
  <c r="N1238" i="2" s="1"/>
  <c r="A1239" i="2"/>
  <c r="B1239" i="2"/>
  <c r="C1239" i="2"/>
  <c r="D1239" i="2"/>
  <c r="E1239" i="2"/>
  <c r="F1239" i="2"/>
  <c r="G1239" i="2"/>
  <c r="H1239" i="2"/>
  <c r="I1239" i="2"/>
  <c r="J1239" i="2"/>
  <c r="K1239" i="2"/>
  <c r="L1239" i="2"/>
  <c r="M1239" i="2"/>
  <c r="N1239" i="2" s="1"/>
  <c r="A1240" i="2"/>
  <c r="B1240" i="2"/>
  <c r="C1240" i="2"/>
  <c r="D1240" i="2"/>
  <c r="E1240" i="2"/>
  <c r="F1240" i="2"/>
  <c r="G1240" i="2"/>
  <c r="H1240" i="2"/>
  <c r="I1240" i="2"/>
  <c r="J1240" i="2"/>
  <c r="K1240" i="2"/>
  <c r="L1240" i="2"/>
  <c r="M1240" i="2"/>
  <c r="N1240" i="2" s="1"/>
  <c r="A1241" i="2"/>
  <c r="B1241" i="2"/>
  <c r="C1241" i="2"/>
  <c r="D1241" i="2"/>
  <c r="E1241" i="2"/>
  <c r="F1241" i="2"/>
  <c r="G1241" i="2"/>
  <c r="H1241" i="2"/>
  <c r="I1241" i="2"/>
  <c r="J1241" i="2"/>
  <c r="K1241" i="2"/>
  <c r="L1241" i="2"/>
  <c r="M1241" i="2"/>
  <c r="N1241" i="2" s="1"/>
  <c r="A1242" i="2"/>
  <c r="B1242" i="2"/>
  <c r="C1242" i="2"/>
  <c r="D1242" i="2"/>
  <c r="E1242" i="2"/>
  <c r="F1242" i="2"/>
  <c r="G1242" i="2"/>
  <c r="H1242" i="2"/>
  <c r="I1242" i="2"/>
  <c r="J1242" i="2"/>
  <c r="K1242" i="2"/>
  <c r="L1242" i="2"/>
  <c r="M1242" i="2"/>
  <c r="N1242" i="2" s="1"/>
  <c r="A1243" i="2"/>
  <c r="B1243" i="2"/>
  <c r="C1243" i="2"/>
  <c r="D1243" i="2"/>
  <c r="E1243" i="2"/>
  <c r="F1243" i="2"/>
  <c r="G1243" i="2"/>
  <c r="H1243" i="2"/>
  <c r="I1243" i="2"/>
  <c r="J1243" i="2"/>
  <c r="K1243" i="2"/>
  <c r="L1243" i="2"/>
  <c r="M1243" i="2"/>
  <c r="N1243" i="2" s="1"/>
  <c r="A1244" i="2"/>
  <c r="B1244" i="2"/>
  <c r="C1244" i="2"/>
  <c r="D1244" i="2"/>
  <c r="E1244" i="2"/>
  <c r="F1244" i="2"/>
  <c r="G1244" i="2"/>
  <c r="H1244" i="2"/>
  <c r="I1244" i="2"/>
  <c r="J1244" i="2"/>
  <c r="K1244" i="2"/>
  <c r="L1244" i="2"/>
  <c r="M1244" i="2"/>
  <c r="N1244" i="2" s="1"/>
  <c r="A1245" i="2"/>
  <c r="B1245" i="2"/>
  <c r="C1245" i="2"/>
  <c r="D1245" i="2"/>
  <c r="E1245" i="2"/>
  <c r="F1245" i="2"/>
  <c r="G1245" i="2"/>
  <c r="H1245" i="2"/>
  <c r="I1245" i="2"/>
  <c r="J1245" i="2"/>
  <c r="K1245" i="2"/>
  <c r="L1245" i="2"/>
  <c r="M1245" i="2"/>
  <c r="N1245" i="2" s="1"/>
  <c r="A1246" i="2"/>
  <c r="B1246" i="2"/>
  <c r="C1246" i="2"/>
  <c r="D1246" i="2"/>
  <c r="E1246" i="2"/>
  <c r="F1246" i="2"/>
  <c r="G1246" i="2"/>
  <c r="H1246" i="2"/>
  <c r="I1246" i="2"/>
  <c r="J1246" i="2"/>
  <c r="K1246" i="2"/>
  <c r="L1246" i="2"/>
  <c r="M1246" i="2"/>
  <c r="N1246" i="2" s="1"/>
  <c r="A1247" i="2"/>
  <c r="B1247" i="2"/>
  <c r="C1247" i="2"/>
  <c r="D1247" i="2"/>
  <c r="E1247" i="2"/>
  <c r="F1247" i="2"/>
  <c r="G1247" i="2"/>
  <c r="H1247" i="2"/>
  <c r="I1247" i="2"/>
  <c r="J1247" i="2"/>
  <c r="K1247" i="2"/>
  <c r="L1247" i="2"/>
  <c r="M1247" i="2"/>
  <c r="N1247" i="2" s="1"/>
  <c r="A1248" i="2"/>
  <c r="B1248" i="2"/>
  <c r="C1248" i="2"/>
  <c r="D1248" i="2"/>
  <c r="E1248" i="2"/>
  <c r="F1248" i="2"/>
  <c r="G1248" i="2"/>
  <c r="H1248" i="2"/>
  <c r="I1248" i="2"/>
  <c r="J1248" i="2"/>
  <c r="K1248" i="2"/>
  <c r="L1248" i="2"/>
  <c r="M1248" i="2"/>
  <c r="N1248" i="2" s="1"/>
  <c r="A1249" i="2"/>
  <c r="B1249" i="2"/>
  <c r="C1249" i="2"/>
  <c r="D1249" i="2"/>
  <c r="E1249" i="2"/>
  <c r="F1249" i="2"/>
  <c r="G1249" i="2"/>
  <c r="H1249" i="2"/>
  <c r="I1249" i="2"/>
  <c r="J1249" i="2"/>
  <c r="K1249" i="2"/>
  <c r="L1249" i="2"/>
  <c r="M1249" i="2"/>
  <c r="N1249" i="2" s="1"/>
  <c r="A1250" i="2"/>
  <c r="B1250" i="2"/>
  <c r="C1250" i="2"/>
  <c r="D1250" i="2"/>
  <c r="E1250" i="2"/>
  <c r="F1250" i="2"/>
  <c r="G1250" i="2"/>
  <c r="H1250" i="2"/>
  <c r="I1250" i="2"/>
  <c r="J1250" i="2"/>
  <c r="K1250" i="2"/>
  <c r="L1250" i="2"/>
  <c r="M1250" i="2"/>
  <c r="N1250" i="2" s="1"/>
  <c r="A1251" i="2"/>
  <c r="B1251" i="2"/>
  <c r="C1251" i="2"/>
  <c r="D1251" i="2"/>
  <c r="E1251" i="2"/>
  <c r="F1251" i="2"/>
  <c r="G1251" i="2"/>
  <c r="H1251" i="2"/>
  <c r="I1251" i="2"/>
  <c r="J1251" i="2"/>
  <c r="K1251" i="2"/>
  <c r="L1251" i="2"/>
  <c r="M1251" i="2"/>
  <c r="N1251" i="2" s="1"/>
  <c r="A1252" i="2"/>
  <c r="B1252" i="2"/>
  <c r="C1252" i="2"/>
  <c r="D1252" i="2"/>
  <c r="E1252" i="2"/>
  <c r="F1252" i="2"/>
  <c r="G1252" i="2"/>
  <c r="H1252" i="2"/>
  <c r="I1252" i="2"/>
  <c r="J1252" i="2"/>
  <c r="K1252" i="2"/>
  <c r="L1252" i="2"/>
  <c r="M1252" i="2"/>
  <c r="N1252" i="2" s="1"/>
  <c r="A1253" i="2"/>
  <c r="B1253" i="2"/>
  <c r="C1253" i="2"/>
  <c r="D1253" i="2"/>
  <c r="E1253" i="2"/>
  <c r="F1253" i="2"/>
  <c r="G1253" i="2"/>
  <c r="H1253" i="2"/>
  <c r="I1253" i="2"/>
  <c r="J1253" i="2"/>
  <c r="K1253" i="2"/>
  <c r="L1253" i="2"/>
  <c r="M1253" i="2"/>
  <c r="N1253" i="2" s="1"/>
  <c r="A1254" i="2"/>
  <c r="B1254" i="2"/>
  <c r="C1254" i="2"/>
  <c r="D1254" i="2"/>
  <c r="E1254" i="2"/>
  <c r="F1254" i="2"/>
  <c r="G1254" i="2"/>
  <c r="H1254" i="2"/>
  <c r="I1254" i="2"/>
  <c r="J1254" i="2"/>
  <c r="K1254" i="2"/>
  <c r="L1254" i="2"/>
  <c r="M1254" i="2"/>
  <c r="N1254" i="2" s="1"/>
  <c r="A1255" i="2"/>
  <c r="B1255" i="2"/>
  <c r="C1255" i="2"/>
  <c r="D1255" i="2"/>
  <c r="E1255" i="2"/>
  <c r="F1255" i="2"/>
  <c r="G1255" i="2"/>
  <c r="H1255" i="2"/>
  <c r="I1255" i="2"/>
  <c r="J1255" i="2"/>
  <c r="K1255" i="2"/>
  <c r="L1255" i="2"/>
  <c r="M1255" i="2"/>
  <c r="N1255" i="2" s="1"/>
  <c r="A1256" i="2"/>
  <c r="B1256" i="2"/>
  <c r="C1256" i="2"/>
  <c r="D1256" i="2"/>
  <c r="E1256" i="2"/>
  <c r="F1256" i="2"/>
  <c r="G1256" i="2"/>
  <c r="H1256" i="2"/>
  <c r="I1256" i="2"/>
  <c r="J1256" i="2"/>
  <c r="K1256" i="2"/>
  <c r="L1256" i="2"/>
  <c r="M1256" i="2"/>
  <c r="N1256" i="2" s="1"/>
  <c r="A1257" i="2"/>
  <c r="B1257" i="2"/>
  <c r="C1257" i="2"/>
  <c r="D1257" i="2"/>
  <c r="E1257" i="2"/>
  <c r="F1257" i="2"/>
  <c r="G1257" i="2"/>
  <c r="H1257" i="2"/>
  <c r="I1257" i="2"/>
  <c r="J1257" i="2"/>
  <c r="K1257" i="2"/>
  <c r="L1257" i="2"/>
  <c r="M1257" i="2"/>
  <c r="N1257" i="2" s="1"/>
  <c r="A1258" i="2"/>
  <c r="B1258" i="2"/>
  <c r="C1258" i="2"/>
  <c r="D1258" i="2"/>
  <c r="E1258" i="2"/>
  <c r="F1258" i="2"/>
  <c r="G1258" i="2"/>
  <c r="H1258" i="2"/>
  <c r="I1258" i="2"/>
  <c r="J1258" i="2"/>
  <c r="K1258" i="2"/>
  <c r="L1258" i="2"/>
  <c r="M1258" i="2"/>
  <c r="N1258" i="2" s="1"/>
  <c r="A1259" i="2"/>
  <c r="B1259" i="2"/>
  <c r="C1259" i="2"/>
  <c r="D1259" i="2"/>
  <c r="E1259" i="2"/>
  <c r="F1259" i="2"/>
  <c r="G1259" i="2"/>
  <c r="H1259" i="2"/>
  <c r="I1259" i="2"/>
  <c r="J1259" i="2"/>
  <c r="K1259" i="2"/>
  <c r="L1259" i="2"/>
  <c r="M1259" i="2"/>
  <c r="N1259" i="2" s="1"/>
  <c r="A1260" i="2"/>
  <c r="B1260" i="2"/>
  <c r="C1260" i="2"/>
  <c r="D1260" i="2"/>
  <c r="E1260" i="2"/>
  <c r="F1260" i="2"/>
  <c r="G1260" i="2"/>
  <c r="H1260" i="2"/>
  <c r="I1260" i="2"/>
  <c r="J1260" i="2"/>
  <c r="K1260" i="2"/>
  <c r="L1260" i="2"/>
  <c r="M1260" i="2"/>
  <c r="N1260" i="2" s="1"/>
  <c r="A1261" i="2"/>
  <c r="B1261" i="2"/>
  <c r="C1261" i="2"/>
  <c r="D1261" i="2"/>
  <c r="E1261" i="2"/>
  <c r="F1261" i="2"/>
  <c r="G1261" i="2"/>
  <c r="H1261" i="2"/>
  <c r="I1261" i="2"/>
  <c r="J1261" i="2"/>
  <c r="K1261" i="2"/>
  <c r="L1261" i="2"/>
  <c r="M1261" i="2"/>
  <c r="N1261" i="2" s="1"/>
  <c r="A1262" i="2"/>
  <c r="B1262" i="2"/>
  <c r="C1262" i="2"/>
  <c r="D1262" i="2"/>
  <c r="E1262" i="2"/>
  <c r="F1262" i="2"/>
  <c r="G1262" i="2"/>
  <c r="H1262" i="2"/>
  <c r="I1262" i="2"/>
  <c r="J1262" i="2"/>
  <c r="K1262" i="2"/>
  <c r="L1262" i="2"/>
  <c r="M1262" i="2"/>
  <c r="N1262" i="2" s="1"/>
  <c r="A1263" i="2"/>
  <c r="B1263" i="2"/>
  <c r="C1263" i="2"/>
  <c r="D1263" i="2"/>
  <c r="E1263" i="2"/>
  <c r="F1263" i="2"/>
  <c r="G1263" i="2"/>
  <c r="H1263" i="2"/>
  <c r="I1263" i="2"/>
  <c r="J1263" i="2"/>
  <c r="K1263" i="2"/>
  <c r="L1263" i="2"/>
  <c r="M1263" i="2"/>
  <c r="N1263" i="2" s="1"/>
  <c r="A1264" i="2"/>
  <c r="B1264" i="2"/>
  <c r="C1264" i="2"/>
  <c r="D1264" i="2"/>
  <c r="E1264" i="2"/>
  <c r="F1264" i="2"/>
  <c r="G1264" i="2"/>
  <c r="H1264" i="2"/>
  <c r="I1264" i="2"/>
  <c r="J1264" i="2"/>
  <c r="K1264" i="2"/>
  <c r="L1264" i="2"/>
  <c r="M1264" i="2"/>
  <c r="N1264" i="2" s="1"/>
  <c r="A1265" i="2"/>
  <c r="B1265" i="2"/>
  <c r="C1265" i="2"/>
  <c r="D1265" i="2"/>
  <c r="E1265" i="2"/>
  <c r="F1265" i="2"/>
  <c r="G1265" i="2"/>
  <c r="H1265" i="2"/>
  <c r="I1265" i="2"/>
  <c r="J1265" i="2"/>
  <c r="K1265" i="2"/>
  <c r="L1265" i="2"/>
  <c r="M1265" i="2"/>
  <c r="N1265" i="2" s="1"/>
  <c r="A1266" i="2"/>
  <c r="B1266" i="2"/>
  <c r="C1266" i="2"/>
  <c r="D1266" i="2"/>
  <c r="E1266" i="2"/>
  <c r="F1266" i="2"/>
  <c r="G1266" i="2"/>
  <c r="H1266" i="2"/>
  <c r="I1266" i="2"/>
  <c r="J1266" i="2"/>
  <c r="K1266" i="2"/>
  <c r="L1266" i="2"/>
  <c r="M1266" i="2"/>
  <c r="N1266" i="2" s="1"/>
  <c r="A1267" i="2"/>
  <c r="B1267" i="2"/>
  <c r="C1267" i="2"/>
  <c r="D1267" i="2"/>
  <c r="E1267" i="2"/>
  <c r="F1267" i="2"/>
  <c r="G1267" i="2"/>
  <c r="H1267" i="2"/>
  <c r="I1267" i="2"/>
  <c r="J1267" i="2"/>
  <c r="K1267" i="2"/>
  <c r="L1267" i="2"/>
  <c r="M1267" i="2"/>
  <c r="N1267" i="2" s="1"/>
  <c r="A1268" i="2"/>
  <c r="B1268" i="2"/>
  <c r="C1268" i="2"/>
  <c r="D1268" i="2"/>
  <c r="E1268" i="2"/>
  <c r="F1268" i="2"/>
  <c r="G1268" i="2"/>
  <c r="H1268" i="2"/>
  <c r="I1268" i="2"/>
  <c r="J1268" i="2"/>
  <c r="K1268" i="2"/>
  <c r="L1268" i="2"/>
  <c r="M1268" i="2"/>
  <c r="N1268" i="2" s="1"/>
  <c r="A1269" i="2"/>
  <c r="B1269" i="2"/>
  <c r="C1269" i="2"/>
  <c r="D1269" i="2"/>
  <c r="E1269" i="2"/>
  <c r="F1269" i="2"/>
  <c r="G1269" i="2"/>
  <c r="H1269" i="2"/>
  <c r="I1269" i="2"/>
  <c r="J1269" i="2"/>
  <c r="K1269" i="2"/>
  <c r="L1269" i="2"/>
  <c r="M1269" i="2"/>
  <c r="N1269" i="2" s="1"/>
  <c r="A1270" i="2"/>
  <c r="B1270" i="2"/>
  <c r="C1270" i="2"/>
  <c r="D1270" i="2"/>
  <c r="E1270" i="2"/>
  <c r="F1270" i="2"/>
  <c r="G1270" i="2"/>
  <c r="H1270" i="2"/>
  <c r="I1270" i="2"/>
  <c r="J1270" i="2"/>
  <c r="K1270" i="2"/>
  <c r="L1270" i="2"/>
  <c r="M1270" i="2"/>
  <c r="N1270" i="2" s="1"/>
  <c r="A1271" i="2"/>
  <c r="B1271" i="2"/>
  <c r="C1271" i="2"/>
  <c r="D1271" i="2"/>
  <c r="E1271" i="2"/>
  <c r="F1271" i="2"/>
  <c r="G1271" i="2"/>
  <c r="H1271" i="2"/>
  <c r="I1271" i="2"/>
  <c r="J1271" i="2"/>
  <c r="K1271" i="2"/>
  <c r="L1271" i="2"/>
  <c r="M1271" i="2"/>
  <c r="N1271" i="2" s="1"/>
  <c r="A1272" i="2"/>
  <c r="B1272" i="2"/>
  <c r="C1272" i="2"/>
  <c r="D1272" i="2"/>
  <c r="E1272" i="2"/>
  <c r="F1272" i="2"/>
  <c r="G1272" i="2"/>
  <c r="H1272" i="2"/>
  <c r="I1272" i="2"/>
  <c r="J1272" i="2"/>
  <c r="K1272" i="2"/>
  <c r="L1272" i="2"/>
  <c r="M1272" i="2"/>
  <c r="N1272" i="2" s="1"/>
  <c r="A1273" i="2"/>
  <c r="B1273" i="2"/>
  <c r="C1273" i="2"/>
  <c r="D1273" i="2"/>
  <c r="E1273" i="2"/>
  <c r="F1273" i="2"/>
  <c r="G1273" i="2"/>
  <c r="H1273" i="2"/>
  <c r="I1273" i="2"/>
  <c r="J1273" i="2"/>
  <c r="K1273" i="2"/>
  <c r="L1273" i="2"/>
  <c r="M1273" i="2"/>
  <c r="N1273" i="2" s="1"/>
  <c r="A1274" i="2"/>
  <c r="B1274" i="2"/>
  <c r="C1274" i="2"/>
  <c r="D1274" i="2"/>
  <c r="E1274" i="2"/>
  <c r="F1274" i="2"/>
  <c r="G1274" i="2"/>
  <c r="H1274" i="2"/>
  <c r="I1274" i="2"/>
  <c r="J1274" i="2"/>
  <c r="K1274" i="2"/>
  <c r="L1274" i="2"/>
  <c r="M1274" i="2"/>
  <c r="N1274" i="2" s="1"/>
  <c r="A1275" i="2"/>
  <c r="B1275" i="2"/>
  <c r="C1275" i="2"/>
  <c r="D1275" i="2"/>
  <c r="E1275" i="2"/>
  <c r="F1275" i="2"/>
  <c r="G1275" i="2"/>
  <c r="H1275" i="2"/>
  <c r="I1275" i="2"/>
  <c r="J1275" i="2"/>
  <c r="K1275" i="2"/>
  <c r="L1275" i="2"/>
  <c r="M1275" i="2"/>
  <c r="N1275" i="2" s="1"/>
  <c r="A1276" i="2"/>
  <c r="B1276" i="2"/>
  <c r="C1276" i="2"/>
  <c r="D1276" i="2"/>
  <c r="E1276" i="2"/>
  <c r="F1276" i="2"/>
  <c r="G1276" i="2"/>
  <c r="H1276" i="2"/>
  <c r="I1276" i="2"/>
  <c r="J1276" i="2"/>
  <c r="K1276" i="2"/>
  <c r="L1276" i="2"/>
  <c r="M1276" i="2"/>
  <c r="N1276" i="2" s="1"/>
  <c r="A1277" i="2"/>
  <c r="B1277" i="2"/>
  <c r="C1277" i="2"/>
  <c r="D1277" i="2"/>
  <c r="E1277" i="2"/>
  <c r="F1277" i="2"/>
  <c r="G1277" i="2"/>
  <c r="H1277" i="2"/>
  <c r="I1277" i="2"/>
  <c r="J1277" i="2"/>
  <c r="K1277" i="2"/>
  <c r="L1277" i="2"/>
  <c r="M1277" i="2"/>
  <c r="N1277" i="2" s="1"/>
  <c r="A1278" i="2"/>
  <c r="B1278" i="2"/>
  <c r="C1278" i="2"/>
  <c r="D1278" i="2"/>
  <c r="E1278" i="2"/>
  <c r="F1278" i="2"/>
  <c r="G1278" i="2"/>
  <c r="H1278" i="2"/>
  <c r="I1278" i="2"/>
  <c r="J1278" i="2"/>
  <c r="K1278" i="2"/>
  <c r="L1278" i="2"/>
  <c r="M1278" i="2"/>
  <c r="N1278" i="2" s="1"/>
  <c r="A1279" i="2"/>
  <c r="B1279" i="2"/>
  <c r="C1279" i="2"/>
  <c r="D1279" i="2"/>
  <c r="E1279" i="2"/>
  <c r="F1279" i="2"/>
  <c r="G1279" i="2"/>
  <c r="H1279" i="2"/>
  <c r="I1279" i="2"/>
  <c r="J1279" i="2"/>
  <c r="K1279" i="2"/>
  <c r="L1279" i="2"/>
  <c r="M1279" i="2"/>
  <c r="N1279" i="2" s="1"/>
  <c r="A1280" i="2"/>
  <c r="B1280" i="2"/>
  <c r="C1280" i="2"/>
  <c r="D1280" i="2"/>
  <c r="E1280" i="2"/>
  <c r="F1280" i="2"/>
  <c r="G1280" i="2"/>
  <c r="H1280" i="2"/>
  <c r="I1280" i="2"/>
  <c r="J1280" i="2"/>
  <c r="K1280" i="2"/>
  <c r="L1280" i="2"/>
  <c r="M1280" i="2"/>
  <c r="N1280" i="2" s="1"/>
  <c r="A1281" i="2"/>
  <c r="B1281" i="2"/>
  <c r="C1281" i="2"/>
  <c r="D1281" i="2"/>
  <c r="E1281" i="2"/>
  <c r="F1281" i="2"/>
  <c r="G1281" i="2"/>
  <c r="H1281" i="2"/>
  <c r="I1281" i="2"/>
  <c r="J1281" i="2"/>
  <c r="K1281" i="2"/>
  <c r="L1281" i="2"/>
  <c r="M1281" i="2"/>
  <c r="N1281" i="2" s="1"/>
  <c r="A1282" i="2"/>
  <c r="B1282" i="2"/>
  <c r="C1282" i="2"/>
  <c r="D1282" i="2"/>
  <c r="E1282" i="2"/>
  <c r="F1282" i="2"/>
  <c r="G1282" i="2"/>
  <c r="H1282" i="2"/>
  <c r="I1282" i="2"/>
  <c r="J1282" i="2"/>
  <c r="K1282" i="2"/>
  <c r="L1282" i="2"/>
  <c r="M1282" i="2"/>
  <c r="N1282" i="2" s="1"/>
  <c r="A1283" i="2"/>
  <c r="B1283" i="2"/>
  <c r="C1283" i="2"/>
  <c r="D1283" i="2"/>
  <c r="E1283" i="2"/>
  <c r="F1283" i="2"/>
  <c r="G1283" i="2"/>
  <c r="H1283" i="2"/>
  <c r="I1283" i="2"/>
  <c r="J1283" i="2"/>
  <c r="K1283" i="2"/>
  <c r="L1283" i="2"/>
  <c r="M1283" i="2"/>
  <c r="N1283" i="2" s="1"/>
  <c r="A1284" i="2"/>
  <c r="B1284" i="2"/>
  <c r="C1284" i="2"/>
  <c r="D1284" i="2"/>
  <c r="E1284" i="2"/>
  <c r="F1284" i="2"/>
  <c r="G1284" i="2"/>
  <c r="H1284" i="2"/>
  <c r="I1284" i="2"/>
  <c r="J1284" i="2"/>
  <c r="K1284" i="2"/>
  <c r="L1284" i="2"/>
  <c r="M1284" i="2"/>
  <c r="N1284" i="2" s="1"/>
  <c r="A1285" i="2"/>
  <c r="B1285" i="2"/>
  <c r="C1285" i="2"/>
  <c r="D1285" i="2"/>
  <c r="E1285" i="2"/>
  <c r="F1285" i="2"/>
  <c r="G1285" i="2"/>
  <c r="H1285" i="2"/>
  <c r="I1285" i="2"/>
  <c r="J1285" i="2"/>
  <c r="K1285" i="2"/>
  <c r="L1285" i="2"/>
  <c r="M1285" i="2"/>
  <c r="N1285" i="2" s="1"/>
  <c r="A1286" i="2"/>
  <c r="B1286" i="2"/>
  <c r="C1286" i="2"/>
  <c r="D1286" i="2"/>
  <c r="E1286" i="2"/>
  <c r="F1286" i="2"/>
  <c r="G1286" i="2"/>
  <c r="H1286" i="2"/>
  <c r="I1286" i="2"/>
  <c r="J1286" i="2"/>
  <c r="K1286" i="2"/>
  <c r="L1286" i="2"/>
  <c r="M1286" i="2"/>
  <c r="N1286" i="2" s="1"/>
  <c r="A1287" i="2"/>
  <c r="B1287" i="2"/>
  <c r="C1287" i="2"/>
  <c r="D1287" i="2"/>
  <c r="E1287" i="2"/>
  <c r="F1287" i="2"/>
  <c r="G1287" i="2"/>
  <c r="H1287" i="2"/>
  <c r="I1287" i="2"/>
  <c r="J1287" i="2"/>
  <c r="K1287" i="2"/>
  <c r="L1287" i="2"/>
  <c r="M1287" i="2"/>
  <c r="N1287" i="2" s="1"/>
  <c r="A1288" i="2"/>
  <c r="B1288" i="2"/>
  <c r="C1288" i="2"/>
  <c r="D1288" i="2"/>
  <c r="E1288" i="2"/>
  <c r="F1288" i="2"/>
  <c r="G1288" i="2"/>
  <c r="H1288" i="2"/>
  <c r="I1288" i="2"/>
  <c r="J1288" i="2"/>
  <c r="K1288" i="2"/>
  <c r="L1288" i="2"/>
  <c r="M1288" i="2"/>
  <c r="N1288" i="2" s="1"/>
  <c r="A1289" i="2"/>
  <c r="B1289" i="2"/>
  <c r="C1289" i="2"/>
  <c r="D1289" i="2"/>
  <c r="E1289" i="2"/>
  <c r="F1289" i="2"/>
  <c r="G1289" i="2"/>
  <c r="H1289" i="2"/>
  <c r="I1289" i="2"/>
  <c r="J1289" i="2"/>
  <c r="K1289" i="2"/>
  <c r="L1289" i="2"/>
  <c r="M1289" i="2"/>
  <c r="N1289" i="2" s="1"/>
  <c r="A1290" i="2"/>
  <c r="B1290" i="2"/>
  <c r="C1290" i="2"/>
  <c r="D1290" i="2"/>
  <c r="E1290" i="2"/>
  <c r="F1290" i="2"/>
  <c r="G1290" i="2"/>
  <c r="H1290" i="2"/>
  <c r="I1290" i="2"/>
  <c r="J1290" i="2"/>
  <c r="K1290" i="2"/>
  <c r="L1290" i="2"/>
  <c r="M1290" i="2"/>
  <c r="N1290" i="2" s="1"/>
  <c r="A1291" i="2"/>
  <c r="B1291" i="2"/>
  <c r="C1291" i="2"/>
  <c r="D1291" i="2"/>
  <c r="E1291" i="2"/>
  <c r="F1291" i="2"/>
  <c r="G1291" i="2"/>
  <c r="H1291" i="2"/>
  <c r="I1291" i="2"/>
  <c r="J1291" i="2"/>
  <c r="K1291" i="2"/>
  <c r="L1291" i="2"/>
  <c r="M1291" i="2"/>
  <c r="N1291" i="2" s="1"/>
  <c r="A1292" i="2"/>
  <c r="B1292" i="2"/>
  <c r="C1292" i="2"/>
  <c r="D1292" i="2"/>
  <c r="E1292" i="2"/>
  <c r="F1292" i="2"/>
  <c r="G1292" i="2"/>
  <c r="H1292" i="2"/>
  <c r="I1292" i="2"/>
  <c r="J1292" i="2"/>
  <c r="K1292" i="2"/>
  <c r="L1292" i="2"/>
  <c r="M1292" i="2"/>
  <c r="N1292" i="2" s="1"/>
  <c r="A1293" i="2"/>
  <c r="B1293" i="2"/>
  <c r="C1293" i="2"/>
  <c r="D1293" i="2"/>
  <c r="E1293" i="2"/>
  <c r="F1293" i="2"/>
  <c r="G1293" i="2"/>
  <c r="H1293" i="2"/>
  <c r="I1293" i="2"/>
  <c r="J1293" i="2"/>
  <c r="K1293" i="2"/>
  <c r="L1293" i="2"/>
  <c r="M1293" i="2"/>
  <c r="N1293" i="2" s="1"/>
  <c r="A1294" i="2"/>
  <c r="B1294" i="2"/>
  <c r="C1294" i="2"/>
  <c r="D1294" i="2"/>
  <c r="E1294" i="2"/>
  <c r="F1294" i="2"/>
  <c r="G1294" i="2"/>
  <c r="H1294" i="2"/>
  <c r="I1294" i="2"/>
  <c r="J1294" i="2"/>
  <c r="K1294" i="2"/>
  <c r="L1294" i="2"/>
  <c r="M1294" i="2"/>
  <c r="N1294" i="2" s="1"/>
  <c r="A1295" i="2"/>
  <c r="B1295" i="2"/>
  <c r="C1295" i="2"/>
  <c r="D1295" i="2"/>
  <c r="E1295" i="2"/>
  <c r="F1295" i="2"/>
  <c r="G1295" i="2"/>
  <c r="H1295" i="2"/>
  <c r="I1295" i="2"/>
  <c r="J1295" i="2"/>
  <c r="K1295" i="2"/>
  <c r="L1295" i="2"/>
  <c r="M1295" i="2"/>
  <c r="N1295" i="2" s="1"/>
  <c r="A1296" i="2"/>
  <c r="B1296" i="2"/>
  <c r="C1296" i="2"/>
  <c r="D1296" i="2"/>
  <c r="E1296" i="2"/>
  <c r="F1296" i="2"/>
  <c r="G1296" i="2"/>
  <c r="H1296" i="2"/>
  <c r="I1296" i="2"/>
  <c r="J1296" i="2"/>
  <c r="K1296" i="2"/>
  <c r="L1296" i="2"/>
  <c r="M1296" i="2"/>
  <c r="N1296" i="2" s="1"/>
  <c r="A1297" i="2"/>
  <c r="B1297" i="2"/>
  <c r="C1297" i="2"/>
  <c r="D1297" i="2"/>
  <c r="E1297" i="2"/>
  <c r="F1297" i="2"/>
  <c r="G1297" i="2"/>
  <c r="H1297" i="2"/>
  <c r="I1297" i="2"/>
  <c r="J1297" i="2"/>
  <c r="K1297" i="2"/>
  <c r="L1297" i="2"/>
  <c r="M1297" i="2"/>
  <c r="N1297" i="2" s="1"/>
  <c r="A1298" i="2"/>
  <c r="B1298" i="2"/>
  <c r="C1298" i="2"/>
  <c r="D1298" i="2"/>
  <c r="E1298" i="2"/>
  <c r="F1298" i="2"/>
  <c r="G1298" i="2"/>
  <c r="H1298" i="2"/>
  <c r="I1298" i="2"/>
  <c r="J1298" i="2"/>
  <c r="K1298" i="2"/>
  <c r="L1298" i="2"/>
  <c r="M1298" i="2"/>
  <c r="N1298" i="2" s="1"/>
  <c r="A1299" i="2"/>
  <c r="B1299" i="2"/>
  <c r="C1299" i="2"/>
  <c r="D1299" i="2"/>
  <c r="E1299" i="2"/>
  <c r="F1299" i="2"/>
  <c r="G1299" i="2"/>
  <c r="H1299" i="2"/>
  <c r="I1299" i="2"/>
  <c r="J1299" i="2"/>
  <c r="K1299" i="2"/>
  <c r="L1299" i="2"/>
  <c r="M1299" i="2"/>
  <c r="N1299" i="2" s="1"/>
  <c r="A1300" i="2"/>
  <c r="B1300" i="2"/>
  <c r="C1300" i="2"/>
  <c r="D1300" i="2"/>
  <c r="E1300" i="2"/>
  <c r="F1300" i="2"/>
  <c r="G1300" i="2"/>
  <c r="H1300" i="2"/>
  <c r="I1300" i="2"/>
  <c r="J1300" i="2"/>
  <c r="K1300" i="2"/>
  <c r="L1300" i="2"/>
  <c r="M1300" i="2"/>
  <c r="N1300" i="2" s="1"/>
  <c r="A1301" i="2"/>
  <c r="B1301" i="2"/>
  <c r="C1301" i="2"/>
  <c r="D1301" i="2"/>
  <c r="E1301" i="2"/>
  <c r="F1301" i="2"/>
  <c r="G1301" i="2"/>
  <c r="H1301" i="2"/>
  <c r="I1301" i="2"/>
  <c r="J1301" i="2"/>
  <c r="K1301" i="2"/>
  <c r="L1301" i="2"/>
  <c r="M1301" i="2"/>
  <c r="N1301" i="2" s="1"/>
  <c r="A1302" i="2"/>
  <c r="B1302" i="2"/>
  <c r="C1302" i="2"/>
  <c r="D1302" i="2"/>
  <c r="E1302" i="2"/>
  <c r="F1302" i="2"/>
  <c r="G1302" i="2"/>
  <c r="H1302" i="2"/>
  <c r="I1302" i="2"/>
  <c r="J1302" i="2"/>
  <c r="K1302" i="2"/>
  <c r="L1302" i="2"/>
  <c r="M1302" i="2"/>
  <c r="N1302" i="2" s="1"/>
  <c r="A1303" i="2"/>
  <c r="B1303" i="2"/>
  <c r="C1303" i="2"/>
  <c r="D1303" i="2"/>
  <c r="E1303" i="2"/>
  <c r="F1303" i="2"/>
  <c r="G1303" i="2"/>
  <c r="H1303" i="2"/>
  <c r="I1303" i="2"/>
  <c r="J1303" i="2"/>
  <c r="K1303" i="2"/>
  <c r="L1303" i="2"/>
  <c r="M1303" i="2"/>
  <c r="N1303" i="2" s="1"/>
  <c r="A1304" i="2"/>
  <c r="B1304" i="2"/>
  <c r="C1304" i="2"/>
  <c r="D1304" i="2"/>
  <c r="E1304" i="2"/>
  <c r="F1304" i="2"/>
  <c r="G1304" i="2"/>
  <c r="H1304" i="2"/>
  <c r="I1304" i="2"/>
  <c r="J1304" i="2"/>
  <c r="K1304" i="2"/>
  <c r="L1304" i="2"/>
  <c r="M1304" i="2"/>
  <c r="N1304" i="2" s="1"/>
  <c r="A1305" i="2"/>
  <c r="B1305" i="2"/>
  <c r="C1305" i="2"/>
  <c r="D1305" i="2"/>
  <c r="E1305" i="2"/>
  <c r="F1305" i="2"/>
  <c r="G1305" i="2"/>
  <c r="H1305" i="2"/>
  <c r="I1305" i="2"/>
  <c r="J1305" i="2"/>
  <c r="K1305" i="2"/>
  <c r="L1305" i="2"/>
  <c r="M1305" i="2"/>
  <c r="N1305" i="2" s="1"/>
  <c r="A1306" i="2"/>
  <c r="B1306" i="2"/>
  <c r="C1306" i="2"/>
  <c r="D1306" i="2"/>
  <c r="E1306" i="2"/>
  <c r="F1306" i="2"/>
  <c r="G1306" i="2"/>
  <c r="H1306" i="2"/>
  <c r="I1306" i="2"/>
  <c r="J1306" i="2"/>
  <c r="K1306" i="2"/>
  <c r="L1306" i="2"/>
  <c r="M1306" i="2"/>
  <c r="N1306" i="2" s="1"/>
  <c r="A1307" i="2"/>
  <c r="B1307" i="2"/>
  <c r="C1307" i="2"/>
  <c r="D1307" i="2"/>
  <c r="E1307" i="2"/>
  <c r="F1307" i="2"/>
  <c r="G1307" i="2"/>
  <c r="H1307" i="2"/>
  <c r="I1307" i="2"/>
  <c r="J1307" i="2"/>
  <c r="K1307" i="2"/>
  <c r="L1307" i="2"/>
  <c r="M1307" i="2"/>
  <c r="N1307" i="2" s="1"/>
  <c r="A1308" i="2"/>
  <c r="B1308" i="2"/>
  <c r="C1308" i="2"/>
  <c r="D1308" i="2"/>
  <c r="E1308" i="2"/>
  <c r="F1308" i="2"/>
  <c r="G1308" i="2"/>
  <c r="H1308" i="2"/>
  <c r="I1308" i="2"/>
  <c r="J1308" i="2"/>
  <c r="K1308" i="2"/>
  <c r="L1308" i="2"/>
  <c r="M1308" i="2"/>
  <c r="N1308" i="2" s="1"/>
  <c r="A1309" i="2"/>
  <c r="B1309" i="2"/>
  <c r="C1309" i="2"/>
  <c r="D1309" i="2"/>
  <c r="E1309" i="2"/>
  <c r="F1309" i="2"/>
  <c r="G1309" i="2"/>
  <c r="H1309" i="2"/>
  <c r="I1309" i="2"/>
  <c r="J1309" i="2"/>
  <c r="K1309" i="2"/>
  <c r="L1309" i="2"/>
  <c r="M1309" i="2"/>
  <c r="N1309" i="2" s="1"/>
  <c r="A1310" i="2"/>
  <c r="B1310" i="2"/>
  <c r="C1310" i="2"/>
  <c r="D1310" i="2"/>
  <c r="E1310" i="2"/>
  <c r="F1310" i="2"/>
  <c r="G1310" i="2"/>
  <c r="H1310" i="2"/>
  <c r="I1310" i="2"/>
  <c r="J1310" i="2"/>
  <c r="K1310" i="2"/>
  <c r="L1310" i="2"/>
  <c r="M1310" i="2"/>
  <c r="N1310" i="2" s="1"/>
  <c r="A1311" i="2"/>
  <c r="B1311" i="2"/>
  <c r="C1311" i="2"/>
  <c r="D1311" i="2"/>
  <c r="E1311" i="2"/>
  <c r="F1311" i="2"/>
  <c r="G1311" i="2"/>
  <c r="H1311" i="2"/>
  <c r="I1311" i="2"/>
  <c r="J1311" i="2"/>
  <c r="K1311" i="2"/>
  <c r="L1311" i="2"/>
  <c r="M1311" i="2"/>
  <c r="N1311" i="2" s="1"/>
  <c r="A1312" i="2"/>
  <c r="B1312" i="2"/>
  <c r="C1312" i="2"/>
  <c r="D1312" i="2"/>
  <c r="E1312" i="2"/>
  <c r="F1312" i="2"/>
  <c r="G1312" i="2"/>
  <c r="H1312" i="2"/>
  <c r="I1312" i="2"/>
  <c r="J1312" i="2"/>
  <c r="K1312" i="2"/>
  <c r="L1312" i="2"/>
  <c r="M1312" i="2"/>
  <c r="N1312" i="2" s="1"/>
  <c r="A1313" i="2"/>
  <c r="B1313" i="2"/>
  <c r="C1313" i="2"/>
  <c r="D1313" i="2"/>
  <c r="E1313" i="2"/>
  <c r="F1313" i="2"/>
  <c r="G1313" i="2"/>
  <c r="H1313" i="2"/>
  <c r="I1313" i="2"/>
  <c r="J1313" i="2"/>
  <c r="K1313" i="2"/>
  <c r="L1313" i="2"/>
  <c r="M1313" i="2"/>
  <c r="N1313" i="2" s="1"/>
  <c r="A1314" i="2"/>
  <c r="B1314" i="2"/>
  <c r="C1314" i="2"/>
  <c r="D1314" i="2"/>
  <c r="E1314" i="2"/>
  <c r="F1314" i="2"/>
  <c r="G1314" i="2"/>
  <c r="H1314" i="2"/>
  <c r="I1314" i="2"/>
  <c r="J1314" i="2"/>
  <c r="K1314" i="2"/>
  <c r="L1314" i="2"/>
  <c r="M1314" i="2"/>
  <c r="N1314" i="2" s="1"/>
  <c r="A1315" i="2"/>
  <c r="B1315" i="2"/>
  <c r="C1315" i="2"/>
  <c r="D1315" i="2"/>
  <c r="E1315" i="2"/>
  <c r="F1315" i="2"/>
  <c r="G1315" i="2"/>
  <c r="H1315" i="2"/>
  <c r="I1315" i="2"/>
  <c r="J1315" i="2"/>
  <c r="K1315" i="2"/>
  <c r="L1315" i="2"/>
  <c r="M1315" i="2"/>
  <c r="N1315" i="2" s="1"/>
  <c r="A1316" i="2"/>
  <c r="B1316" i="2"/>
  <c r="C1316" i="2"/>
  <c r="D1316" i="2"/>
  <c r="E1316" i="2"/>
  <c r="F1316" i="2"/>
  <c r="G1316" i="2"/>
  <c r="H1316" i="2"/>
  <c r="I1316" i="2"/>
  <c r="J1316" i="2"/>
  <c r="K1316" i="2"/>
  <c r="L1316" i="2"/>
  <c r="M1316" i="2"/>
  <c r="N1316" i="2" s="1"/>
  <c r="A1317" i="2"/>
  <c r="B1317" i="2"/>
  <c r="C1317" i="2"/>
  <c r="D1317" i="2"/>
  <c r="E1317" i="2"/>
  <c r="F1317" i="2"/>
  <c r="G1317" i="2"/>
  <c r="H1317" i="2"/>
  <c r="I1317" i="2"/>
  <c r="J1317" i="2"/>
  <c r="K1317" i="2"/>
  <c r="L1317" i="2"/>
  <c r="M1317" i="2"/>
  <c r="N1317" i="2" s="1"/>
  <c r="A1318" i="2"/>
  <c r="B1318" i="2"/>
  <c r="C1318" i="2"/>
  <c r="D1318" i="2"/>
  <c r="E1318" i="2"/>
  <c r="F1318" i="2"/>
  <c r="G1318" i="2"/>
  <c r="H1318" i="2"/>
  <c r="I1318" i="2"/>
  <c r="J1318" i="2"/>
  <c r="K1318" i="2"/>
  <c r="L1318" i="2"/>
  <c r="M1318" i="2"/>
  <c r="N1318" i="2" s="1"/>
  <c r="A1319" i="2"/>
  <c r="B1319" i="2"/>
  <c r="C1319" i="2"/>
  <c r="D1319" i="2"/>
  <c r="E1319" i="2"/>
  <c r="F1319" i="2"/>
  <c r="G1319" i="2"/>
  <c r="H1319" i="2"/>
  <c r="I1319" i="2"/>
  <c r="J1319" i="2"/>
  <c r="K1319" i="2"/>
  <c r="L1319" i="2"/>
  <c r="M1319" i="2"/>
  <c r="N1319" i="2" s="1"/>
  <c r="A1320" i="2"/>
  <c r="B1320" i="2"/>
  <c r="C1320" i="2"/>
  <c r="D1320" i="2"/>
  <c r="E1320" i="2"/>
  <c r="F1320" i="2"/>
  <c r="G1320" i="2"/>
  <c r="H1320" i="2"/>
  <c r="I1320" i="2"/>
  <c r="J1320" i="2"/>
  <c r="K1320" i="2"/>
  <c r="L1320" i="2"/>
  <c r="M1320" i="2"/>
  <c r="N1320" i="2" s="1"/>
  <c r="A7" i="2"/>
  <c r="B7" i="2"/>
  <c r="C7" i="2"/>
  <c r="D7" i="2"/>
  <c r="E7" i="2"/>
  <c r="F7" i="2"/>
  <c r="G7" i="2"/>
  <c r="H7" i="2"/>
  <c r="I7" i="2"/>
  <c r="J7" i="2"/>
  <c r="K7" i="2"/>
  <c r="L7" i="2"/>
  <c r="M7" i="2"/>
  <c r="N7" i="2" s="1"/>
  <c r="A8" i="2"/>
  <c r="B8" i="2"/>
  <c r="C8" i="2"/>
  <c r="D8" i="2"/>
  <c r="E8" i="2"/>
  <c r="F8" i="2"/>
  <c r="G8" i="2"/>
  <c r="H8" i="2"/>
  <c r="I8" i="2"/>
  <c r="J8" i="2"/>
  <c r="K8" i="2"/>
  <c r="L8" i="2"/>
  <c r="M8" i="2"/>
  <c r="N8" i="2" s="1"/>
  <c r="A9" i="2"/>
  <c r="B9" i="2"/>
  <c r="C9" i="2"/>
  <c r="D9" i="2"/>
  <c r="E9" i="2"/>
  <c r="F9" i="2"/>
  <c r="G9" i="2"/>
  <c r="H9" i="2"/>
  <c r="I9" i="2"/>
  <c r="J9" i="2"/>
  <c r="K9" i="2"/>
  <c r="L9" i="2"/>
  <c r="M9" i="2"/>
  <c r="N9" i="2" s="1"/>
  <c r="A10" i="2"/>
  <c r="B10" i="2"/>
  <c r="C10" i="2"/>
  <c r="D10" i="2"/>
  <c r="E10" i="2"/>
  <c r="F10" i="2"/>
  <c r="G10" i="2"/>
  <c r="H10" i="2"/>
  <c r="I10" i="2"/>
  <c r="J10" i="2"/>
  <c r="K10" i="2"/>
  <c r="L10" i="2"/>
  <c r="M10" i="2"/>
  <c r="N10" i="2" s="1"/>
  <c r="A11" i="2"/>
  <c r="B11" i="2"/>
  <c r="C11" i="2"/>
  <c r="D11" i="2"/>
  <c r="E11" i="2"/>
  <c r="F11" i="2"/>
  <c r="G11" i="2"/>
  <c r="H11" i="2"/>
  <c r="I11" i="2"/>
  <c r="J11" i="2"/>
  <c r="K11" i="2"/>
  <c r="L11" i="2"/>
  <c r="M11" i="2"/>
  <c r="N11" i="2" s="1"/>
  <c r="A12" i="2"/>
  <c r="B12" i="2"/>
  <c r="C12" i="2"/>
  <c r="D12" i="2"/>
  <c r="E12" i="2"/>
  <c r="F12" i="2"/>
  <c r="G12" i="2"/>
  <c r="H12" i="2"/>
  <c r="I12" i="2"/>
  <c r="J12" i="2"/>
  <c r="K12" i="2"/>
  <c r="L12" i="2"/>
  <c r="M12" i="2"/>
  <c r="N12" i="2" s="1"/>
  <c r="A13" i="2"/>
  <c r="B13" i="2"/>
  <c r="C13" i="2"/>
  <c r="D13" i="2"/>
  <c r="E13" i="2"/>
  <c r="F13" i="2"/>
  <c r="G13" i="2"/>
  <c r="H13" i="2"/>
  <c r="I13" i="2"/>
  <c r="J13" i="2"/>
  <c r="K13" i="2"/>
  <c r="L13" i="2"/>
  <c r="M13" i="2"/>
  <c r="N13" i="2" s="1"/>
  <c r="A14" i="2"/>
  <c r="B14" i="2"/>
  <c r="C14" i="2"/>
  <c r="D14" i="2"/>
  <c r="E14" i="2"/>
  <c r="F14" i="2"/>
  <c r="G14" i="2"/>
  <c r="H14" i="2"/>
  <c r="I14" i="2"/>
  <c r="J14" i="2"/>
  <c r="K14" i="2"/>
  <c r="L14" i="2"/>
  <c r="M14" i="2"/>
  <c r="N14" i="2" s="1"/>
  <c r="A15" i="2"/>
  <c r="B15" i="2"/>
  <c r="C15" i="2"/>
  <c r="D15" i="2"/>
  <c r="E15" i="2"/>
  <c r="F15" i="2"/>
  <c r="G15" i="2"/>
  <c r="H15" i="2"/>
  <c r="I15" i="2"/>
  <c r="J15" i="2"/>
  <c r="K15" i="2"/>
  <c r="L15" i="2"/>
  <c r="M15" i="2"/>
  <c r="N15" i="2" s="1"/>
  <c r="A16" i="2"/>
  <c r="B16" i="2"/>
  <c r="C16" i="2"/>
  <c r="D16" i="2"/>
  <c r="E16" i="2"/>
  <c r="F16" i="2"/>
  <c r="G16" i="2"/>
  <c r="H16" i="2"/>
  <c r="I16" i="2"/>
  <c r="J16" i="2"/>
  <c r="K16" i="2"/>
  <c r="L16" i="2"/>
  <c r="M16" i="2"/>
  <c r="N16" i="2" s="1"/>
  <c r="A17" i="2"/>
  <c r="B17" i="2"/>
  <c r="C17" i="2"/>
  <c r="D17" i="2"/>
  <c r="E17" i="2"/>
  <c r="F17" i="2"/>
  <c r="G17" i="2"/>
  <c r="H17" i="2"/>
  <c r="I17" i="2"/>
  <c r="J17" i="2"/>
  <c r="K17" i="2"/>
  <c r="L17" i="2"/>
  <c r="M17" i="2"/>
  <c r="N17" i="2" s="1"/>
  <c r="A18" i="2"/>
  <c r="B18" i="2"/>
  <c r="C18" i="2"/>
  <c r="D18" i="2"/>
  <c r="E18" i="2"/>
  <c r="F18" i="2"/>
  <c r="G18" i="2"/>
  <c r="H18" i="2"/>
  <c r="I18" i="2"/>
  <c r="J18" i="2"/>
  <c r="K18" i="2"/>
  <c r="L18" i="2"/>
  <c r="M18" i="2"/>
  <c r="N18" i="2" s="1"/>
  <c r="A19" i="2"/>
  <c r="B19" i="2"/>
  <c r="C19" i="2"/>
  <c r="D19" i="2"/>
  <c r="E19" i="2"/>
  <c r="F19" i="2"/>
  <c r="G19" i="2"/>
  <c r="H19" i="2"/>
  <c r="I19" i="2"/>
  <c r="J19" i="2"/>
  <c r="K19" i="2"/>
  <c r="L19" i="2"/>
  <c r="M19" i="2"/>
  <c r="N19" i="2" s="1"/>
  <c r="A20" i="2"/>
  <c r="B20" i="2"/>
  <c r="C20" i="2"/>
  <c r="D20" i="2"/>
  <c r="E20" i="2"/>
  <c r="F20" i="2"/>
  <c r="G20" i="2"/>
  <c r="H20" i="2"/>
  <c r="I20" i="2"/>
  <c r="J20" i="2"/>
  <c r="K20" i="2"/>
  <c r="L20" i="2"/>
  <c r="M20" i="2"/>
  <c r="N20" i="2" s="1"/>
  <c r="A21" i="2"/>
  <c r="B21" i="2"/>
  <c r="C21" i="2"/>
  <c r="D21" i="2"/>
  <c r="E21" i="2"/>
  <c r="F21" i="2"/>
  <c r="G21" i="2"/>
  <c r="H21" i="2"/>
  <c r="I21" i="2"/>
  <c r="J21" i="2"/>
  <c r="K21" i="2"/>
  <c r="L21" i="2"/>
  <c r="M21" i="2"/>
  <c r="N21" i="2" s="1"/>
  <c r="A22" i="2"/>
  <c r="B22" i="2"/>
  <c r="C22" i="2"/>
  <c r="D22" i="2"/>
  <c r="E22" i="2"/>
  <c r="F22" i="2"/>
  <c r="G22" i="2"/>
  <c r="H22" i="2"/>
  <c r="I22" i="2"/>
  <c r="J22" i="2"/>
  <c r="K22" i="2"/>
  <c r="L22" i="2"/>
  <c r="M22" i="2"/>
  <c r="N22" i="2" s="1"/>
  <c r="A23" i="2"/>
  <c r="B23" i="2"/>
  <c r="C23" i="2"/>
  <c r="D23" i="2"/>
  <c r="E23" i="2"/>
  <c r="F23" i="2"/>
  <c r="G23" i="2"/>
  <c r="H23" i="2"/>
  <c r="I23" i="2"/>
  <c r="J23" i="2"/>
  <c r="K23" i="2"/>
  <c r="L23" i="2"/>
  <c r="M23" i="2"/>
  <c r="N23" i="2" s="1"/>
  <c r="A24" i="2"/>
  <c r="B24" i="2"/>
  <c r="C24" i="2"/>
  <c r="D24" i="2"/>
  <c r="E24" i="2"/>
  <c r="F24" i="2"/>
  <c r="G24" i="2"/>
  <c r="H24" i="2"/>
  <c r="I24" i="2"/>
  <c r="J24" i="2"/>
  <c r="K24" i="2"/>
  <c r="L24" i="2"/>
  <c r="M24" i="2"/>
  <c r="N24" i="2" s="1"/>
  <c r="A25" i="2"/>
  <c r="B25" i="2"/>
  <c r="C25" i="2"/>
  <c r="D25" i="2"/>
  <c r="E25" i="2"/>
  <c r="F25" i="2"/>
  <c r="G25" i="2"/>
  <c r="H25" i="2"/>
  <c r="I25" i="2"/>
  <c r="J25" i="2"/>
  <c r="K25" i="2"/>
  <c r="L25" i="2"/>
  <c r="M25" i="2"/>
  <c r="N25" i="2" s="1"/>
  <c r="A26" i="2"/>
  <c r="B26" i="2"/>
  <c r="C26" i="2"/>
  <c r="D26" i="2"/>
  <c r="E26" i="2"/>
  <c r="F26" i="2"/>
  <c r="G26" i="2"/>
  <c r="H26" i="2"/>
  <c r="I26" i="2"/>
  <c r="J26" i="2"/>
  <c r="K26" i="2"/>
  <c r="L26" i="2"/>
  <c r="M26" i="2"/>
  <c r="N26" i="2" s="1"/>
  <c r="A27" i="2"/>
  <c r="B27" i="2"/>
  <c r="C27" i="2"/>
  <c r="D27" i="2"/>
  <c r="E27" i="2"/>
  <c r="F27" i="2"/>
  <c r="G27" i="2"/>
  <c r="H27" i="2"/>
  <c r="I27" i="2"/>
  <c r="J27" i="2"/>
  <c r="K27" i="2"/>
  <c r="L27" i="2"/>
  <c r="M27" i="2"/>
  <c r="N27" i="2" s="1"/>
  <c r="A28" i="2"/>
  <c r="B28" i="2"/>
  <c r="C28" i="2"/>
  <c r="D28" i="2"/>
  <c r="E28" i="2"/>
  <c r="F28" i="2"/>
  <c r="G28" i="2"/>
  <c r="H28" i="2"/>
  <c r="I28" i="2"/>
  <c r="J28" i="2"/>
  <c r="K28" i="2"/>
  <c r="L28" i="2"/>
  <c r="M28" i="2"/>
  <c r="N28" i="2" s="1"/>
  <c r="A29" i="2"/>
  <c r="B29" i="2"/>
  <c r="C29" i="2"/>
  <c r="D29" i="2"/>
  <c r="E29" i="2"/>
  <c r="F29" i="2"/>
  <c r="G29" i="2"/>
  <c r="H29" i="2"/>
  <c r="I29" i="2"/>
  <c r="J29" i="2"/>
  <c r="K29" i="2"/>
  <c r="L29" i="2"/>
  <c r="M29" i="2"/>
  <c r="N29" i="2" s="1"/>
  <c r="A30" i="2"/>
  <c r="B30" i="2"/>
  <c r="C30" i="2"/>
  <c r="D30" i="2"/>
  <c r="E30" i="2"/>
  <c r="F30" i="2"/>
  <c r="G30" i="2"/>
  <c r="H30" i="2"/>
  <c r="I30" i="2"/>
  <c r="J30" i="2"/>
  <c r="K30" i="2"/>
  <c r="L30" i="2"/>
  <c r="M30" i="2"/>
  <c r="N30" i="2" s="1"/>
  <c r="A31" i="2"/>
  <c r="B31" i="2"/>
  <c r="C31" i="2"/>
  <c r="D31" i="2"/>
  <c r="E31" i="2"/>
  <c r="F31" i="2"/>
  <c r="G31" i="2"/>
  <c r="H31" i="2"/>
  <c r="I31" i="2"/>
  <c r="J31" i="2"/>
  <c r="K31" i="2"/>
  <c r="L31" i="2"/>
  <c r="M31" i="2"/>
  <c r="N31" i="2" s="1"/>
  <c r="A32" i="2"/>
  <c r="B32" i="2"/>
  <c r="C32" i="2"/>
  <c r="D32" i="2"/>
  <c r="E32" i="2"/>
  <c r="F32" i="2"/>
  <c r="G32" i="2"/>
  <c r="H32" i="2"/>
  <c r="I32" i="2"/>
  <c r="J32" i="2"/>
  <c r="K32" i="2"/>
  <c r="L32" i="2"/>
  <c r="M32" i="2"/>
  <c r="N32" i="2" s="1"/>
  <c r="A33" i="2"/>
  <c r="B33" i="2"/>
  <c r="C33" i="2"/>
  <c r="D33" i="2"/>
  <c r="E33" i="2"/>
  <c r="F33" i="2"/>
  <c r="G33" i="2"/>
  <c r="H33" i="2"/>
  <c r="I33" i="2"/>
  <c r="J33" i="2"/>
  <c r="K33" i="2"/>
  <c r="L33" i="2"/>
  <c r="M33" i="2"/>
  <c r="N33" i="2" s="1"/>
  <c r="A34" i="2"/>
  <c r="B34" i="2"/>
  <c r="C34" i="2"/>
  <c r="D34" i="2"/>
  <c r="E34" i="2"/>
  <c r="F34" i="2"/>
  <c r="G34" i="2"/>
  <c r="H34" i="2"/>
  <c r="I34" i="2"/>
  <c r="J34" i="2"/>
  <c r="K34" i="2"/>
  <c r="L34" i="2"/>
  <c r="M34" i="2"/>
  <c r="N34" i="2" s="1"/>
  <c r="A35" i="2"/>
  <c r="B35" i="2"/>
  <c r="C35" i="2"/>
  <c r="D35" i="2"/>
  <c r="E35" i="2"/>
  <c r="F35" i="2"/>
  <c r="G35" i="2"/>
  <c r="H35" i="2"/>
  <c r="I35" i="2"/>
  <c r="J35" i="2"/>
  <c r="K35" i="2"/>
  <c r="L35" i="2"/>
  <c r="M35" i="2"/>
  <c r="N35" i="2" s="1"/>
  <c r="A36" i="2"/>
  <c r="B36" i="2"/>
  <c r="C36" i="2"/>
  <c r="D36" i="2"/>
  <c r="E36" i="2"/>
  <c r="F36" i="2"/>
  <c r="G36" i="2"/>
  <c r="H36" i="2"/>
  <c r="I36" i="2"/>
  <c r="J36" i="2"/>
  <c r="K36" i="2"/>
  <c r="L36" i="2"/>
  <c r="M36" i="2"/>
  <c r="N36" i="2" s="1"/>
  <c r="A37" i="2"/>
  <c r="B37" i="2"/>
  <c r="C37" i="2"/>
  <c r="D37" i="2"/>
  <c r="E37" i="2"/>
  <c r="F37" i="2"/>
  <c r="G37" i="2"/>
  <c r="H37" i="2"/>
  <c r="I37" i="2"/>
  <c r="J37" i="2"/>
  <c r="K37" i="2"/>
  <c r="L37" i="2"/>
  <c r="M37" i="2"/>
  <c r="N37" i="2" s="1"/>
  <c r="A38" i="2"/>
  <c r="B38" i="2"/>
  <c r="C38" i="2"/>
  <c r="D38" i="2"/>
  <c r="E38" i="2"/>
  <c r="F38" i="2"/>
  <c r="G38" i="2"/>
  <c r="H38" i="2"/>
  <c r="I38" i="2"/>
  <c r="J38" i="2"/>
  <c r="K38" i="2"/>
  <c r="L38" i="2"/>
  <c r="M38" i="2"/>
  <c r="N38" i="2" s="1"/>
  <c r="A39" i="2"/>
  <c r="B39" i="2"/>
  <c r="C39" i="2"/>
  <c r="D39" i="2"/>
  <c r="E39" i="2"/>
  <c r="F39" i="2"/>
  <c r="G39" i="2"/>
  <c r="H39" i="2"/>
  <c r="I39" i="2"/>
  <c r="J39" i="2"/>
  <c r="K39" i="2"/>
  <c r="L39" i="2"/>
  <c r="M39" i="2"/>
  <c r="N39" i="2" s="1"/>
  <c r="A40" i="2"/>
  <c r="B40" i="2"/>
  <c r="C40" i="2"/>
  <c r="D40" i="2"/>
  <c r="E40" i="2"/>
  <c r="F40" i="2"/>
  <c r="G40" i="2"/>
  <c r="H40" i="2"/>
  <c r="I40" i="2"/>
  <c r="J40" i="2"/>
  <c r="K40" i="2"/>
  <c r="L40" i="2"/>
  <c r="M40" i="2"/>
  <c r="N40" i="2" s="1"/>
  <c r="A41" i="2"/>
  <c r="B41" i="2"/>
  <c r="C41" i="2"/>
  <c r="D41" i="2"/>
  <c r="E41" i="2"/>
  <c r="F41" i="2"/>
  <c r="G41" i="2"/>
  <c r="H41" i="2"/>
  <c r="I41" i="2"/>
  <c r="J41" i="2"/>
  <c r="K41" i="2"/>
  <c r="L41" i="2"/>
  <c r="M41" i="2"/>
  <c r="N41" i="2" s="1"/>
  <c r="A42" i="2"/>
  <c r="B42" i="2"/>
  <c r="C42" i="2"/>
  <c r="D42" i="2"/>
  <c r="E42" i="2"/>
  <c r="F42" i="2"/>
  <c r="G42" i="2"/>
  <c r="H42" i="2"/>
  <c r="I42" i="2"/>
  <c r="J42" i="2"/>
  <c r="K42" i="2"/>
  <c r="L42" i="2"/>
  <c r="M42" i="2"/>
  <c r="N42" i="2" s="1"/>
  <c r="A43" i="2"/>
  <c r="B43" i="2"/>
  <c r="C43" i="2"/>
  <c r="D43" i="2"/>
  <c r="E43" i="2"/>
  <c r="F43" i="2"/>
  <c r="G43" i="2"/>
  <c r="H43" i="2"/>
  <c r="I43" i="2"/>
  <c r="J43" i="2"/>
  <c r="K43" i="2"/>
  <c r="L43" i="2"/>
  <c r="M43" i="2"/>
  <c r="N43" i="2" s="1"/>
  <c r="A44" i="2"/>
  <c r="B44" i="2"/>
  <c r="C44" i="2"/>
  <c r="D44" i="2"/>
  <c r="E44" i="2"/>
  <c r="F44" i="2"/>
  <c r="G44" i="2"/>
  <c r="H44" i="2"/>
  <c r="I44" i="2"/>
  <c r="J44" i="2"/>
  <c r="K44" i="2"/>
  <c r="L44" i="2"/>
  <c r="M44" i="2"/>
  <c r="N44" i="2" s="1"/>
  <c r="A45" i="2"/>
  <c r="B45" i="2"/>
  <c r="C45" i="2"/>
  <c r="D45" i="2"/>
  <c r="E45" i="2"/>
  <c r="F45" i="2"/>
  <c r="G45" i="2"/>
  <c r="H45" i="2"/>
  <c r="I45" i="2"/>
  <c r="J45" i="2"/>
  <c r="K45" i="2"/>
  <c r="L45" i="2"/>
  <c r="M45" i="2"/>
  <c r="N45" i="2" s="1"/>
  <c r="A46" i="2"/>
  <c r="B46" i="2"/>
  <c r="C46" i="2"/>
  <c r="D46" i="2"/>
  <c r="E46" i="2"/>
  <c r="F46" i="2"/>
  <c r="G46" i="2"/>
  <c r="H46" i="2"/>
  <c r="I46" i="2"/>
  <c r="J46" i="2"/>
  <c r="K46" i="2"/>
  <c r="L46" i="2"/>
  <c r="M46" i="2"/>
  <c r="N46" i="2" s="1"/>
  <c r="A47" i="2"/>
  <c r="B47" i="2"/>
  <c r="C47" i="2"/>
  <c r="D47" i="2"/>
  <c r="E47" i="2"/>
  <c r="F47" i="2"/>
  <c r="G47" i="2"/>
  <c r="H47" i="2"/>
  <c r="I47" i="2"/>
  <c r="J47" i="2"/>
  <c r="K47" i="2"/>
  <c r="L47" i="2"/>
  <c r="M47" i="2"/>
  <c r="N47" i="2" s="1"/>
  <c r="A48" i="2"/>
  <c r="B48" i="2"/>
  <c r="C48" i="2"/>
  <c r="D48" i="2"/>
  <c r="E48" i="2"/>
  <c r="F48" i="2"/>
  <c r="G48" i="2"/>
  <c r="H48" i="2"/>
  <c r="I48" i="2"/>
  <c r="J48" i="2"/>
  <c r="K48" i="2"/>
  <c r="L48" i="2"/>
  <c r="M48" i="2"/>
  <c r="N48" i="2" s="1"/>
  <c r="A49" i="2"/>
  <c r="B49" i="2"/>
  <c r="C49" i="2"/>
  <c r="D49" i="2"/>
  <c r="E49" i="2"/>
  <c r="F49" i="2"/>
  <c r="G49" i="2"/>
  <c r="H49" i="2"/>
  <c r="I49" i="2"/>
  <c r="J49" i="2"/>
  <c r="K49" i="2"/>
  <c r="L49" i="2"/>
  <c r="M49" i="2"/>
  <c r="N49" i="2" s="1"/>
  <c r="A50" i="2"/>
  <c r="B50" i="2"/>
  <c r="C50" i="2"/>
  <c r="D50" i="2"/>
  <c r="E50" i="2"/>
  <c r="F50" i="2"/>
  <c r="G50" i="2"/>
  <c r="H50" i="2"/>
  <c r="I50" i="2"/>
  <c r="J50" i="2"/>
  <c r="K50" i="2"/>
  <c r="L50" i="2"/>
  <c r="M50" i="2"/>
  <c r="N50" i="2" s="1"/>
  <c r="A51" i="2"/>
  <c r="B51" i="2"/>
  <c r="C51" i="2"/>
  <c r="D51" i="2"/>
  <c r="E51" i="2"/>
  <c r="F51" i="2"/>
  <c r="G51" i="2"/>
  <c r="H51" i="2"/>
  <c r="I51" i="2"/>
  <c r="J51" i="2"/>
  <c r="K51" i="2"/>
  <c r="L51" i="2"/>
  <c r="M51" i="2"/>
  <c r="N51" i="2" s="1"/>
  <c r="A52" i="2"/>
  <c r="B52" i="2"/>
  <c r="C52" i="2"/>
  <c r="D52" i="2"/>
  <c r="E52" i="2"/>
  <c r="F52" i="2"/>
  <c r="G52" i="2"/>
  <c r="H52" i="2"/>
  <c r="I52" i="2"/>
  <c r="J52" i="2"/>
  <c r="K52" i="2"/>
  <c r="L52" i="2"/>
  <c r="M52" i="2"/>
  <c r="N52" i="2" s="1"/>
  <c r="A53" i="2"/>
  <c r="B53" i="2"/>
  <c r="C53" i="2"/>
  <c r="D53" i="2"/>
  <c r="E53" i="2"/>
  <c r="F53" i="2"/>
  <c r="G53" i="2"/>
  <c r="H53" i="2"/>
  <c r="I53" i="2"/>
  <c r="J53" i="2"/>
  <c r="K53" i="2"/>
  <c r="L53" i="2"/>
  <c r="M53" i="2"/>
  <c r="N53" i="2" s="1"/>
  <c r="A54" i="2"/>
  <c r="B54" i="2"/>
  <c r="C54" i="2"/>
  <c r="D54" i="2"/>
  <c r="E54" i="2"/>
  <c r="F54" i="2"/>
  <c r="G54" i="2"/>
  <c r="H54" i="2"/>
  <c r="I54" i="2"/>
  <c r="J54" i="2"/>
  <c r="K54" i="2"/>
  <c r="L54" i="2"/>
  <c r="M54" i="2"/>
  <c r="N54" i="2" s="1"/>
  <c r="A55" i="2"/>
  <c r="B55" i="2"/>
  <c r="C55" i="2"/>
  <c r="D55" i="2"/>
  <c r="E55" i="2"/>
  <c r="F55" i="2"/>
  <c r="G55" i="2"/>
  <c r="H55" i="2"/>
  <c r="I55" i="2"/>
  <c r="J55" i="2"/>
  <c r="K55" i="2"/>
  <c r="L55" i="2"/>
  <c r="M55" i="2"/>
  <c r="N55" i="2" s="1"/>
  <c r="A56" i="2"/>
  <c r="B56" i="2"/>
  <c r="C56" i="2"/>
  <c r="D56" i="2"/>
  <c r="E56" i="2"/>
  <c r="F56" i="2"/>
  <c r="G56" i="2"/>
  <c r="H56" i="2"/>
  <c r="I56" i="2"/>
  <c r="J56" i="2"/>
  <c r="K56" i="2"/>
  <c r="L56" i="2"/>
  <c r="M56" i="2"/>
  <c r="N56" i="2" s="1"/>
  <c r="A57" i="2"/>
  <c r="B57" i="2"/>
  <c r="C57" i="2"/>
  <c r="D57" i="2"/>
  <c r="E57" i="2"/>
  <c r="F57" i="2"/>
  <c r="G57" i="2"/>
  <c r="H57" i="2"/>
  <c r="I57" i="2"/>
  <c r="J57" i="2"/>
  <c r="K57" i="2"/>
  <c r="L57" i="2"/>
  <c r="M57" i="2"/>
  <c r="N57" i="2" s="1"/>
  <c r="A58" i="2"/>
  <c r="B58" i="2"/>
  <c r="C58" i="2"/>
  <c r="D58" i="2"/>
  <c r="E58" i="2"/>
  <c r="F58" i="2"/>
  <c r="G58" i="2"/>
  <c r="H58" i="2"/>
  <c r="I58" i="2"/>
  <c r="J58" i="2"/>
  <c r="K58" i="2"/>
  <c r="L58" i="2"/>
  <c r="M58" i="2"/>
  <c r="N58" i="2" s="1"/>
  <c r="A59" i="2"/>
  <c r="B59" i="2"/>
  <c r="C59" i="2"/>
  <c r="D59" i="2"/>
  <c r="E59" i="2"/>
  <c r="F59" i="2"/>
  <c r="G59" i="2"/>
  <c r="H59" i="2"/>
  <c r="I59" i="2"/>
  <c r="J59" i="2"/>
  <c r="K59" i="2"/>
  <c r="L59" i="2"/>
  <c r="M59" i="2"/>
  <c r="N59" i="2" s="1"/>
  <c r="A60" i="2"/>
  <c r="B60" i="2"/>
  <c r="C60" i="2"/>
  <c r="D60" i="2"/>
  <c r="E60" i="2"/>
  <c r="F60" i="2"/>
  <c r="G60" i="2"/>
  <c r="H60" i="2"/>
  <c r="I60" i="2"/>
  <c r="J60" i="2"/>
  <c r="K60" i="2"/>
  <c r="L60" i="2"/>
  <c r="M60" i="2"/>
  <c r="N60" i="2" s="1"/>
  <c r="A61" i="2"/>
  <c r="B61" i="2"/>
  <c r="C61" i="2"/>
  <c r="D61" i="2"/>
  <c r="E61" i="2"/>
  <c r="F61" i="2"/>
  <c r="G61" i="2"/>
  <c r="H61" i="2"/>
  <c r="I61" i="2"/>
  <c r="J61" i="2"/>
  <c r="K61" i="2"/>
  <c r="L61" i="2"/>
  <c r="M61" i="2"/>
  <c r="N61" i="2" s="1"/>
  <c r="A62" i="2"/>
  <c r="B62" i="2"/>
  <c r="C62" i="2"/>
  <c r="D62" i="2"/>
  <c r="E62" i="2"/>
  <c r="F62" i="2"/>
  <c r="G62" i="2"/>
  <c r="H62" i="2"/>
  <c r="I62" i="2"/>
  <c r="J62" i="2"/>
  <c r="K62" i="2"/>
  <c r="L62" i="2"/>
  <c r="M62" i="2"/>
  <c r="N62" i="2" s="1"/>
  <c r="A63" i="2"/>
  <c r="B63" i="2"/>
  <c r="C63" i="2"/>
  <c r="D63" i="2"/>
  <c r="E63" i="2"/>
  <c r="F63" i="2"/>
  <c r="G63" i="2"/>
  <c r="H63" i="2"/>
  <c r="I63" i="2"/>
  <c r="J63" i="2"/>
  <c r="K63" i="2"/>
  <c r="L63" i="2"/>
  <c r="M63" i="2"/>
  <c r="N63" i="2" s="1"/>
  <c r="A64" i="2"/>
  <c r="B64" i="2"/>
  <c r="C64" i="2"/>
  <c r="D64" i="2"/>
  <c r="E64" i="2"/>
  <c r="F64" i="2"/>
  <c r="G64" i="2"/>
  <c r="H64" i="2"/>
  <c r="I64" i="2"/>
  <c r="J64" i="2"/>
  <c r="K64" i="2"/>
  <c r="L64" i="2"/>
  <c r="M64" i="2"/>
  <c r="N64" i="2" s="1"/>
  <c r="A65" i="2"/>
  <c r="B65" i="2"/>
  <c r="C65" i="2"/>
  <c r="D65" i="2"/>
  <c r="E65" i="2"/>
  <c r="F65" i="2"/>
  <c r="G65" i="2"/>
  <c r="H65" i="2"/>
  <c r="I65" i="2"/>
  <c r="J65" i="2"/>
  <c r="K65" i="2"/>
  <c r="L65" i="2"/>
  <c r="M65" i="2"/>
  <c r="N65" i="2" s="1"/>
  <c r="A66" i="2"/>
  <c r="B66" i="2"/>
  <c r="C66" i="2"/>
  <c r="D66" i="2"/>
  <c r="E66" i="2"/>
  <c r="F66" i="2"/>
  <c r="G66" i="2"/>
  <c r="H66" i="2"/>
  <c r="I66" i="2"/>
  <c r="J66" i="2"/>
  <c r="K66" i="2"/>
  <c r="L66" i="2"/>
  <c r="M66" i="2"/>
  <c r="N66" i="2" s="1"/>
  <c r="A67" i="2"/>
  <c r="B67" i="2"/>
  <c r="C67" i="2"/>
  <c r="D67" i="2"/>
  <c r="E67" i="2"/>
  <c r="F67" i="2"/>
  <c r="G67" i="2"/>
  <c r="H67" i="2"/>
  <c r="I67" i="2"/>
  <c r="J67" i="2"/>
  <c r="K67" i="2"/>
  <c r="L67" i="2"/>
  <c r="M67" i="2"/>
  <c r="N67" i="2" s="1"/>
  <c r="A68" i="2"/>
  <c r="B68" i="2"/>
  <c r="C68" i="2"/>
  <c r="D68" i="2"/>
  <c r="E68" i="2"/>
  <c r="F68" i="2"/>
  <c r="G68" i="2"/>
  <c r="H68" i="2"/>
  <c r="I68" i="2"/>
  <c r="J68" i="2"/>
  <c r="K68" i="2"/>
  <c r="L68" i="2"/>
  <c r="M68" i="2"/>
  <c r="N68" i="2" s="1"/>
  <c r="A69" i="2"/>
  <c r="B69" i="2"/>
  <c r="C69" i="2"/>
  <c r="D69" i="2"/>
  <c r="E69" i="2"/>
  <c r="F69" i="2"/>
  <c r="G69" i="2"/>
  <c r="H69" i="2"/>
  <c r="I69" i="2"/>
  <c r="J69" i="2"/>
  <c r="K69" i="2"/>
  <c r="L69" i="2"/>
  <c r="M69" i="2"/>
  <c r="N69" i="2" s="1"/>
  <c r="A70" i="2"/>
  <c r="B70" i="2"/>
  <c r="C70" i="2"/>
  <c r="D70" i="2"/>
  <c r="E70" i="2"/>
  <c r="F70" i="2"/>
  <c r="G70" i="2"/>
  <c r="H70" i="2"/>
  <c r="I70" i="2"/>
  <c r="J70" i="2"/>
  <c r="K70" i="2"/>
  <c r="L70" i="2"/>
  <c r="M70" i="2"/>
  <c r="N70" i="2" s="1"/>
  <c r="A71" i="2"/>
  <c r="B71" i="2"/>
  <c r="C71" i="2"/>
  <c r="D71" i="2"/>
  <c r="E71" i="2"/>
  <c r="F71" i="2"/>
  <c r="G71" i="2"/>
  <c r="H71" i="2"/>
  <c r="I71" i="2"/>
  <c r="J71" i="2"/>
  <c r="K71" i="2"/>
  <c r="L71" i="2"/>
  <c r="M71" i="2"/>
  <c r="N71" i="2" s="1"/>
  <c r="A72" i="2"/>
  <c r="B72" i="2"/>
  <c r="C72" i="2"/>
  <c r="D72" i="2"/>
  <c r="E72" i="2"/>
  <c r="F72" i="2"/>
  <c r="G72" i="2"/>
  <c r="H72" i="2"/>
  <c r="I72" i="2"/>
  <c r="J72" i="2"/>
  <c r="K72" i="2"/>
  <c r="L72" i="2"/>
  <c r="M72" i="2"/>
  <c r="N72" i="2" s="1"/>
  <c r="A73" i="2"/>
  <c r="B73" i="2"/>
  <c r="C73" i="2"/>
  <c r="D73" i="2"/>
  <c r="E73" i="2"/>
  <c r="F73" i="2"/>
  <c r="G73" i="2"/>
  <c r="H73" i="2"/>
  <c r="I73" i="2"/>
  <c r="J73" i="2"/>
  <c r="K73" i="2"/>
  <c r="L73" i="2"/>
  <c r="M73" i="2"/>
  <c r="N73" i="2" s="1"/>
  <c r="A74" i="2"/>
  <c r="B74" i="2"/>
  <c r="C74" i="2"/>
  <c r="D74" i="2"/>
  <c r="E74" i="2"/>
  <c r="F74" i="2"/>
  <c r="G74" i="2"/>
  <c r="H74" i="2"/>
  <c r="I74" i="2"/>
  <c r="J74" i="2"/>
  <c r="K74" i="2"/>
  <c r="L74" i="2"/>
  <c r="M74" i="2"/>
  <c r="N74" i="2" s="1"/>
  <c r="A75" i="2"/>
  <c r="B75" i="2"/>
  <c r="C75" i="2"/>
  <c r="D75" i="2"/>
  <c r="E75" i="2"/>
  <c r="F75" i="2"/>
  <c r="G75" i="2"/>
  <c r="H75" i="2"/>
  <c r="I75" i="2"/>
  <c r="J75" i="2"/>
  <c r="K75" i="2"/>
  <c r="L75" i="2"/>
  <c r="M75" i="2"/>
  <c r="N75" i="2" s="1"/>
  <c r="A76" i="2"/>
  <c r="B76" i="2"/>
  <c r="C76" i="2"/>
  <c r="D76" i="2"/>
  <c r="E76" i="2"/>
  <c r="F76" i="2"/>
  <c r="G76" i="2"/>
  <c r="H76" i="2"/>
  <c r="I76" i="2"/>
  <c r="J76" i="2"/>
  <c r="K76" i="2"/>
  <c r="L76" i="2"/>
  <c r="M76" i="2"/>
  <c r="N76" i="2" s="1"/>
  <c r="A77" i="2"/>
  <c r="B77" i="2"/>
  <c r="C77" i="2"/>
  <c r="D77" i="2"/>
  <c r="E77" i="2"/>
  <c r="F77" i="2"/>
  <c r="G77" i="2"/>
  <c r="H77" i="2"/>
  <c r="I77" i="2"/>
  <c r="J77" i="2"/>
  <c r="K77" i="2"/>
  <c r="L77" i="2"/>
  <c r="M77" i="2"/>
  <c r="N77" i="2" s="1"/>
  <c r="A78" i="2"/>
  <c r="B78" i="2"/>
  <c r="C78" i="2"/>
  <c r="D78" i="2"/>
  <c r="E78" i="2"/>
  <c r="F78" i="2"/>
  <c r="G78" i="2"/>
  <c r="H78" i="2"/>
  <c r="I78" i="2"/>
  <c r="J78" i="2"/>
  <c r="K78" i="2"/>
  <c r="L78" i="2"/>
  <c r="M78" i="2"/>
  <c r="N78" i="2" s="1"/>
  <c r="A79" i="2"/>
  <c r="B79" i="2"/>
  <c r="C79" i="2"/>
  <c r="D79" i="2"/>
  <c r="E79" i="2"/>
  <c r="F79" i="2"/>
  <c r="G79" i="2"/>
  <c r="H79" i="2"/>
  <c r="I79" i="2"/>
  <c r="J79" i="2"/>
  <c r="K79" i="2"/>
  <c r="L79" i="2"/>
  <c r="M79" i="2"/>
  <c r="N79" i="2" s="1"/>
  <c r="A80" i="2"/>
  <c r="B80" i="2"/>
  <c r="C80" i="2"/>
  <c r="D80" i="2"/>
  <c r="E80" i="2"/>
  <c r="F80" i="2"/>
  <c r="G80" i="2"/>
  <c r="H80" i="2"/>
  <c r="I80" i="2"/>
  <c r="J80" i="2"/>
  <c r="K80" i="2"/>
  <c r="L80" i="2"/>
  <c r="M80" i="2"/>
  <c r="N80" i="2" s="1"/>
  <c r="A81" i="2"/>
  <c r="B81" i="2"/>
  <c r="C81" i="2"/>
  <c r="D81" i="2"/>
  <c r="E81" i="2"/>
  <c r="F81" i="2"/>
  <c r="G81" i="2"/>
  <c r="H81" i="2"/>
  <c r="I81" i="2"/>
  <c r="J81" i="2"/>
  <c r="K81" i="2"/>
  <c r="L81" i="2"/>
  <c r="M81" i="2"/>
  <c r="N81" i="2" s="1"/>
  <c r="A82" i="2"/>
  <c r="B82" i="2"/>
  <c r="C82" i="2"/>
  <c r="D82" i="2"/>
  <c r="E82" i="2"/>
  <c r="F82" i="2"/>
  <c r="G82" i="2"/>
  <c r="H82" i="2"/>
  <c r="I82" i="2"/>
  <c r="J82" i="2"/>
  <c r="K82" i="2"/>
  <c r="L82" i="2"/>
  <c r="M82" i="2"/>
  <c r="N82" i="2" s="1"/>
  <c r="A83" i="2"/>
  <c r="B83" i="2"/>
  <c r="C83" i="2"/>
  <c r="D83" i="2"/>
  <c r="E83" i="2"/>
  <c r="F83" i="2"/>
  <c r="G83" i="2"/>
  <c r="H83" i="2"/>
  <c r="I83" i="2"/>
  <c r="J83" i="2"/>
  <c r="K83" i="2"/>
  <c r="L83" i="2"/>
  <c r="M83" i="2"/>
  <c r="N83" i="2" s="1"/>
  <c r="A84" i="2"/>
  <c r="B84" i="2"/>
  <c r="C84" i="2"/>
  <c r="D84" i="2"/>
  <c r="E84" i="2"/>
  <c r="F84" i="2"/>
  <c r="G84" i="2"/>
  <c r="H84" i="2"/>
  <c r="I84" i="2"/>
  <c r="J84" i="2"/>
  <c r="K84" i="2"/>
  <c r="L84" i="2"/>
  <c r="M84" i="2"/>
  <c r="N84" i="2" s="1"/>
  <c r="A85" i="2"/>
  <c r="B85" i="2"/>
  <c r="C85" i="2"/>
  <c r="D85" i="2"/>
  <c r="E85" i="2"/>
  <c r="F85" i="2"/>
  <c r="G85" i="2"/>
  <c r="H85" i="2"/>
  <c r="I85" i="2"/>
  <c r="J85" i="2"/>
  <c r="K85" i="2"/>
  <c r="L85" i="2"/>
  <c r="M85" i="2"/>
  <c r="N85" i="2" s="1"/>
  <c r="A86" i="2"/>
  <c r="B86" i="2"/>
  <c r="C86" i="2"/>
  <c r="D86" i="2"/>
  <c r="E86" i="2"/>
  <c r="F86" i="2"/>
  <c r="G86" i="2"/>
  <c r="H86" i="2"/>
  <c r="I86" i="2"/>
  <c r="J86" i="2"/>
  <c r="K86" i="2"/>
  <c r="L86" i="2"/>
  <c r="M86" i="2"/>
  <c r="N86" i="2" s="1"/>
  <c r="A87" i="2"/>
  <c r="B87" i="2"/>
  <c r="C87" i="2"/>
  <c r="D87" i="2"/>
  <c r="E87" i="2"/>
  <c r="F87" i="2"/>
  <c r="G87" i="2"/>
  <c r="H87" i="2"/>
  <c r="I87" i="2"/>
  <c r="J87" i="2"/>
  <c r="K87" i="2"/>
  <c r="L87" i="2"/>
  <c r="M87" i="2"/>
  <c r="N87" i="2" s="1"/>
  <c r="A88" i="2"/>
  <c r="B88" i="2"/>
  <c r="C88" i="2"/>
  <c r="D88" i="2"/>
  <c r="E88" i="2"/>
  <c r="F88" i="2"/>
  <c r="G88" i="2"/>
  <c r="H88" i="2"/>
  <c r="I88" i="2"/>
  <c r="J88" i="2"/>
  <c r="K88" i="2"/>
  <c r="L88" i="2"/>
  <c r="M88" i="2"/>
  <c r="N88" i="2" s="1"/>
  <c r="A89" i="2"/>
  <c r="B89" i="2"/>
  <c r="C89" i="2"/>
  <c r="D89" i="2"/>
  <c r="E89" i="2"/>
  <c r="F89" i="2"/>
  <c r="G89" i="2"/>
  <c r="H89" i="2"/>
  <c r="I89" i="2"/>
  <c r="J89" i="2"/>
  <c r="K89" i="2"/>
  <c r="L89" i="2"/>
  <c r="M89" i="2"/>
  <c r="N89" i="2" s="1"/>
  <c r="A90" i="2"/>
  <c r="B90" i="2"/>
  <c r="C90" i="2"/>
  <c r="D90" i="2"/>
  <c r="E90" i="2"/>
  <c r="F90" i="2"/>
  <c r="G90" i="2"/>
  <c r="H90" i="2"/>
  <c r="I90" i="2"/>
  <c r="J90" i="2"/>
  <c r="K90" i="2"/>
  <c r="L90" i="2"/>
  <c r="M90" i="2"/>
  <c r="N90" i="2" s="1"/>
  <c r="A91" i="2"/>
  <c r="B91" i="2"/>
  <c r="C91" i="2"/>
  <c r="D91" i="2"/>
  <c r="E91" i="2"/>
  <c r="F91" i="2"/>
  <c r="G91" i="2"/>
  <c r="H91" i="2"/>
  <c r="I91" i="2"/>
  <c r="J91" i="2"/>
  <c r="K91" i="2"/>
  <c r="L91" i="2"/>
  <c r="M91" i="2"/>
  <c r="N91" i="2" s="1"/>
  <c r="A92" i="2"/>
  <c r="B92" i="2"/>
  <c r="C92" i="2"/>
  <c r="D92" i="2"/>
  <c r="E92" i="2"/>
  <c r="F92" i="2"/>
  <c r="G92" i="2"/>
  <c r="H92" i="2"/>
  <c r="I92" i="2"/>
  <c r="J92" i="2"/>
  <c r="K92" i="2"/>
  <c r="L92" i="2"/>
  <c r="M92" i="2"/>
  <c r="N92" i="2" s="1"/>
  <c r="A93" i="2"/>
  <c r="B93" i="2"/>
  <c r="C93" i="2"/>
  <c r="D93" i="2"/>
  <c r="E93" i="2"/>
  <c r="F93" i="2"/>
  <c r="G93" i="2"/>
  <c r="H93" i="2"/>
  <c r="I93" i="2"/>
  <c r="J93" i="2"/>
  <c r="K93" i="2"/>
  <c r="L93" i="2"/>
  <c r="M93" i="2"/>
  <c r="N93" i="2" s="1"/>
  <c r="A94" i="2"/>
  <c r="B94" i="2"/>
  <c r="C94" i="2"/>
  <c r="D94" i="2"/>
  <c r="E94" i="2"/>
  <c r="F94" i="2"/>
  <c r="G94" i="2"/>
  <c r="H94" i="2"/>
  <c r="I94" i="2"/>
  <c r="J94" i="2"/>
  <c r="K94" i="2"/>
  <c r="L94" i="2"/>
  <c r="M94" i="2"/>
  <c r="N94" i="2" s="1"/>
  <c r="A95" i="2"/>
  <c r="B95" i="2"/>
  <c r="C95" i="2"/>
  <c r="D95" i="2"/>
  <c r="E95" i="2"/>
  <c r="F95" i="2"/>
  <c r="G95" i="2"/>
  <c r="H95" i="2"/>
  <c r="I95" i="2"/>
  <c r="J95" i="2"/>
  <c r="K95" i="2"/>
  <c r="L95" i="2"/>
  <c r="M95" i="2"/>
  <c r="N95" i="2" s="1"/>
  <c r="A96" i="2"/>
  <c r="B96" i="2"/>
  <c r="C96" i="2"/>
  <c r="D96" i="2"/>
  <c r="E96" i="2"/>
  <c r="F96" i="2"/>
  <c r="G96" i="2"/>
  <c r="H96" i="2"/>
  <c r="I96" i="2"/>
  <c r="J96" i="2"/>
  <c r="K96" i="2"/>
  <c r="L96" i="2"/>
  <c r="M96" i="2"/>
  <c r="N96" i="2" s="1"/>
  <c r="A97" i="2"/>
  <c r="B97" i="2"/>
  <c r="C97" i="2"/>
  <c r="D97" i="2"/>
  <c r="E97" i="2"/>
  <c r="F97" i="2"/>
  <c r="G97" i="2"/>
  <c r="H97" i="2"/>
  <c r="I97" i="2"/>
  <c r="J97" i="2"/>
  <c r="K97" i="2"/>
  <c r="L97" i="2"/>
  <c r="M97" i="2"/>
  <c r="N97" i="2" s="1"/>
  <c r="A98" i="2"/>
  <c r="B98" i="2"/>
  <c r="C98" i="2"/>
  <c r="D98" i="2"/>
  <c r="E98" i="2"/>
  <c r="F98" i="2"/>
  <c r="G98" i="2"/>
  <c r="H98" i="2"/>
  <c r="I98" i="2"/>
  <c r="J98" i="2"/>
  <c r="K98" i="2"/>
  <c r="L98" i="2"/>
  <c r="M98" i="2"/>
  <c r="N98" i="2" s="1"/>
  <c r="A99" i="2"/>
  <c r="B99" i="2"/>
  <c r="C99" i="2"/>
  <c r="D99" i="2"/>
  <c r="E99" i="2"/>
  <c r="F99" i="2"/>
  <c r="G99" i="2"/>
  <c r="H99" i="2"/>
  <c r="I99" i="2"/>
  <c r="J99" i="2"/>
  <c r="K99" i="2"/>
  <c r="L99" i="2"/>
  <c r="M99" i="2"/>
  <c r="N99" i="2" s="1"/>
  <c r="A100" i="2"/>
  <c r="B100" i="2"/>
  <c r="C100" i="2"/>
  <c r="D100" i="2"/>
  <c r="E100" i="2"/>
  <c r="F100" i="2"/>
  <c r="G100" i="2"/>
  <c r="H100" i="2"/>
  <c r="I100" i="2"/>
  <c r="J100" i="2"/>
  <c r="K100" i="2"/>
  <c r="L100" i="2"/>
  <c r="M100" i="2"/>
  <c r="N100" i="2" s="1"/>
  <c r="A101" i="2"/>
  <c r="B101" i="2"/>
  <c r="C101" i="2"/>
  <c r="D101" i="2"/>
  <c r="E101" i="2"/>
  <c r="F101" i="2"/>
  <c r="G101" i="2"/>
  <c r="H101" i="2"/>
  <c r="I101" i="2"/>
  <c r="J101" i="2"/>
  <c r="K101" i="2"/>
  <c r="L101" i="2"/>
  <c r="M101" i="2"/>
  <c r="N101" i="2" s="1"/>
  <c r="A102" i="2"/>
  <c r="B102" i="2"/>
  <c r="C102" i="2"/>
  <c r="D102" i="2"/>
  <c r="E102" i="2"/>
  <c r="F102" i="2"/>
  <c r="G102" i="2"/>
  <c r="H102" i="2"/>
  <c r="I102" i="2"/>
  <c r="J102" i="2"/>
  <c r="K102" i="2"/>
  <c r="L102" i="2"/>
  <c r="M102" i="2"/>
  <c r="N102" i="2" s="1"/>
  <c r="A103" i="2"/>
  <c r="B103" i="2"/>
  <c r="C103" i="2"/>
  <c r="D103" i="2"/>
  <c r="E103" i="2"/>
  <c r="F103" i="2"/>
  <c r="G103" i="2"/>
  <c r="H103" i="2"/>
  <c r="I103" i="2"/>
  <c r="J103" i="2"/>
  <c r="K103" i="2"/>
  <c r="L103" i="2"/>
  <c r="M103" i="2"/>
  <c r="N103" i="2" s="1"/>
  <c r="A104" i="2"/>
  <c r="B104" i="2"/>
  <c r="C104" i="2"/>
  <c r="D104" i="2"/>
  <c r="E104" i="2"/>
  <c r="F104" i="2"/>
  <c r="G104" i="2"/>
  <c r="H104" i="2"/>
  <c r="I104" i="2"/>
  <c r="J104" i="2"/>
  <c r="K104" i="2"/>
  <c r="L104" i="2"/>
  <c r="M104" i="2"/>
  <c r="N104" i="2" s="1"/>
  <c r="A105" i="2"/>
  <c r="B105" i="2"/>
  <c r="C105" i="2"/>
  <c r="D105" i="2"/>
  <c r="E105" i="2"/>
  <c r="F105" i="2"/>
  <c r="G105" i="2"/>
  <c r="H105" i="2"/>
  <c r="I105" i="2"/>
  <c r="J105" i="2"/>
  <c r="K105" i="2"/>
  <c r="L105" i="2"/>
  <c r="M105" i="2"/>
  <c r="N105" i="2" s="1"/>
  <c r="A106" i="2"/>
  <c r="B106" i="2"/>
  <c r="C106" i="2"/>
  <c r="D106" i="2"/>
  <c r="E106" i="2"/>
  <c r="F106" i="2"/>
  <c r="G106" i="2"/>
  <c r="H106" i="2"/>
  <c r="I106" i="2"/>
  <c r="J106" i="2"/>
  <c r="K106" i="2"/>
  <c r="L106" i="2"/>
  <c r="M106" i="2"/>
  <c r="N106" i="2" s="1"/>
  <c r="A107" i="2"/>
  <c r="B107" i="2"/>
  <c r="C107" i="2"/>
  <c r="D107" i="2"/>
  <c r="E107" i="2"/>
  <c r="F107" i="2"/>
  <c r="G107" i="2"/>
  <c r="H107" i="2"/>
  <c r="I107" i="2"/>
  <c r="J107" i="2"/>
  <c r="K107" i="2"/>
  <c r="L107" i="2"/>
  <c r="M107" i="2"/>
  <c r="N107" i="2" s="1"/>
  <c r="A108" i="2"/>
  <c r="B108" i="2"/>
  <c r="C108" i="2"/>
  <c r="D108" i="2"/>
  <c r="E108" i="2"/>
  <c r="F108" i="2"/>
  <c r="G108" i="2"/>
  <c r="H108" i="2"/>
  <c r="I108" i="2"/>
  <c r="J108" i="2"/>
  <c r="K108" i="2"/>
  <c r="L108" i="2"/>
  <c r="M108" i="2"/>
  <c r="N108" i="2" s="1"/>
  <c r="A109" i="2"/>
  <c r="B109" i="2"/>
  <c r="C109" i="2"/>
  <c r="D109" i="2"/>
  <c r="E109" i="2"/>
  <c r="F109" i="2"/>
  <c r="G109" i="2"/>
  <c r="H109" i="2"/>
  <c r="I109" i="2"/>
  <c r="J109" i="2"/>
  <c r="K109" i="2"/>
  <c r="L109" i="2"/>
  <c r="M109" i="2"/>
  <c r="N109" i="2" s="1"/>
  <c r="A110" i="2"/>
  <c r="B110" i="2"/>
  <c r="C110" i="2"/>
  <c r="D110" i="2"/>
  <c r="E110" i="2"/>
  <c r="F110" i="2"/>
  <c r="G110" i="2"/>
  <c r="H110" i="2"/>
  <c r="I110" i="2"/>
  <c r="J110" i="2"/>
  <c r="K110" i="2"/>
  <c r="L110" i="2"/>
  <c r="M110" i="2"/>
  <c r="N110" i="2" s="1"/>
  <c r="A111" i="2"/>
  <c r="B111" i="2"/>
  <c r="C111" i="2"/>
  <c r="D111" i="2"/>
  <c r="E111" i="2"/>
  <c r="F111" i="2"/>
  <c r="G111" i="2"/>
  <c r="H111" i="2"/>
  <c r="I111" i="2"/>
  <c r="J111" i="2"/>
  <c r="K111" i="2"/>
  <c r="L111" i="2"/>
  <c r="M111" i="2"/>
  <c r="N111" i="2" s="1"/>
  <c r="A112" i="2"/>
  <c r="B112" i="2"/>
  <c r="C112" i="2"/>
  <c r="D112" i="2"/>
  <c r="E112" i="2"/>
  <c r="F112" i="2"/>
  <c r="G112" i="2"/>
  <c r="H112" i="2"/>
  <c r="I112" i="2"/>
  <c r="J112" i="2"/>
  <c r="K112" i="2"/>
  <c r="L112" i="2"/>
  <c r="M112" i="2"/>
  <c r="N112" i="2" s="1"/>
  <c r="A113" i="2"/>
  <c r="B113" i="2"/>
  <c r="C113" i="2"/>
  <c r="D113" i="2"/>
  <c r="E113" i="2"/>
  <c r="F113" i="2"/>
  <c r="G113" i="2"/>
  <c r="H113" i="2"/>
  <c r="I113" i="2"/>
  <c r="J113" i="2"/>
  <c r="K113" i="2"/>
  <c r="L113" i="2"/>
  <c r="M113" i="2"/>
  <c r="N113" i="2" s="1"/>
  <c r="A114" i="2"/>
  <c r="B114" i="2"/>
  <c r="C114" i="2"/>
  <c r="D114" i="2"/>
  <c r="E114" i="2"/>
  <c r="F114" i="2"/>
  <c r="G114" i="2"/>
  <c r="H114" i="2"/>
  <c r="I114" i="2"/>
  <c r="J114" i="2"/>
  <c r="K114" i="2"/>
  <c r="L114" i="2"/>
  <c r="M114" i="2"/>
  <c r="N114" i="2" s="1"/>
  <c r="A115" i="2"/>
  <c r="B115" i="2"/>
  <c r="C115" i="2"/>
  <c r="D115" i="2"/>
  <c r="E115" i="2"/>
  <c r="F115" i="2"/>
  <c r="G115" i="2"/>
  <c r="H115" i="2"/>
  <c r="I115" i="2"/>
  <c r="J115" i="2"/>
  <c r="K115" i="2"/>
  <c r="L115" i="2"/>
  <c r="M115" i="2"/>
  <c r="N115" i="2" s="1"/>
  <c r="A116" i="2"/>
  <c r="B116" i="2"/>
  <c r="C116" i="2"/>
  <c r="D116" i="2"/>
  <c r="E116" i="2"/>
  <c r="F116" i="2"/>
  <c r="G116" i="2"/>
  <c r="H116" i="2"/>
  <c r="I116" i="2"/>
  <c r="J116" i="2"/>
  <c r="K116" i="2"/>
  <c r="L116" i="2"/>
  <c r="M116" i="2"/>
  <c r="N116" i="2" s="1"/>
  <c r="A117" i="2"/>
  <c r="B117" i="2"/>
  <c r="C117" i="2"/>
  <c r="D117" i="2"/>
  <c r="E117" i="2"/>
  <c r="F117" i="2"/>
  <c r="G117" i="2"/>
  <c r="H117" i="2"/>
  <c r="I117" i="2"/>
  <c r="J117" i="2"/>
  <c r="K117" i="2"/>
  <c r="L117" i="2"/>
  <c r="M117" i="2"/>
  <c r="N117" i="2" s="1"/>
  <c r="A118" i="2"/>
  <c r="B118" i="2"/>
  <c r="C118" i="2"/>
  <c r="D118" i="2"/>
  <c r="E118" i="2"/>
  <c r="F118" i="2"/>
  <c r="G118" i="2"/>
  <c r="H118" i="2"/>
  <c r="I118" i="2"/>
  <c r="J118" i="2"/>
  <c r="K118" i="2"/>
  <c r="L118" i="2"/>
  <c r="M118" i="2"/>
  <c r="N118" i="2" s="1"/>
  <c r="A119" i="2"/>
  <c r="B119" i="2"/>
  <c r="C119" i="2"/>
  <c r="D119" i="2"/>
  <c r="E119" i="2"/>
  <c r="F119" i="2"/>
  <c r="G119" i="2"/>
  <c r="H119" i="2"/>
  <c r="I119" i="2"/>
  <c r="J119" i="2"/>
  <c r="K119" i="2"/>
  <c r="L119" i="2"/>
  <c r="M119" i="2"/>
  <c r="N119" i="2" s="1"/>
  <c r="A120" i="2"/>
  <c r="B120" i="2"/>
  <c r="C120" i="2"/>
  <c r="D120" i="2"/>
  <c r="E120" i="2"/>
  <c r="F120" i="2"/>
  <c r="G120" i="2"/>
  <c r="H120" i="2"/>
  <c r="I120" i="2"/>
  <c r="J120" i="2"/>
  <c r="K120" i="2"/>
  <c r="L120" i="2"/>
  <c r="M120" i="2"/>
  <c r="N120" i="2" s="1"/>
  <c r="A121" i="2"/>
  <c r="B121" i="2"/>
  <c r="C121" i="2"/>
  <c r="D121" i="2"/>
  <c r="E121" i="2"/>
  <c r="F121" i="2"/>
  <c r="G121" i="2"/>
  <c r="H121" i="2"/>
  <c r="I121" i="2"/>
  <c r="J121" i="2"/>
  <c r="K121" i="2"/>
  <c r="L121" i="2"/>
  <c r="M121" i="2"/>
  <c r="N121" i="2" s="1"/>
  <c r="A122" i="2"/>
  <c r="B122" i="2"/>
  <c r="C122" i="2"/>
  <c r="D122" i="2"/>
  <c r="E122" i="2"/>
  <c r="F122" i="2"/>
  <c r="G122" i="2"/>
  <c r="H122" i="2"/>
  <c r="I122" i="2"/>
  <c r="J122" i="2"/>
  <c r="K122" i="2"/>
  <c r="L122" i="2"/>
  <c r="M122" i="2"/>
  <c r="N122" i="2" s="1"/>
  <c r="A123" i="2"/>
  <c r="B123" i="2"/>
  <c r="C123" i="2"/>
  <c r="D123" i="2"/>
  <c r="E123" i="2"/>
  <c r="F123" i="2"/>
  <c r="G123" i="2"/>
  <c r="H123" i="2"/>
  <c r="I123" i="2"/>
  <c r="J123" i="2"/>
  <c r="K123" i="2"/>
  <c r="L123" i="2"/>
  <c r="M123" i="2"/>
  <c r="N123" i="2" s="1"/>
  <c r="A124" i="2"/>
  <c r="B124" i="2"/>
  <c r="C124" i="2"/>
  <c r="D124" i="2"/>
  <c r="E124" i="2"/>
  <c r="F124" i="2"/>
  <c r="G124" i="2"/>
  <c r="H124" i="2"/>
  <c r="I124" i="2"/>
  <c r="J124" i="2"/>
  <c r="K124" i="2"/>
  <c r="L124" i="2"/>
  <c r="M124" i="2"/>
  <c r="N124" i="2" s="1"/>
  <c r="A125" i="2"/>
  <c r="B125" i="2"/>
  <c r="C125" i="2"/>
  <c r="D125" i="2"/>
  <c r="E125" i="2"/>
  <c r="F125" i="2"/>
  <c r="G125" i="2"/>
  <c r="H125" i="2"/>
  <c r="I125" i="2"/>
  <c r="J125" i="2"/>
  <c r="K125" i="2"/>
  <c r="L125" i="2"/>
  <c r="M125" i="2"/>
  <c r="N125" i="2" s="1"/>
  <c r="A126" i="2"/>
  <c r="B126" i="2"/>
  <c r="C126" i="2"/>
  <c r="D126" i="2"/>
  <c r="E126" i="2"/>
  <c r="F126" i="2"/>
  <c r="G126" i="2"/>
  <c r="H126" i="2"/>
  <c r="I126" i="2"/>
  <c r="J126" i="2"/>
  <c r="K126" i="2"/>
  <c r="L126" i="2"/>
  <c r="M126" i="2"/>
  <c r="N126" i="2" s="1"/>
  <c r="A127" i="2"/>
  <c r="B127" i="2"/>
  <c r="C127" i="2"/>
  <c r="D127" i="2"/>
  <c r="E127" i="2"/>
  <c r="F127" i="2"/>
  <c r="G127" i="2"/>
  <c r="H127" i="2"/>
  <c r="I127" i="2"/>
  <c r="J127" i="2"/>
  <c r="K127" i="2"/>
  <c r="L127" i="2"/>
  <c r="M127" i="2"/>
  <c r="N127" i="2" s="1"/>
  <c r="A128" i="2"/>
  <c r="B128" i="2"/>
  <c r="C128" i="2"/>
  <c r="D128" i="2"/>
  <c r="E128" i="2"/>
  <c r="F128" i="2"/>
  <c r="G128" i="2"/>
  <c r="H128" i="2"/>
  <c r="I128" i="2"/>
  <c r="J128" i="2"/>
  <c r="K128" i="2"/>
  <c r="L128" i="2"/>
  <c r="M128" i="2"/>
  <c r="N128" i="2" s="1"/>
  <c r="A129" i="2"/>
  <c r="B129" i="2"/>
  <c r="C129" i="2"/>
  <c r="D129" i="2"/>
  <c r="E129" i="2"/>
  <c r="F129" i="2"/>
  <c r="G129" i="2"/>
  <c r="H129" i="2"/>
  <c r="I129" i="2"/>
  <c r="J129" i="2"/>
  <c r="K129" i="2"/>
  <c r="L129" i="2"/>
  <c r="M129" i="2"/>
  <c r="N129" i="2" s="1"/>
  <c r="A130" i="2"/>
  <c r="B130" i="2"/>
  <c r="C130" i="2"/>
  <c r="D130" i="2"/>
  <c r="E130" i="2"/>
  <c r="F130" i="2"/>
  <c r="G130" i="2"/>
  <c r="H130" i="2"/>
  <c r="I130" i="2"/>
  <c r="J130" i="2"/>
  <c r="K130" i="2"/>
  <c r="L130" i="2"/>
  <c r="M130" i="2"/>
  <c r="N130" i="2" s="1"/>
  <c r="A131" i="2"/>
  <c r="B131" i="2"/>
  <c r="C131" i="2"/>
  <c r="D131" i="2"/>
  <c r="E131" i="2"/>
  <c r="F131" i="2"/>
  <c r="G131" i="2"/>
  <c r="H131" i="2"/>
  <c r="I131" i="2"/>
  <c r="J131" i="2"/>
  <c r="K131" i="2"/>
  <c r="L131" i="2"/>
  <c r="M131" i="2"/>
  <c r="N131" i="2" s="1"/>
  <c r="A132" i="2"/>
  <c r="B132" i="2"/>
  <c r="C132" i="2"/>
  <c r="D132" i="2"/>
  <c r="E132" i="2"/>
  <c r="F132" i="2"/>
  <c r="G132" i="2"/>
  <c r="H132" i="2"/>
  <c r="I132" i="2"/>
  <c r="J132" i="2"/>
  <c r="K132" i="2"/>
  <c r="L132" i="2"/>
  <c r="M132" i="2"/>
  <c r="N132" i="2" s="1"/>
  <c r="A133" i="2"/>
  <c r="B133" i="2"/>
  <c r="C133" i="2"/>
  <c r="D133" i="2"/>
  <c r="E133" i="2"/>
  <c r="F133" i="2"/>
  <c r="G133" i="2"/>
  <c r="H133" i="2"/>
  <c r="I133" i="2"/>
  <c r="J133" i="2"/>
  <c r="K133" i="2"/>
  <c r="L133" i="2"/>
  <c r="M133" i="2"/>
  <c r="N133" i="2" s="1"/>
  <c r="A134" i="2"/>
  <c r="B134" i="2"/>
  <c r="C134" i="2"/>
  <c r="D134" i="2"/>
  <c r="E134" i="2"/>
  <c r="F134" i="2"/>
  <c r="G134" i="2"/>
  <c r="H134" i="2"/>
  <c r="I134" i="2"/>
  <c r="J134" i="2"/>
  <c r="K134" i="2"/>
  <c r="L134" i="2"/>
  <c r="M134" i="2"/>
  <c r="N134" i="2" s="1"/>
  <c r="A135" i="2"/>
  <c r="B135" i="2"/>
  <c r="C135" i="2"/>
  <c r="D135" i="2"/>
  <c r="E135" i="2"/>
  <c r="F135" i="2"/>
  <c r="G135" i="2"/>
  <c r="H135" i="2"/>
  <c r="I135" i="2"/>
  <c r="J135" i="2"/>
  <c r="K135" i="2"/>
  <c r="L135" i="2"/>
  <c r="M135" i="2"/>
  <c r="N135" i="2" s="1"/>
  <c r="A136" i="2"/>
  <c r="B136" i="2"/>
  <c r="C136" i="2"/>
  <c r="D136" i="2"/>
  <c r="E136" i="2"/>
  <c r="F136" i="2"/>
  <c r="G136" i="2"/>
  <c r="H136" i="2"/>
  <c r="I136" i="2"/>
  <c r="J136" i="2"/>
  <c r="K136" i="2"/>
  <c r="L136" i="2"/>
  <c r="M136" i="2"/>
  <c r="N136" i="2" s="1"/>
  <c r="A137" i="2"/>
  <c r="B137" i="2"/>
  <c r="C137" i="2"/>
  <c r="D137" i="2"/>
  <c r="E137" i="2"/>
  <c r="F137" i="2"/>
  <c r="G137" i="2"/>
  <c r="H137" i="2"/>
  <c r="I137" i="2"/>
  <c r="J137" i="2"/>
  <c r="K137" i="2"/>
  <c r="L137" i="2"/>
  <c r="M137" i="2"/>
  <c r="N137" i="2" s="1"/>
  <c r="A138" i="2"/>
  <c r="B138" i="2"/>
  <c r="C138" i="2"/>
  <c r="D138" i="2"/>
  <c r="E138" i="2"/>
  <c r="F138" i="2"/>
  <c r="G138" i="2"/>
  <c r="H138" i="2"/>
  <c r="I138" i="2"/>
  <c r="J138" i="2"/>
  <c r="K138" i="2"/>
  <c r="L138" i="2"/>
  <c r="M138" i="2"/>
  <c r="N138" i="2" s="1"/>
  <c r="A139" i="2"/>
  <c r="B139" i="2"/>
  <c r="C139" i="2"/>
  <c r="D139" i="2"/>
  <c r="E139" i="2"/>
  <c r="F139" i="2"/>
  <c r="G139" i="2"/>
  <c r="H139" i="2"/>
  <c r="I139" i="2"/>
  <c r="J139" i="2"/>
  <c r="K139" i="2"/>
  <c r="L139" i="2"/>
  <c r="M139" i="2"/>
  <c r="N139" i="2" s="1"/>
  <c r="A140" i="2"/>
  <c r="B140" i="2"/>
  <c r="C140" i="2"/>
  <c r="D140" i="2"/>
  <c r="E140" i="2"/>
  <c r="F140" i="2"/>
  <c r="G140" i="2"/>
  <c r="H140" i="2"/>
  <c r="I140" i="2"/>
  <c r="J140" i="2"/>
  <c r="K140" i="2"/>
  <c r="L140" i="2"/>
  <c r="M140" i="2"/>
  <c r="N140" i="2" s="1"/>
  <c r="A141" i="2"/>
  <c r="B141" i="2"/>
  <c r="C141" i="2"/>
  <c r="D141" i="2"/>
  <c r="E141" i="2"/>
  <c r="F141" i="2"/>
  <c r="G141" i="2"/>
  <c r="H141" i="2"/>
  <c r="I141" i="2"/>
  <c r="J141" i="2"/>
  <c r="K141" i="2"/>
  <c r="L141" i="2"/>
  <c r="M141" i="2"/>
  <c r="N141" i="2" s="1"/>
  <c r="A142" i="2"/>
  <c r="B142" i="2"/>
  <c r="C142" i="2"/>
  <c r="D142" i="2"/>
  <c r="E142" i="2"/>
  <c r="F142" i="2"/>
  <c r="G142" i="2"/>
  <c r="H142" i="2"/>
  <c r="I142" i="2"/>
  <c r="J142" i="2"/>
  <c r="K142" i="2"/>
  <c r="L142" i="2"/>
  <c r="M142" i="2"/>
  <c r="N142" i="2" s="1"/>
  <c r="A143" i="2"/>
  <c r="B143" i="2"/>
  <c r="C143" i="2"/>
  <c r="D143" i="2"/>
  <c r="E143" i="2"/>
  <c r="F143" i="2"/>
  <c r="G143" i="2"/>
  <c r="H143" i="2"/>
  <c r="I143" i="2"/>
  <c r="J143" i="2"/>
  <c r="K143" i="2"/>
  <c r="L143" i="2"/>
  <c r="M143" i="2"/>
  <c r="N143" i="2" s="1"/>
  <c r="A144" i="2"/>
  <c r="B144" i="2"/>
  <c r="C144" i="2"/>
  <c r="D144" i="2"/>
  <c r="E144" i="2"/>
  <c r="F144" i="2"/>
  <c r="G144" i="2"/>
  <c r="H144" i="2"/>
  <c r="I144" i="2"/>
  <c r="J144" i="2"/>
  <c r="K144" i="2"/>
  <c r="L144" i="2"/>
  <c r="M144" i="2"/>
  <c r="N144" i="2" s="1"/>
  <c r="A145" i="2"/>
  <c r="B145" i="2"/>
  <c r="C145" i="2"/>
  <c r="D145" i="2"/>
  <c r="E145" i="2"/>
  <c r="F145" i="2"/>
  <c r="G145" i="2"/>
  <c r="H145" i="2"/>
  <c r="I145" i="2"/>
  <c r="J145" i="2"/>
  <c r="K145" i="2"/>
  <c r="L145" i="2"/>
  <c r="M145" i="2"/>
  <c r="N145" i="2" s="1"/>
  <c r="A146" i="2"/>
  <c r="B146" i="2"/>
  <c r="C146" i="2"/>
  <c r="D146" i="2"/>
  <c r="E146" i="2"/>
  <c r="F146" i="2"/>
  <c r="G146" i="2"/>
  <c r="H146" i="2"/>
  <c r="I146" i="2"/>
  <c r="J146" i="2"/>
  <c r="K146" i="2"/>
  <c r="L146" i="2"/>
  <c r="M146" i="2"/>
  <c r="N146" i="2" s="1"/>
  <c r="A147" i="2"/>
  <c r="B147" i="2"/>
  <c r="C147" i="2"/>
  <c r="D147" i="2"/>
  <c r="E147" i="2"/>
  <c r="F147" i="2"/>
  <c r="G147" i="2"/>
  <c r="H147" i="2"/>
  <c r="I147" i="2"/>
  <c r="J147" i="2"/>
  <c r="K147" i="2"/>
  <c r="L147" i="2"/>
  <c r="M147" i="2"/>
  <c r="N147" i="2" s="1"/>
  <c r="A148" i="2"/>
  <c r="B148" i="2"/>
  <c r="C148" i="2"/>
  <c r="D148" i="2"/>
  <c r="E148" i="2"/>
  <c r="F148" i="2"/>
  <c r="G148" i="2"/>
  <c r="H148" i="2"/>
  <c r="I148" i="2"/>
  <c r="J148" i="2"/>
  <c r="K148" i="2"/>
  <c r="L148" i="2"/>
  <c r="M148" i="2"/>
  <c r="N148" i="2" s="1"/>
  <c r="A149" i="2"/>
  <c r="B149" i="2"/>
  <c r="C149" i="2"/>
  <c r="D149" i="2"/>
  <c r="E149" i="2"/>
  <c r="F149" i="2"/>
  <c r="G149" i="2"/>
  <c r="H149" i="2"/>
  <c r="I149" i="2"/>
  <c r="J149" i="2"/>
  <c r="K149" i="2"/>
  <c r="L149" i="2"/>
  <c r="M149" i="2"/>
  <c r="N149" i="2" s="1"/>
  <c r="A150" i="2"/>
  <c r="B150" i="2"/>
  <c r="C150" i="2"/>
  <c r="D150" i="2"/>
  <c r="E150" i="2"/>
  <c r="F150" i="2"/>
  <c r="G150" i="2"/>
  <c r="H150" i="2"/>
  <c r="I150" i="2"/>
  <c r="J150" i="2"/>
  <c r="K150" i="2"/>
  <c r="L150" i="2"/>
  <c r="M150" i="2"/>
  <c r="N150" i="2" s="1"/>
  <c r="A151" i="2"/>
  <c r="B151" i="2"/>
  <c r="C151" i="2"/>
  <c r="D151" i="2"/>
  <c r="E151" i="2"/>
  <c r="F151" i="2"/>
  <c r="G151" i="2"/>
  <c r="H151" i="2"/>
  <c r="I151" i="2"/>
  <c r="J151" i="2"/>
  <c r="K151" i="2"/>
  <c r="L151" i="2"/>
  <c r="M151" i="2"/>
  <c r="N151" i="2" s="1"/>
  <c r="A152" i="2"/>
  <c r="B152" i="2"/>
  <c r="C152" i="2"/>
  <c r="D152" i="2"/>
  <c r="E152" i="2"/>
  <c r="F152" i="2"/>
  <c r="G152" i="2"/>
  <c r="H152" i="2"/>
  <c r="I152" i="2"/>
  <c r="J152" i="2"/>
  <c r="K152" i="2"/>
  <c r="L152" i="2"/>
  <c r="M152" i="2"/>
  <c r="N152" i="2" s="1"/>
  <c r="A153" i="2"/>
  <c r="B153" i="2"/>
  <c r="C153" i="2"/>
  <c r="D153" i="2"/>
  <c r="E153" i="2"/>
  <c r="F153" i="2"/>
  <c r="G153" i="2"/>
  <c r="H153" i="2"/>
  <c r="I153" i="2"/>
  <c r="J153" i="2"/>
  <c r="K153" i="2"/>
  <c r="L153" i="2"/>
  <c r="M153" i="2"/>
  <c r="N153" i="2" s="1"/>
  <c r="A154" i="2"/>
  <c r="B154" i="2"/>
  <c r="C154" i="2"/>
  <c r="D154" i="2"/>
  <c r="E154" i="2"/>
  <c r="F154" i="2"/>
  <c r="G154" i="2"/>
  <c r="H154" i="2"/>
  <c r="I154" i="2"/>
  <c r="J154" i="2"/>
  <c r="K154" i="2"/>
  <c r="L154" i="2"/>
  <c r="M154" i="2"/>
  <c r="N154" i="2" s="1"/>
  <c r="A155" i="2"/>
  <c r="B155" i="2"/>
  <c r="C155" i="2"/>
  <c r="D155" i="2"/>
  <c r="E155" i="2"/>
  <c r="F155" i="2"/>
  <c r="G155" i="2"/>
  <c r="H155" i="2"/>
  <c r="I155" i="2"/>
  <c r="J155" i="2"/>
  <c r="K155" i="2"/>
  <c r="L155" i="2"/>
  <c r="M155" i="2"/>
  <c r="N155" i="2" s="1"/>
  <c r="A156" i="2"/>
  <c r="B156" i="2"/>
  <c r="C156" i="2"/>
  <c r="D156" i="2"/>
  <c r="E156" i="2"/>
  <c r="F156" i="2"/>
  <c r="G156" i="2"/>
  <c r="H156" i="2"/>
  <c r="I156" i="2"/>
  <c r="J156" i="2"/>
  <c r="K156" i="2"/>
  <c r="L156" i="2"/>
  <c r="M156" i="2"/>
  <c r="N156" i="2" s="1"/>
  <c r="A157" i="2"/>
  <c r="B157" i="2"/>
  <c r="C157" i="2"/>
  <c r="D157" i="2"/>
  <c r="E157" i="2"/>
  <c r="F157" i="2"/>
  <c r="G157" i="2"/>
  <c r="H157" i="2"/>
  <c r="I157" i="2"/>
  <c r="J157" i="2"/>
  <c r="K157" i="2"/>
  <c r="L157" i="2"/>
  <c r="M157" i="2"/>
  <c r="N157" i="2" s="1"/>
  <c r="A158" i="2"/>
  <c r="B158" i="2"/>
  <c r="C158" i="2"/>
  <c r="D158" i="2"/>
  <c r="E158" i="2"/>
  <c r="F158" i="2"/>
  <c r="G158" i="2"/>
  <c r="H158" i="2"/>
  <c r="I158" i="2"/>
  <c r="J158" i="2"/>
  <c r="K158" i="2"/>
  <c r="L158" i="2"/>
  <c r="M158" i="2"/>
  <c r="N158" i="2" s="1"/>
  <c r="A159" i="2"/>
  <c r="B159" i="2"/>
  <c r="C159" i="2"/>
  <c r="D159" i="2"/>
  <c r="E159" i="2"/>
  <c r="F159" i="2"/>
  <c r="G159" i="2"/>
  <c r="H159" i="2"/>
  <c r="I159" i="2"/>
  <c r="J159" i="2"/>
  <c r="K159" i="2"/>
  <c r="L159" i="2"/>
  <c r="M159" i="2"/>
  <c r="N159" i="2" s="1"/>
  <c r="A160" i="2"/>
  <c r="B160" i="2"/>
  <c r="C160" i="2"/>
  <c r="D160" i="2"/>
  <c r="E160" i="2"/>
  <c r="F160" i="2"/>
  <c r="G160" i="2"/>
  <c r="H160" i="2"/>
  <c r="I160" i="2"/>
  <c r="J160" i="2"/>
  <c r="K160" i="2"/>
  <c r="L160" i="2"/>
  <c r="M160" i="2"/>
  <c r="N160" i="2" s="1"/>
  <c r="A161" i="2"/>
  <c r="B161" i="2"/>
  <c r="C161" i="2"/>
  <c r="D161" i="2"/>
  <c r="E161" i="2"/>
  <c r="F161" i="2"/>
  <c r="G161" i="2"/>
  <c r="H161" i="2"/>
  <c r="I161" i="2"/>
  <c r="J161" i="2"/>
  <c r="K161" i="2"/>
  <c r="L161" i="2"/>
  <c r="M161" i="2"/>
  <c r="N161" i="2" s="1"/>
  <c r="A162" i="2"/>
  <c r="B162" i="2"/>
  <c r="C162" i="2"/>
  <c r="D162" i="2"/>
  <c r="E162" i="2"/>
  <c r="F162" i="2"/>
  <c r="G162" i="2"/>
  <c r="H162" i="2"/>
  <c r="I162" i="2"/>
  <c r="J162" i="2"/>
  <c r="K162" i="2"/>
  <c r="L162" i="2"/>
  <c r="M162" i="2"/>
  <c r="N162" i="2" s="1"/>
  <c r="A163" i="2"/>
  <c r="B163" i="2"/>
  <c r="C163" i="2"/>
  <c r="D163" i="2"/>
  <c r="E163" i="2"/>
  <c r="F163" i="2"/>
  <c r="G163" i="2"/>
  <c r="H163" i="2"/>
  <c r="I163" i="2"/>
  <c r="J163" i="2"/>
  <c r="K163" i="2"/>
  <c r="L163" i="2"/>
  <c r="M163" i="2"/>
  <c r="N163" i="2" s="1"/>
  <c r="A164" i="2"/>
  <c r="B164" i="2"/>
  <c r="C164" i="2"/>
  <c r="D164" i="2"/>
  <c r="E164" i="2"/>
  <c r="F164" i="2"/>
  <c r="G164" i="2"/>
  <c r="H164" i="2"/>
  <c r="I164" i="2"/>
  <c r="J164" i="2"/>
  <c r="K164" i="2"/>
  <c r="L164" i="2"/>
  <c r="M164" i="2"/>
  <c r="N164" i="2" s="1"/>
  <c r="A165" i="2"/>
  <c r="B165" i="2"/>
  <c r="C165" i="2"/>
  <c r="D165" i="2"/>
  <c r="E165" i="2"/>
  <c r="F165" i="2"/>
  <c r="G165" i="2"/>
  <c r="H165" i="2"/>
  <c r="I165" i="2"/>
  <c r="J165" i="2"/>
  <c r="K165" i="2"/>
  <c r="L165" i="2"/>
  <c r="M165" i="2"/>
  <c r="N165" i="2" s="1"/>
  <c r="A166" i="2"/>
  <c r="B166" i="2"/>
  <c r="C166" i="2"/>
  <c r="D166" i="2"/>
  <c r="E166" i="2"/>
  <c r="F166" i="2"/>
  <c r="G166" i="2"/>
  <c r="H166" i="2"/>
  <c r="I166" i="2"/>
  <c r="J166" i="2"/>
  <c r="K166" i="2"/>
  <c r="L166" i="2"/>
  <c r="M166" i="2"/>
  <c r="N166" i="2" s="1"/>
  <c r="A167" i="2"/>
  <c r="B167" i="2"/>
  <c r="C167" i="2"/>
  <c r="D167" i="2"/>
  <c r="E167" i="2"/>
  <c r="F167" i="2"/>
  <c r="G167" i="2"/>
  <c r="H167" i="2"/>
  <c r="I167" i="2"/>
  <c r="J167" i="2"/>
  <c r="K167" i="2"/>
  <c r="L167" i="2"/>
  <c r="M167" i="2"/>
  <c r="N167" i="2" s="1"/>
  <c r="A168" i="2"/>
  <c r="B168" i="2"/>
  <c r="C168" i="2"/>
  <c r="D168" i="2"/>
  <c r="E168" i="2"/>
  <c r="F168" i="2"/>
  <c r="G168" i="2"/>
  <c r="H168" i="2"/>
  <c r="I168" i="2"/>
  <c r="J168" i="2"/>
  <c r="K168" i="2"/>
  <c r="L168" i="2"/>
  <c r="M168" i="2"/>
  <c r="N168" i="2" s="1"/>
  <c r="A169" i="2"/>
  <c r="B169" i="2"/>
  <c r="C169" i="2"/>
  <c r="D169" i="2"/>
  <c r="E169" i="2"/>
  <c r="F169" i="2"/>
  <c r="G169" i="2"/>
  <c r="H169" i="2"/>
  <c r="I169" i="2"/>
  <c r="J169" i="2"/>
  <c r="K169" i="2"/>
  <c r="L169" i="2"/>
  <c r="M169" i="2"/>
  <c r="N169" i="2" s="1"/>
  <c r="A170" i="2"/>
  <c r="B170" i="2"/>
  <c r="C170" i="2"/>
  <c r="D170" i="2"/>
  <c r="E170" i="2"/>
  <c r="F170" i="2"/>
  <c r="G170" i="2"/>
  <c r="H170" i="2"/>
  <c r="I170" i="2"/>
  <c r="J170" i="2"/>
  <c r="K170" i="2"/>
  <c r="L170" i="2"/>
  <c r="M170" i="2"/>
  <c r="N170" i="2" s="1"/>
  <c r="A171" i="2"/>
  <c r="B171" i="2"/>
  <c r="C171" i="2"/>
  <c r="D171" i="2"/>
  <c r="E171" i="2"/>
  <c r="F171" i="2"/>
  <c r="G171" i="2"/>
  <c r="H171" i="2"/>
  <c r="I171" i="2"/>
  <c r="J171" i="2"/>
  <c r="K171" i="2"/>
  <c r="L171" i="2"/>
  <c r="M171" i="2"/>
  <c r="N171" i="2" s="1"/>
  <c r="A172" i="2"/>
  <c r="B172" i="2"/>
  <c r="C172" i="2"/>
  <c r="D172" i="2"/>
  <c r="E172" i="2"/>
  <c r="F172" i="2"/>
  <c r="G172" i="2"/>
  <c r="H172" i="2"/>
  <c r="I172" i="2"/>
  <c r="J172" i="2"/>
  <c r="K172" i="2"/>
  <c r="L172" i="2"/>
  <c r="M172" i="2"/>
  <c r="N172" i="2" s="1"/>
  <c r="A173" i="2"/>
  <c r="B173" i="2"/>
  <c r="C173" i="2"/>
  <c r="D173" i="2"/>
  <c r="E173" i="2"/>
  <c r="F173" i="2"/>
  <c r="G173" i="2"/>
  <c r="H173" i="2"/>
  <c r="I173" i="2"/>
  <c r="J173" i="2"/>
  <c r="K173" i="2"/>
  <c r="L173" i="2"/>
  <c r="M173" i="2"/>
  <c r="N173" i="2" s="1"/>
  <c r="A174" i="2"/>
  <c r="B174" i="2"/>
  <c r="C174" i="2"/>
  <c r="D174" i="2"/>
  <c r="E174" i="2"/>
  <c r="F174" i="2"/>
  <c r="G174" i="2"/>
  <c r="H174" i="2"/>
  <c r="I174" i="2"/>
  <c r="J174" i="2"/>
  <c r="K174" i="2"/>
  <c r="L174" i="2"/>
  <c r="M174" i="2"/>
  <c r="N174" i="2" s="1"/>
  <c r="A175" i="2"/>
  <c r="B175" i="2"/>
  <c r="C175" i="2"/>
  <c r="D175" i="2"/>
  <c r="E175" i="2"/>
  <c r="F175" i="2"/>
  <c r="G175" i="2"/>
  <c r="H175" i="2"/>
  <c r="I175" i="2"/>
  <c r="J175" i="2"/>
  <c r="K175" i="2"/>
  <c r="L175" i="2"/>
  <c r="M175" i="2"/>
  <c r="N175" i="2" s="1"/>
  <c r="A176" i="2"/>
  <c r="B176" i="2"/>
  <c r="C176" i="2"/>
  <c r="D176" i="2"/>
  <c r="E176" i="2"/>
  <c r="F176" i="2"/>
  <c r="G176" i="2"/>
  <c r="H176" i="2"/>
  <c r="I176" i="2"/>
  <c r="J176" i="2"/>
  <c r="K176" i="2"/>
  <c r="L176" i="2"/>
  <c r="M176" i="2"/>
  <c r="N176" i="2" s="1"/>
  <c r="A177" i="2"/>
  <c r="B177" i="2"/>
  <c r="C177" i="2"/>
  <c r="D177" i="2"/>
  <c r="E177" i="2"/>
  <c r="F177" i="2"/>
  <c r="G177" i="2"/>
  <c r="H177" i="2"/>
  <c r="I177" i="2"/>
  <c r="J177" i="2"/>
  <c r="K177" i="2"/>
  <c r="L177" i="2"/>
  <c r="M177" i="2"/>
  <c r="N177" i="2" s="1"/>
  <c r="A178" i="2"/>
  <c r="B178" i="2"/>
  <c r="C178" i="2"/>
  <c r="D178" i="2"/>
  <c r="E178" i="2"/>
  <c r="F178" i="2"/>
  <c r="G178" i="2"/>
  <c r="H178" i="2"/>
  <c r="I178" i="2"/>
  <c r="J178" i="2"/>
  <c r="K178" i="2"/>
  <c r="L178" i="2"/>
  <c r="M178" i="2"/>
  <c r="N178" i="2" s="1"/>
  <c r="A179" i="2"/>
  <c r="B179" i="2"/>
  <c r="C179" i="2"/>
  <c r="D179" i="2"/>
  <c r="E179" i="2"/>
  <c r="F179" i="2"/>
  <c r="G179" i="2"/>
  <c r="H179" i="2"/>
  <c r="I179" i="2"/>
  <c r="J179" i="2"/>
  <c r="K179" i="2"/>
  <c r="L179" i="2"/>
  <c r="M179" i="2"/>
  <c r="N179" i="2" s="1"/>
  <c r="A180" i="2"/>
  <c r="B180" i="2"/>
  <c r="C180" i="2"/>
  <c r="D180" i="2"/>
  <c r="E180" i="2"/>
  <c r="F180" i="2"/>
  <c r="G180" i="2"/>
  <c r="H180" i="2"/>
  <c r="I180" i="2"/>
  <c r="J180" i="2"/>
  <c r="K180" i="2"/>
  <c r="L180" i="2"/>
  <c r="M180" i="2"/>
  <c r="N180" i="2" s="1"/>
  <c r="A181" i="2"/>
  <c r="B181" i="2"/>
  <c r="C181" i="2"/>
  <c r="D181" i="2"/>
  <c r="E181" i="2"/>
  <c r="F181" i="2"/>
  <c r="G181" i="2"/>
  <c r="H181" i="2"/>
  <c r="I181" i="2"/>
  <c r="J181" i="2"/>
  <c r="K181" i="2"/>
  <c r="L181" i="2"/>
  <c r="M181" i="2"/>
  <c r="N181" i="2" s="1"/>
  <c r="A182" i="2"/>
  <c r="B182" i="2"/>
  <c r="C182" i="2"/>
  <c r="D182" i="2"/>
  <c r="E182" i="2"/>
  <c r="F182" i="2"/>
  <c r="G182" i="2"/>
  <c r="H182" i="2"/>
  <c r="I182" i="2"/>
  <c r="J182" i="2"/>
  <c r="K182" i="2"/>
  <c r="L182" i="2"/>
  <c r="M182" i="2"/>
  <c r="N182" i="2" s="1"/>
  <c r="A183" i="2"/>
  <c r="B183" i="2"/>
  <c r="C183" i="2"/>
  <c r="D183" i="2"/>
  <c r="E183" i="2"/>
  <c r="F183" i="2"/>
  <c r="G183" i="2"/>
  <c r="H183" i="2"/>
  <c r="I183" i="2"/>
  <c r="J183" i="2"/>
  <c r="K183" i="2"/>
  <c r="L183" i="2"/>
  <c r="M183" i="2"/>
  <c r="N183" i="2" s="1"/>
  <c r="A184" i="2"/>
  <c r="B184" i="2"/>
  <c r="C184" i="2"/>
  <c r="D184" i="2"/>
  <c r="E184" i="2"/>
  <c r="F184" i="2"/>
  <c r="G184" i="2"/>
  <c r="H184" i="2"/>
  <c r="I184" i="2"/>
  <c r="J184" i="2"/>
  <c r="K184" i="2"/>
  <c r="L184" i="2"/>
  <c r="M184" i="2"/>
  <c r="N184" i="2" s="1"/>
  <c r="A185" i="2"/>
  <c r="B185" i="2"/>
  <c r="C185" i="2"/>
  <c r="D185" i="2"/>
  <c r="E185" i="2"/>
  <c r="F185" i="2"/>
  <c r="G185" i="2"/>
  <c r="H185" i="2"/>
  <c r="I185" i="2"/>
  <c r="J185" i="2"/>
  <c r="K185" i="2"/>
  <c r="L185" i="2"/>
  <c r="M185" i="2"/>
  <c r="N185" i="2" s="1"/>
  <c r="A186" i="2"/>
  <c r="B186" i="2"/>
  <c r="C186" i="2"/>
  <c r="D186" i="2"/>
  <c r="E186" i="2"/>
  <c r="F186" i="2"/>
  <c r="G186" i="2"/>
  <c r="H186" i="2"/>
  <c r="I186" i="2"/>
  <c r="J186" i="2"/>
  <c r="K186" i="2"/>
  <c r="L186" i="2"/>
  <c r="M186" i="2"/>
  <c r="N186" i="2" s="1"/>
  <c r="A187" i="2"/>
  <c r="B187" i="2"/>
  <c r="C187" i="2"/>
  <c r="D187" i="2"/>
  <c r="E187" i="2"/>
  <c r="F187" i="2"/>
  <c r="G187" i="2"/>
  <c r="H187" i="2"/>
  <c r="I187" i="2"/>
  <c r="J187" i="2"/>
  <c r="K187" i="2"/>
  <c r="L187" i="2"/>
  <c r="M187" i="2"/>
  <c r="N187" i="2" s="1"/>
  <c r="A188" i="2"/>
  <c r="B188" i="2"/>
  <c r="C188" i="2"/>
  <c r="D188" i="2"/>
  <c r="E188" i="2"/>
  <c r="F188" i="2"/>
  <c r="G188" i="2"/>
  <c r="H188" i="2"/>
  <c r="I188" i="2"/>
  <c r="J188" i="2"/>
  <c r="K188" i="2"/>
  <c r="L188" i="2"/>
  <c r="M188" i="2"/>
  <c r="N188" i="2" s="1"/>
  <c r="A189" i="2"/>
  <c r="B189" i="2"/>
  <c r="C189" i="2"/>
  <c r="D189" i="2"/>
  <c r="E189" i="2"/>
  <c r="F189" i="2"/>
  <c r="G189" i="2"/>
  <c r="H189" i="2"/>
  <c r="I189" i="2"/>
  <c r="J189" i="2"/>
  <c r="K189" i="2"/>
  <c r="L189" i="2"/>
  <c r="M189" i="2"/>
  <c r="N189" i="2" s="1"/>
  <c r="A190" i="2"/>
  <c r="B190" i="2"/>
  <c r="C190" i="2"/>
  <c r="D190" i="2"/>
  <c r="E190" i="2"/>
  <c r="F190" i="2"/>
  <c r="G190" i="2"/>
  <c r="H190" i="2"/>
  <c r="I190" i="2"/>
  <c r="J190" i="2"/>
  <c r="K190" i="2"/>
  <c r="L190" i="2"/>
  <c r="M190" i="2"/>
  <c r="N190" i="2" s="1"/>
  <c r="A191" i="2"/>
  <c r="B191" i="2"/>
  <c r="C191" i="2"/>
  <c r="D191" i="2"/>
  <c r="E191" i="2"/>
  <c r="F191" i="2"/>
  <c r="G191" i="2"/>
  <c r="H191" i="2"/>
  <c r="I191" i="2"/>
  <c r="J191" i="2"/>
  <c r="K191" i="2"/>
  <c r="L191" i="2"/>
  <c r="M191" i="2"/>
  <c r="N191" i="2" s="1"/>
  <c r="A192" i="2"/>
  <c r="B192" i="2"/>
  <c r="C192" i="2"/>
  <c r="D192" i="2"/>
  <c r="E192" i="2"/>
  <c r="F192" i="2"/>
  <c r="G192" i="2"/>
  <c r="H192" i="2"/>
  <c r="I192" i="2"/>
  <c r="J192" i="2"/>
  <c r="K192" i="2"/>
  <c r="L192" i="2"/>
  <c r="M192" i="2"/>
  <c r="N192" i="2" s="1"/>
  <c r="A193" i="2"/>
  <c r="B193" i="2"/>
  <c r="C193" i="2"/>
  <c r="D193" i="2"/>
  <c r="E193" i="2"/>
  <c r="F193" i="2"/>
  <c r="G193" i="2"/>
  <c r="H193" i="2"/>
  <c r="I193" i="2"/>
  <c r="J193" i="2"/>
  <c r="K193" i="2"/>
  <c r="L193" i="2"/>
  <c r="M193" i="2"/>
  <c r="N193" i="2" s="1"/>
  <c r="A194" i="2"/>
  <c r="B194" i="2"/>
  <c r="C194" i="2"/>
  <c r="D194" i="2"/>
  <c r="E194" i="2"/>
  <c r="F194" i="2"/>
  <c r="G194" i="2"/>
  <c r="H194" i="2"/>
  <c r="I194" i="2"/>
  <c r="J194" i="2"/>
  <c r="K194" i="2"/>
  <c r="L194" i="2"/>
  <c r="M194" i="2"/>
  <c r="N194" i="2" s="1"/>
  <c r="A195" i="2"/>
  <c r="B195" i="2"/>
  <c r="C195" i="2"/>
  <c r="D195" i="2"/>
  <c r="E195" i="2"/>
  <c r="F195" i="2"/>
  <c r="G195" i="2"/>
  <c r="H195" i="2"/>
  <c r="I195" i="2"/>
  <c r="J195" i="2"/>
  <c r="K195" i="2"/>
  <c r="L195" i="2"/>
  <c r="M195" i="2"/>
  <c r="N195" i="2" s="1"/>
  <c r="A196" i="2"/>
  <c r="B196" i="2"/>
  <c r="C196" i="2"/>
  <c r="D196" i="2"/>
  <c r="E196" i="2"/>
  <c r="F196" i="2"/>
  <c r="G196" i="2"/>
  <c r="H196" i="2"/>
  <c r="I196" i="2"/>
  <c r="J196" i="2"/>
  <c r="K196" i="2"/>
  <c r="L196" i="2"/>
  <c r="M196" i="2"/>
  <c r="N196" i="2" s="1"/>
  <c r="A197" i="2"/>
  <c r="B197" i="2"/>
  <c r="C197" i="2"/>
  <c r="D197" i="2"/>
  <c r="E197" i="2"/>
  <c r="F197" i="2"/>
  <c r="G197" i="2"/>
  <c r="H197" i="2"/>
  <c r="I197" i="2"/>
  <c r="J197" i="2"/>
  <c r="K197" i="2"/>
  <c r="L197" i="2"/>
  <c r="M197" i="2"/>
  <c r="N197" i="2" s="1"/>
  <c r="A198" i="2"/>
  <c r="B198" i="2"/>
  <c r="C198" i="2"/>
  <c r="D198" i="2"/>
  <c r="E198" i="2"/>
  <c r="F198" i="2"/>
  <c r="G198" i="2"/>
  <c r="H198" i="2"/>
  <c r="I198" i="2"/>
  <c r="J198" i="2"/>
  <c r="K198" i="2"/>
  <c r="L198" i="2"/>
  <c r="M198" i="2"/>
  <c r="N198" i="2" s="1"/>
  <c r="A199" i="2"/>
  <c r="B199" i="2"/>
  <c r="C199" i="2"/>
  <c r="D199" i="2"/>
  <c r="E199" i="2"/>
  <c r="F199" i="2"/>
  <c r="G199" i="2"/>
  <c r="H199" i="2"/>
  <c r="I199" i="2"/>
  <c r="J199" i="2"/>
  <c r="K199" i="2"/>
  <c r="L199" i="2"/>
  <c r="M199" i="2"/>
  <c r="N199" i="2" s="1"/>
  <c r="A200" i="2"/>
  <c r="B200" i="2"/>
  <c r="C200" i="2"/>
  <c r="D200" i="2"/>
  <c r="E200" i="2"/>
  <c r="F200" i="2"/>
  <c r="G200" i="2"/>
  <c r="H200" i="2"/>
  <c r="I200" i="2"/>
  <c r="J200" i="2"/>
  <c r="K200" i="2"/>
  <c r="L200" i="2"/>
  <c r="M200" i="2"/>
  <c r="N200" i="2" s="1"/>
  <c r="A201" i="2"/>
  <c r="B201" i="2"/>
  <c r="C201" i="2"/>
  <c r="D201" i="2"/>
  <c r="E201" i="2"/>
  <c r="F201" i="2"/>
  <c r="G201" i="2"/>
  <c r="H201" i="2"/>
  <c r="I201" i="2"/>
  <c r="J201" i="2"/>
  <c r="K201" i="2"/>
  <c r="L201" i="2"/>
  <c r="M201" i="2"/>
  <c r="N201" i="2" s="1"/>
  <c r="A202" i="2"/>
  <c r="B202" i="2"/>
  <c r="C202" i="2"/>
  <c r="D202" i="2"/>
  <c r="E202" i="2"/>
  <c r="F202" i="2"/>
  <c r="G202" i="2"/>
  <c r="H202" i="2"/>
  <c r="I202" i="2"/>
  <c r="J202" i="2"/>
  <c r="K202" i="2"/>
  <c r="L202" i="2"/>
  <c r="M202" i="2"/>
  <c r="N202" i="2" s="1"/>
  <c r="A203" i="2"/>
  <c r="B203" i="2"/>
  <c r="C203" i="2"/>
  <c r="D203" i="2"/>
  <c r="E203" i="2"/>
  <c r="F203" i="2"/>
  <c r="G203" i="2"/>
  <c r="H203" i="2"/>
  <c r="I203" i="2"/>
  <c r="J203" i="2"/>
  <c r="K203" i="2"/>
  <c r="L203" i="2"/>
  <c r="M203" i="2"/>
  <c r="N203" i="2" s="1"/>
  <c r="A204" i="2"/>
  <c r="B204" i="2"/>
  <c r="C204" i="2"/>
  <c r="D204" i="2"/>
  <c r="E204" i="2"/>
  <c r="F204" i="2"/>
  <c r="G204" i="2"/>
  <c r="H204" i="2"/>
  <c r="I204" i="2"/>
  <c r="J204" i="2"/>
  <c r="K204" i="2"/>
  <c r="L204" i="2"/>
  <c r="M204" i="2"/>
  <c r="N204" i="2" s="1"/>
  <c r="A205" i="2"/>
  <c r="B205" i="2"/>
  <c r="C205" i="2"/>
  <c r="D205" i="2"/>
  <c r="E205" i="2"/>
  <c r="F205" i="2"/>
  <c r="G205" i="2"/>
  <c r="H205" i="2"/>
  <c r="I205" i="2"/>
  <c r="J205" i="2"/>
  <c r="K205" i="2"/>
  <c r="L205" i="2"/>
  <c r="M205" i="2"/>
  <c r="N205" i="2" s="1"/>
  <c r="A206" i="2"/>
  <c r="B206" i="2"/>
  <c r="C206" i="2"/>
  <c r="D206" i="2"/>
  <c r="E206" i="2"/>
  <c r="F206" i="2"/>
  <c r="G206" i="2"/>
  <c r="H206" i="2"/>
  <c r="I206" i="2"/>
  <c r="J206" i="2"/>
  <c r="K206" i="2"/>
  <c r="L206" i="2"/>
  <c r="M206" i="2"/>
  <c r="N206" i="2" s="1"/>
  <c r="A207" i="2"/>
  <c r="B207" i="2"/>
  <c r="C207" i="2"/>
  <c r="D207" i="2"/>
  <c r="E207" i="2"/>
  <c r="F207" i="2"/>
  <c r="G207" i="2"/>
  <c r="H207" i="2"/>
  <c r="I207" i="2"/>
  <c r="J207" i="2"/>
  <c r="K207" i="2"/>
  <c r="L207" i="2"/>
  <c r="M207" i="2"/>
  <c r="N207" i="2" s="1"/>
  <c r="A208" i="2"/>
  <c r="B208" i="2"/>
  <c r="C208" i="2"/>
  <c r="D208" i="2"/>
  <c r="E208" i="2"/>
  <c r="F208" i="2"/>
  <c r="G208" i="2"/>
  <c r="H208" i="2"/>
  <c r="I208" i="2"/>
  <c r="J208" i="2"/>
  <c r="K208" i="2"/>
  <c r="L208" i="2"/>
  <c r="M208" i="2"/>
  <c r="N208" i="2" s="1"/>
  <c r="A209" i="2"/>
  <c r="B209" i="2"/>
  <c r="C209" i="2"/>
  <c r="D209" i="2"/>
  <c r="E209" i="2"/>
  <c r="F209" i="2"/>
  <c r="G209" i="2"/>
  <c r="H209" i="2"/>
  <c r="I209" i="2"/>
  <c r="J209" i="2"/>
  <c r="K209" i="2"/>
  <c r="L209" i="2"/>
  <c r="M209" i="2"/>
  <c r="N209" i="2" s="1"/>
  <c r="A210" i="2"/>
  <c r="B210" i="2"/>
  <c r="C210" i="2"/>
  <c r="D210" i="2"/>
  <c r="E210" i="2"/>
  <c r="F210" i="2"/>
  <c r="G210" i="2"/>
  <c r="H210" i="2"/>
  <c r="I210" i="2"/>
  <c r="J210" i="2"/>
  <c r="K210" i="2"/>
  <c r="L210" i="2"/>
  <c r="M210" i="2"/>
  <c r="N210" i="2" s="1"/>
  <c r="A211" i="2"/>
  <c r="B211" i="2"/>
  <c r="C211" i="2"/>
  <c r="D211" i="2"/>
  <c r="E211" i="2"/>
  <c r="F211" i="2"/>
  <c r="G211" i="2"/>
  <c r="H211" i="2"/>
  <c r="I211" i="2"/>
  <c r="J211" i="2"/>
  <c r="K211" i="2"/>
  <c r="L211" i="2"/>
  <c r="M211" i="2"/>
  <c r="N211" i="2" s="1"/>
  <c r="A212" i="2"/>
  <c r="B212" i="2"/>
  <c r="C212" i="2"/>
  <c r="D212" i="2"/>
  <c r="E212" i="2"/>
  <c r="F212" i="2"/>
  <c r="G212" i="2"/>
  <c r="H212" i="2"/>
  <c r="I212" i="2"/>
  <c r="J212" i="2"/>
  <c r="K212" i="2"/>
  <c r="L212" i="2"/>
  <c r="M212" i="2"/>
  <c r="N212" i="2" s="1"/>
  <c r="A213" i="2"/>
  <c r="B213" i="2"/>
  <c r="C213" i="2"/>
  <c r="D213" i="2"/>
  <c r="E213" i="2"/>
  <c r="F213" i="2"/>
  <c r="G213" i="2"/>
  <c r="H213" i="2"/>
  <c r="I213" i="2"/>
  <c r="J213" i="2"/>
  <c r="K213" i="2"/>
  <c r="L213" i="2"/>
  <c r="M213" i="2"/>
  <c r="N213" i="2" s="1"/>
  <c r="A214" i="2"/>
  <c r="B214" i="2"/>
  <c r="C214" i="2"/>
  <c r="D214" i="2"/>
  <c r="E214" i="2"/>
  <c r="F214" i="2"/>
  <c r="G214" i="2"/>
  <c r="H214" i="2"/>
  <c r="I214" i="2"/>
  <c r="J214" i="2"/>
  <c r="K214" i="2"/>
  <c r="L214" i="2"/>
  <c r="M214" i="2"/>
  <c r="N214" i="2" s="1"/>
  <c r="A215" i="2"/>
  <c r="B215" i="2"/>
  <c r="C215" i="2"/>
  <c r="D215" i="2"/>
  <c r="E215" i="2"/>
  <c r="F215" i="2"/>
  <c r="G215" i="2"/>
  <c r="H215" i="2"/>
  <c r="I215" i="2"/>
  <c r="J215" i="2"/>
  <c r="K215" i="2"/>
  <c r="L215" i="2"/>
  <c r="M215" i="2"/>
  <c r="N215" i="2" s="1"/>
  <c r="A216" i="2"/>
  <c r="B216" i="2"/>
  <c r="C216" i="2"/>
  <c r="D216" i="2"/>
  <c r="E216" i="2"/>
  <c r="F216" i="2"/>
  <c r="G216" i="2"/>
  <c r="H216" i="2"/>
  <c r="I216" i="2"/>
  <c r="J216" i="2"/>
  <c r="K216" i="2"/>
  <c r="L216" i="2"/>
  <c r="M216" i="2"/>
  <c r="N216" i="2" s="1"/>
  <c r="A217" i="2"/>
  <c r="B217" i="2"/>
  <c r="C217" i="2"/>
  <c r="D217" i="2"/>
  <c r="E217" i="2"/>
  <c r="F217" i="2"/>
  <c r="G217" i="2"/>
  <c r="H217" i="2"/>
  <c r="I217" i="2"/>
  <c r="J217" i="2"/>
  <c r="K217" i="2"/>
  <c r="L217" i="2"/>
  <c r="M217" i="2"/>
  <c r="N217" i="2" s="1"/>
  <c r="A218" i="2"/>
  <c r="B218" i="2"/>
  <c r="C218" i="2"/>
  <c r="D218" i="2"/>
  <c r="E218" i="2"/>
  <c r="F218" i="2"/>
  <c r="G218" i="2"/>
  <c r="H218" i="2"/>
  <c r="I218" i="2"/>
  <c r="J218" i="2"/>
  <c r="K218" i="2"/>
  <c r="L218" i="2"/>
  <c r="M218" i="2"/>
  <c r="N218" i="2" s="1"/>
  <c r="A219" i="2"/>
  <c r="B219" i="2"/>
  <c r="C219" i="2"/>
  <c r="D219" i="2"/>
  <c r="E219" i="2"/>
  <c r="F219" i="2"/>
  <c r="G219" i="2"/>
  <c r="H219" i="2"/>
  <c r="I219" i="2"/>
  <c r="J219" i="2"/>
  <c r="K219" i="2"/>
  <c r="L219" i="2"/>
  <c r="M219" i="2"/>
  <c r="N219" i="2" s="1"/>
  <c r="A220" i="2"/>
  <c r="B220" i="2"/>
  <c r="C220" i="2"/>
  <c r="D220" i="2"/>
  <c r="E220" i="2"/>
  <c r="F220" i="2"/>
  <c r="G220" i="2"/>
  <c r="H220" i="2"/>
  <c r="I220" i="2"/>
  <c r="J220" i="2"/>
  <c r="K220" i="2"/>
  <c r="L220" i="2"/>
  <c r="M220" i="2"/>
  <c r="N220" i="2" s="1"/>
  <c r="A221" i="2"/>
  <c r="B221" i="2"/>
  <c r="C221" i="2"/>
  <c r="D221" i="2"/>
  <c r="E221" i="2"/>
  <c r="F221" i="2"/>
  <c r="G221" i="2"/>
  <c r="H221" i="2"/>
  <c r="I221" i="2"/>
  <c r="J221" i="2"/>
  <c r="K221" i="2"/>
  <c r="L221" i="2"/>
  <c r="M221" i="2"/>
  <c r="N221" i="2" s="1"/>
  <c r="A222" i="2"/>
  <c r="B222" i="2"/>
  <c r="C222" i="2"/>
  <c r="D222" i="2"/>
  <c r="E222" i="2"/>
  <c r="F222" i="2"/>
  <c r="G222" i="2"/>
  <c r="H222" i="2"/>
  <c r="I222" i="2"/>
  <c r="J222" i="2"/>
  <c r="K222" i="2"/>
  <c r="L222" i="2"/>
  <c r="M222" i="2"/>
  <c r="N222" i="2" s="1"/>
  <c r="A223" i="2"/>
  <c r="B223" i="2"/>
  <c r="C223" i="2"/>
  <c r="D223" i="2"/>
  <c r="E223" i="2"/>
  <c r="F223" i="2"/>
  <c r="G223" i="2"/>
  <c r="H223" i="2"/>
  <c r="I223" i="2"/>
  <c r="J223" i="2"/>
  <c r="K223" i="2"/>
  <c r="L223" i="2"/>
  <c r="M223" i="2"/>
  <c r="N223" i="2" s="1"/>
  <c r="A224" i="2"/>
  <c r="B224" i="2"/>
  <c r="C224" i="2"/>
  <c r="D224" i="2"/>
  <c r="E224" i="2"/>
  <c r="F224" i="2"/>
  <c r="G224" i="2"/>
  <c r="H224" i="2"/>
  <c r="I224" i="2"/>
  <c r="J224" i="2"/>
  <c r="K224" i="2"/>
  <c r="L224" i="2"/>
  <c r="M224" i="2"/>
  <c r="N224" i="2" s="1"/>
  <c r="A225" i="2"/>
  <c r="B225" i="2"/>
  <c r="C225" i="2"/>
  <c r="D225" i="2"/>
  <c r="E225" i="2"/>
  <c r="F225" i="2"/>
  <c r="G225" i="2"/>
  <c r="H225" i="2"/>
  <c r="I225" i="2"/>
  <c r="J225" i="2"/>
  <c r="K225" i="2"/>
  <c r="L225" i="2"/>
  <c r="M225" i="2"/>
  <c r="N225" i="2" s="1"/>
  <c r="A226" i="2"/>
  <c r="B226" i="2"/>
  <c r="C226" i="2"/>
  <c r="D226" i="2"/>
  <c r="E226" i="2"/>
  <c r="F226" i="2"/>
  <c r="G226" i="2"/>
  <c r="H226" i="2"/>
  <c r="I226" i="2"/>
  <c r="J226" i="2"/>
  <c r="K226" i="2"/>
  <c r="L226" i="2"/>
  <c r="M226" i="2"/>
  <c r="N226" i="2" s="1"/>
  <c r="A227" i="2"/>
  <c r="B227" i="2"/>
  <c r="C227" i="2"/>
  <c r="D227" i="2"/>
  <c r="E227" i="2"/>
  <c r="F227" i="2"/>
  <c r="G227" i="2"/>
  <c r="H227" i="2"/>
  <c r="I227" i="2"/>
  <c r="J227" i="2"/>
  <c r="K227" i="2"/>
  <c r="L227" i="2"/>
  <c r="M227" i="2"/>
  <c r="N227" i="2" s="1"/>
  <c r="A228" i="2"/>
  <c r="B228" i="2"/>
  <c r="C228" i="2"/>
  <c r="D228" i="2"/>
  <c r="E228" i="2"/>
  <c r="F228" i="2"/>
  <c r="G228" i="2"/>
  <c r="H228" i="2"/>
  <c r="I228" i="2"/>
  <c r="J228" i="2"/>
  <c r="K228" i="2"/>
  <c r="L228" i="2"/>
  <c r="M228" i="2"/>
  <c r="N228" i="2" s="1"/>
  <c r="A229" i="2"/>
  <c r="B229" i="2"/>
  <c r="C229" i="2"/>
  <c r="D229" i="2"/>
  <c r="E229" i="2"/>
  <c r="F229" i="2"/>
  <c r="G229" i="2"/>
  <c r="H229" i="2"/>
  <c r="I229" i="2"/>
  <c r="J229" i="2"/>
  <c r="K229" i="2"/>
  <c r="L229" i="2"/>
  <c r="M229" i="2"/>
  <c r="N229" i="2" s="1"/>
  <c r="A230" i="2"/>
  <c r="B230" i="2"/>
  <c r="C230" i="2"/>
  <c r="D230" i="2"/>
  <c r="E230" i="2"/>
  <c r="F230" i="2"/>
  <c r="G230" i="2"/>
  <c r="H230" i="2"/>
  <c r="I230" i="2"/>
  <c r="J230" i="2"/>
  <c r="K230" i="2"/>
  <c r="L230" i="2"/>
  <c r="M230" i="2"/>
  <c r="N230" i="2" s="1"/>
  <c r="A231" i="2"/>
  <c r="B231" i="2"/>
  <c r="C231" i="2"/>
  <c r="D231" i="2"/>
  <c r="E231" i="2"/>
  <c r="F231" i="2"/>
  <c r="G231" i="2"/>
  <c r="H231" i="2"/>
  <c r="I231" i="2"/>
  <c r="J231" i="2"/>
  <c r="K231" i="2"/>
  <c r="L231" i="2"/>
  <c r="M231" i="2"/>
  <c r="N231" i="2" s="1"/>
  <c r="A232" i="2"/>
  <c r="B232" i="2"/>
  <c r="C232" i="2"/>
  <c r="D232" i="2"/>
  <c r="E232" i="2"/>
  <c r="F232" i="2"/>
  <c r="G232" i="2"/>
  <c r="H232" i="2"/>
  <c r="I232" i="2"/>
  <c r="J232" i="2"/>
  <c r="K232" i="2"/>
  <c r="L232" i="2"/>
  <c r="M232" i="2"/>
  <c r="N232" i="2" s="1"/>
  <c r="A233" i="2"/>
  <c r="B233" i="2"/>
  <c r="C233" i="2"/>
  <c r="D233" i="2"/>
  <c r="E233" i="2"/>
  <c r="F233" i="2"/>
  <c r="G233" i="2"/>
  <c r="H233" i="2"/>
  <c r="I233" i="2"/>
  <c r="J233" i="2"/>
  <c r="K233" i="2"/>
  <c r="L233" i="2"/>
  <c r="M233" i="2"/>
  <c r="N233" i="2" s="1"/>
  <c r="A234" i="2"/>
  <c r="B234" i="2"/>
  <c r="C234" i="2"/>
  <c r="D234" i="2"/>
  <c r="E234" i="2"/>
  <c r="F234" i="2"/>
  <c r="G234" i="2"/>
  <c r="H234" i="2"/>
  <c r="I234" i="2"/>
  <c r="J234" i="2"/>
  <c r="K234" i="2"/>
  <c r="L234" i="2"/>
  <c r="M234" i="2"/>
  <c r="N234" i="2" s="1"/>
  <c r="A235" i="2"/>
  <c r="B235" i="2"/>
  <c r="C235" i="2"/>
  <c r="D235" i="2"/>
  <c r="E235" i="2"/>
  <c r="F235" i="2"/>
  <c r="G235" i="2"/>
  <c r="H235" i="2"/>
  <c r="I235" i="2"/>
  <c r="J235" i="2"/>
  <c r="K235" i="2"/>
  <c r="L235" i="2"/>
  <c r="M235" i="2"/>
  <c r="N235" i="2" s="1"/>
  <c r="A236" i="2"/>
  <c r="B236" i="2"/>
  <c r="C236" i="2"/>
  <c r="D236" i="2"/>
  <c r="E236" i="2"/>
  <c r="F236" i="2"/>
  <c r="G236" i="2"/>
  <c r="H236" i="2"/>
  <c r="I236" i="2"/>
  <c r="J236" i="2"/>
  <c r="K236" i="2"/>
  <c r="L236" i="2"/>
  <c r="M236" i="2"/>
  <c r="N236" i="2" s="1"/>
  <c r="A237" i="2"/>
  <c r="B237" i="2"/>
  <c r="C237" i="2"/>
  <c r="D237" i="2"/>
  <c r="E237" i="2"/>
  <c r="F237" i="2"/>
  <c r="G237" i="2"/>
  <c r="H237" i="2"/>
  <c r="I237" i="2"/>
  <c r="J237" i="2"/>
  <c r="K237" i="2"/>
  <c r="L237" i="2"/>
  <c r="M237" i="2"/>
  <c r="N237" i="2" s="1"/>
  <c r="A238" i="2"/>
  <c r="B238" i="2"/>
  <c r="C238" i="2"/>
  <c r="D238" i="2"/>
  <c r="E238" i="2"/>
  <c r="F238" i="2"/>
  <c r="G238" i="2"/>
  <c r="H238" i="2"/>
  <c r="I238" i="2"/>
  <c r="J238" i="2"/>
  <c r="K238" i="2"/>
  <c r="L238" i="2"/>
  <c r="M238" i="2"/>
  <c r="N238" i="2" s="1"/>
  <c r="A239" i="2"/>
  <c r="B239" i="2"/>
  <c r="C239" i="2"/>
  <c r="D239" i="2"/>
  <c r="E239" i="2"/>
  <c r="F239" i="2"/>
  <c r="G239" i="2"/>
  <c r="H239" i="2"/>
  <c r="I239" i="2"/>
  <c r="J239" i="2"/>
  <c r="K239" i="2"/>
  <c r="L239" i="2"/>
  <c r="M239" i="2"/>
  <c r="N239" i="2" s="1"/>
  <c r="A240" i="2"/>
  <c r="B240" i="2"/>
  <c r="C240" i="2"/>
  <c r="D240" i="2"/>
  <c r="E240" i="2"/>
  <c r="F240" i="2"/>
  <c r="G240" i="2"/>
  <c r="H240" i="2"/>
  <c r="I240" i="2"/>
  <c r="J240" i="2"/>
  <c r="K240" i="2"/>
  <c r="L240" i="2"/>
  <c r="M240" i="2"/>
  <c r="N240" i="2" s="1"/>
  <c r="A241" i="2"/>
  <c r="B241" i="2"/>
  <c r="C241" i="2"/>
  <c r="D241" i="2"/>
  <c r="E241" i="2"/>
  <c r="F241" i="2"/>
  <c r="G241" i="2"/>
  <c r="H241" i="2"/>
  <c r="I241" i="2"/>
  <c r="J241" i="2"/>
  <c r="K241" i="2"/>
  <c r="L241" i="2"/>
  <c r="M241" i="2"/>
  <c r="N241" i="2" s="1"/>
  <c r="A242" i="2"/>
  <c r="B242" i="2"/>
  <c r="C242" i="2"/>
  <c r="D242" i="2"/>
  <c r="E242" i="2"/>
  <c r="F242" i="2"/>
  <c r="G242" i="2"/>
  <c r="H242" i="2"/>
  <c r="I242" i="2"/>
  <c r="J242" i="2"/>
  <c r="K242" i="2"/>
  <c r="L242" i="2"/>
  <c r="M242" i="2"/>
  <c r="N242" i="2" s="1"/>
  <c r="A243" i="2"/>
  <c r="B243" i="2"/>
  <c r="C243" i="2"/>
  <c r="D243" i="2"/>
  <c r="E243" i="2"/>
  <c r="F243" i="2"/>
  <c r="G243" i="2"/>
  <c r="H243" i="2"/>
  <c r="I243" i="2"/>
  <c r="J243" i="2"/>
  <c r="K243" i="2"/>
  <c r="L243" i="2"/>
  <c r="M243" i="2"/>
  <c r="N243" i="2" s="1"/>
  <c r="A244" i="2"/>
  <c r="B244" i="2"/>
  <c r="C244" i="2"/>
  <c r="D244" i="2"/>
  <c r="E244" i="2"/>
  <c r="F244" i="2"/>
  <c r="G244" i="2"/>
  <c r="H244" i="2"/>
  <c r="I244" i="2"/>
  <c r="J244" i="2"/>
  <c r="K244" i="2"/>
  <c r="L244" i="2"/>
  <c r="M244" i="2"/>
  <c r="N244" i="2" s="1"/>
  <c r="A245" i="2"/>
  <c r="B245" i="2"/>
  <c r="C245" i="2"/>
  <c r="D245" i="2"/>
  <c r="E245" i="2"/>
  <c r="F245" i="2"/>
  <c r="G245" i="2"/>
  <c r="H245" i="2"/>
  <c r="I245" i="2"/>
  <c r="J245" i="2"/>
  <c r="K245" i="2"/>
  <c r="L245" i="2"/>
  <c r="M245" i="2"/>
  <c r="N245" i="2" s="1"/>
  <c r="A246" i="2"/>
  <c r="B246" i="2"/>
  <c r="C246" i="2"/>
  <c r="D246" i="2"/>
  <c r="E246" i="2"/>
  <c r="F246" i="2"/>
  <c r="G246" i="2"/>
  <c r="H246" i="2"/>
  <c r="I246" i="2"/>
  <c r="J246" i="2"/>
  <c r="K246" i="2"/>
  <c r="L246" i="2"/>
  <c r="M246" i="2"/>
  <c r="N246" i="2" s="1"/>
  <c r="A247" i="2"/>
  <c r="B247" i="2"/>
  <c r="C247" i="2"/>
  <c r="D247" i="2"/>
  <c r="E247" i="2"/>
  <c r="F247" i="2"/>
  <c r="G247" i="2"/>
  <c r="H247" i="2"/>
  <c r="I247" i="2"/>
  <c r="J247" i="2"/>
  <c r="K247" i="2"/>
  <c r="L247" i="2"/>
  <c r="M247" i="2"/>
  <c r="N247" i="2" s="1"/>
  <c r="A248" i="2"/>
  <c r="B248" i="2"/>
  <c r="C248" i="2"/>
  <c r="D248" i="2"/>
  <c r="E248" i="2"/>
  <c r="F248" i="2"/>
  <c r="G248" i="2"/>
  <c r="H248" i="2"/>
  <c r="I248" i="2"/>
  <c r="J248" i="2"/>
  <c r="K248" i="2"/>
  <c r="L248" i="2"/>
  <c r="M248" i="2"/>
  <c r="N248" i="2" s="1"/>
  <c r="A249" i="2"/>
  <c r="B249" i="2"/>
  <c r="C249" i="2"/>
  <c r="D249" i="2"/>
  <c r="E249" i="2"/>
  <c r="F249" i="2"/>
  <c r="G249" i="2"/>
  <c r="H249" i="2"/>
  <c r="I249" i="2"/>
  <c r="J249" i="2"/>
  <c r="K249" i="2"/>
  <c r="L249" i="2"/>
  <c r="M249" i="2"/>
  <c r="N249" i="2" s="1"/>
  <c r="A250" i="2"/>
  <c r="B250" i="2"/>
  <c r="C250" i="2"/>
  <c r="D250" i="2"/>
  <c r="E250" i="2"/>
  <c r="F250" i="2"/>
  <c r="G250" i="2"/>
  <c r="H250" i="2"/>
  <c r="I250" i="2"/>
  <c r="J250" i="2"/>
  <c r="K250" i="2"/>
  <c r="L250" i="2"/>
  <c r="M250" i="2"/>
  <c r="N250" i="2" s="1"/>
  <c r="A251" i="2"/>
  <c r="B251" i="2"/>
  <c r="C251" i="2"/>
  <c r="D251" i="2"/>
  <c r="E251" i="2"/>
  <c r="F251" i="2"/>
  <c r="G251" i="2"/>
  <c r="H251" i="2"/>
  <c r="I251" i="2"/>
  <c r="J251" i="2"/>
  <c r="K251" i="2"/>
  <c r="L251" i="2"/>
  <c r="M251" i="2"/>
  <c r="N251" i="2" s="1"/>
  <c r="A252" i="2"/>
  <c r="B252" i="2"/>
  <c r="C252" i="2"/>
  <c r="D252" i="2"/>
  <c r="E252" i="2"/>
  <c r="F252" i="2"/>
  <c r="G252" i="2"/>
  <c r="H252" i="2"/>
  <c r="I252" i="2"/>
  <c r="J252" i="2"/>
  <c r="K252" i="2"/>
  <c r="L252" i="2"/>
  <c r="M252" i="2"/>
  <c r="N252" i="2" s="1"/>
  <c r="A253" i="2"/>
  <c r="B253" i="2"/>
  <c r="C253" i="2"/>
  <c r="D253" i="2"/>
  <c r="E253" i="2"/>
  <c r="F253" i="2"/>
  <c r="G253" i="2"/>
  <c r="H253" i="2"/>
  <c r="I253" i="2"/>
  <c r="J253" i="2"/>
  <c r="K253" i="2"/>
  <c r="L253" i="2"/>
  <c r="M253" i="2"/>
  <c r="N253" i="2" s="1"/>
  <c r="A254" i="2"/>
  <c r="B254" i="2"/>
  <c r="C254" i="2"/>
  <c r="D254" i="2"/>
  <c r="E254" i="2"/>
  <c r="F254" i="2"/>
  <c r="G254" i="2"/>
  <c r="H254" i="2"/>
  <c r="I254" i="2"/>
  <c r="J254" i="2"/>
  <c r="K254" i="2"/>
  <c r="L254" i="2"/>
  <c r="M254" i="2"/>
  <c r="N254" i="2" s="1"/>
  <c r="A255" i="2"/>
  <c r="B255" i="2"/>
  <c r="C255" i="2"/>
  <c r="D255" i="2"/>
  <c r="E255" i="2"/>
  <c r="F255" i="2"/>
  <c r="G255" i="2"/>
  <c r="H255" i="2"/>
  <c r="I255" i="2"/>
  <c r="J255" i="2"/>
  <c r="K255" i="2"/>
  <c r="L255" i="2"/>
  <c r="M255" i="2"/>
  <c r="N255" i="2" s="1"/>
  <c r="A256" i="2"/>
  <c r="B256" i="2"/>
  <c r="C256" i="2"/>
  <c r="D256" i="2"/>
  <c r="E256" i="2"/>
  <c r="F256" i="2"/>
  <c r="G256" i="2"/>
  <c r="H256" i="2"/>
  <c r="I256" i="2"/>
  <c r="J256" i="2"/>
  <c r="K256" i="2"/>
  <c r="L256" i="2"/>
  <c r="M256" i="2"/>
  <c r="N256" i="2" s="1"/>
  <c r="A257" i="2"/>
  <c r="B257" i="2"/>
  <c r="C257" i="2"/>
  <c r="D257" i="2"/>
  <c r="E257" i="2"/>
  <c r="F257" i="2"/>
  <c r="G257" i="2"/>
  <c r="H257" i="2"/>
  <c r="I257" i="2"/>
  <c r="J257" i="2"/>
  <c r="K257" i="2"/>
  <c r="L257" i="2"/>
  <c r="M257" i="2"/>
  <c r="N257" i="2" s="1"/>
  <c r="A258" i="2"/>
  <c r="B258" i="2"/>
  <c r="C258" i="2"/>
  <c r="D258" i="2"/>
  <c r="E258" i="2"/>
  <c r="F258" i="2"/>
  <c r="G258" i="2"/>
  <c r="H258" i="2"/>
  <c r="I258" i="2"/>
  <c r="J258" i="2"/>
  <c r="K258" i="2"/>
  <c r="L258" i="2"/>
  <c r="M258" i="2"/>
  <c r="N258" i="2" s="1"/>
  <c r="A259" i="2"/>
  <c r="B259" i="2"/>
  <c r="C259" i="2"/>
  <c r="D259" i="2"/>
  <c r="E259" i="2"/>
  <c r="F259" i="2"/>
  <c r="G259" i="2"/>
  <c r="H259" i="2"/>
  <c r="I259" i="2"/>
  <c r="J259" i="2"/>
  <c r="K259" i="2"/>
  <c r="L259" i="2"/>
  <c r="M259" i="2"/>
  <c r="N259" i="2" s="1"/>
  <c r="A260" i="2"/>
  <c r="B260" i="2"/>
  <c r="C260" i="2"/>
  <c r="D260" i="2"/>
  <c r="E260" i="2"/>
  <c r="F260" i="2"/>
  <c r="G260" i="2"/>
  <c r="H260" i="2"/>
  <c r="I260" i="2"/>
  <c r="J260" i="2"/>
  <c r="K260" i="2"/>
  <c r="L260" i="2"/>
  <c r="M260" i="2"/>
  <c r="N260" i="2" s="1"/>
  <c r="A261" i="2"/>
  <c r="B261" i="2"/>
  <c r="C261" i="2"/>
  <c r="D261" i="2"/>
  <c r="E261" i="2"/>
  <c r="F261" i="2"/>
  <c r="G261" i="2"/>
  <c r="H261" i="2"/>
  <c r="I261" i="2"/>
  <c r="J261" i="2"/>
  <c r="K261" i="2"/>
  <c r="L261" i="2"/>
  <c r="M261" i="2"/>
  <c r="N261" i="2" s="1"/>
  <c r="A262" i="2"/>
  <c r="B262" i="2"/>
  <c r="C262" i="2"/>
  <c r="D262" i="2"/>
  <c r="E262" i="2"/>
  <c r="F262" i="2"/>
  <c r="G262" i="2"/>
  <c r="H262" i="2"/>
  <c r="I262" i="2"/>
  <c r="J262" i="2"/>
  <c r="K262" i="2"/>
  <c r="L262" i="2"/>
  <c r="M262" i="2"/>
  <c r="N262" i="2" s="1"/>
  <c r="A263" i="2"/>
  <c r="B263" i="2"/>
  <c r="C263" i="2"/>
  <c r="D263" i="2"/>
  <c r="E263" i="2"/>
  <c r="F263" i="2"/>
  <c r="G263" i="2"/>
  <c r="H263" i="2"/>
  <c r="I263" i="2"/>
  <c r="J263" i="2"/>
  <c r="K263" i="2"/>
  <c r="L263" i="2"/>
  <c r="M263" i="2"/>
  <c r="N263" i="2" s="1"/>
  <c r="A264" i="2"/>
  <c r="B264" i="2"/>
  <c r="C264" i="2"/>
  <c r="D264" i="2"/>
  <c r="E264" i="2"/>
  <c r="F264" i="2"/>
  <c r="G264" i="2"/>
  <c r="H264" i="2"/>
  <c r="I264" i="2"/>
  <c r="J264" i="2"/>
  <c r="K264" i="2"/>
  <c r="L264" i="2"/>
  <c r="M264" i="2"/>
  <c r="N264" i="2" s="1"/>
  <c r="A265" i="2"/>
  <c r="B265" i="2"/>
  <c r="C265" i="2"/>
  <c r="D265" i="2"/>
  <c r="E265" i="2"/>
  <c r="F265" i="2"/>
  <c r="G265" i="2"/>
  <c r="H265" i="2"/>
  <c r="I265" i="2"/>
  <c r="J265" i="2"/>
  <c r="K265" i="2"/>
  <c r="L265" i="2"/>
  <c r="M265" i="2"/>
  <c r="N265" i="2" s="1"/>
  <c r="A266" i="2"/>
  <c r="B266" i="2"/>
  <c r="C266" i="2"/>
  <c r="D266" i="2"/>
  <c r="E266" i="2"/>
  <c r="F266" i="2"/>
  <c r="G266" i="2"/>
  <c r="H266" i="2"/>
  <c r="I266" i="2"/>
  <c r="J266" i="2"/>
  <c r="K266" i="2"/>
  <c r="L266" i="2"/>
  <c r="M266" i="2"/>
  <c r="N266" i="2" s="1"/>
  <c r="A267" i="2"/>
  <c r="B267" i="2"/>
  <c r="C267" i="2"/>
  <c r="D267" i="2"/>
  <c r="E267" i="2"/>
  <c r="F267" i="2"/>
  <c r="G267" i="2"/>
  <c r="H267" i="2"/>
  <c r="I267" i="2"/>
  <c r="J267" i="2"/>
  <c r="K267" i="2"/>
  <c r="L267" i="2"/>
  <c r="M267" i="2"/>
  <c r="N267" i="2" s="1"/>
  <c r="A268" i="2"/>
  <c r="B268" i="2"/>
  <c r="C268" i="2"/>
  <c r="D268" i="2"/>
  <c r="E268" i="2"/>
  <c r="F268" i="2"/>
  <c r="G268" i="2"/>
  <c r="H268" i="2"/>
  <c r="I268" i="2"/>
  <c r="J268" i="2"/>
  <c r="K268" i="2"/>
  <c r="L268" i="2"/>
  <c r="M268" i="2"/>
  <c r="N268" i="2" s="1"/>
  <c r="A269" i="2"/>
  <c r="B269" i="2"/>
  <c r="C269" i="2"/>
  <c r="D269" i="2"/>
  <c r="E269" i="2"/>
  <c r="F269" i="2"/>
  <c r="G269" i="2"/>
  <c r="H269" i="2"/>
  <c r="I269" i="2"/>
  <c r="J269" i="2"/>
  <c r="K269" i="2"/>
  <c r="L269" i="2"/>
  <c r="M269" i="2"/>
  <c r="N269" i="2" s="1"/>
  <c r="A270" i="2"/>
  <c r="B270" i="2"/>
  <c r="C270" i="2"/>
  <c r="D270" i="2"/>
  <c r="E270" i="2"/>
  <c r="F270" i="2"/>
  <c r="G270" i="2"/>
  <c r="H270" i="2"/>
  <c r="I270" i="2"/>
  <c r="J270" i="2"/>
  <c r="K270" i="2"/>
  <c r="L270" i="2"/>
  <c r="M270" i="2"/>
  <c r="N270" i="2" s="1"/>
  <c r="A271" i="2"/>
  <c r="B271" i="2"/>
  <c r="C271" i="2"/>
  <c r="D271" i="2"/>
  <c r="E271" i="2"/>
  <c r="F271" i="2"/>
  <c r="G271" i="2"/>
  <c r="H271" i="2"/>
  <c r="I271" i="2"/>
  <c r="J271" i="2"/>
  <c r="K271" i="2"/>
  <c r="L271" i="2"/>
  <c r="M271" i="2"/>
  <c r="N271" i="2" s="1"/>
  <c r="A272" i="2"/>
  <c r="B272" i="2"/>
  <c r="C272" i="2"/>
  <c r="D272" i="2"/>
  <c r="E272" i="2"/>
  <c r="F272" i="2"/>
  <c r="G272" i="2"/>
  <c r="H272" i="2"/>
  <c r="I272" i="2"/>
  <c r="J272" i="2"/>
  <c r="K272" i="2"/>
  <c r="L272" i="2"/>
  <c r="M272" i="2"/>
  <c r="N272" i="2" s="1"/>
  <c r="A273" i="2"/>
  <c r="B273" i="2"/>
  <c r="C273" i="2"/>
  <c r="D273" i="2"/>
  <c r="E273" i="2"/>
  <c r="F273" i="2"/>
  <c r="G273" i="2"/>
  <c r="H273" i="2"/>
  <c r="I273" i="2"/>
  <c r="J273" i="2"/>
  <c r="K273" i="2"/>
  <c r="L273" i="2"/>
  <c r="M273" i="2"/>
  <c r="N273" i="2" s="1"/>
  <c r="A274" i="2"/>
  <c r="B274" i="2"/>
  <c r="C274" i="2"/>
  <c r="D274" i="2"/>
  <c r="E274" i="2"/>
  <c r="F274" i="2"/>
  <c r="G274" i="2"/>
  <c r="H274" i="2"/>
  <c r="I274" i="2"/>
  <c r="J274" i="2"/>
  <c r="K274" i="2"/>
  <c r="L274" i="2"/>
  <c r="M274" i="2"/>
  <c r="N274" i="2" s="1"/>
  <c r="A275" i="2"/>
  <c r="B275" i="2"/>
  <c r="C275" i="2"/>
  <c r="D275" i="2"/>
  <c r="E275" i="2"/>
  <c r="F275" i="2"/>
  <c r="G275" i="2"/>
  <c r="H275" i="2"/>
  <c r="I275" i="2"/>
  <c r="J275" i="2"/>
  <c r="K275" i="2"/>
  <c r="L275" i="2"/>
  <c r="M275" i="2"/>
  <c r="N275" i="2" s="1"/>
  <c r="A276" i="2"/>
  <c r="B276" i="2"/>
  <c r="C276" i="2"/>
  <c r="D276" i="2"/>
  <c r="E276" i="2"/>
  <c r="F276" i="2"/>
  <c r="G276" i="2"/>
  <c r="H276" i="2"/>
  <c r="I276" i="2"/>
  <c r="J276" i="2"/>
  <c r="K276" i="2"/>
  <c r="L276" i="2"/>
  <c r="M276" i="2"/>
  <c r="N276" i="2" s="1"/>
  <c r="A277" i="2"/>
  <c r="B277" i="2"/>
  <c r="C277" i="2"/>
  <c r="D277" i="2"/>
  <c r="E277" i="2"/>
  <c r="F277" i="2"/>
  <c r="G277" i="2"/>
  <c r="H277" i="2"/>
  <c r="I277" i="2"/>
  <c r="J277" i="2"/>
  <c r="K277" i="2"/>
  <c r="L277" i="2"/>
  <c r="M277" i="2"/>
  <c r="N277" i="2" s="1"/>
  <c r="A278" i="2"/>
  <c r="B278" i="2"/>
  <c r="C278" i="2"/>
  <c r="D278" i="2"/>
  <c r="E278" i="2"/>
  <c r="F278" i="2"/>
  <c r="G278" i="2"/>
  <c r="H278" i="2"/>
  <c r="I278" i="2"/>
  <c r="J278" i="2"/>
  <c r="K278" i="2"/>
  <c r="L278" i="2"/>
  <c r="M278" i="2"/>
  <c r="N278" i="2" s="1"/>
  <c r="A279" i="2"/>
  <c r="B279" i="2"/>
  <c r="C279" i="2"/>
  <c r="D279" i="2"/>
  <c r="E279" i="2"/>
  <c r="F279" i="2"/>
  <c r="G279" i="2"/>
  <c r="H279" i="2"/>
  <c r="I279" i="2"/>
  <c r="J279" i="2"/>
  <c r="K279" i="2"/>
  <c r="L279" i="2"/>
  <c r="M279" i="2"/>
  <c r="N279" i="2" s="1"/>
  <c r="A280" i="2"/>
  <c r="B280" i="2"/>
  <c r="C280" i="2"/>
  <c r="D280" i="2"/>
  <c r="E280" i="2"/>
  <c r="F280" i="2"/>
  <c r="G280" i="2"/>
  <c r="H280" i="2"/>
  <c r="I280" i="2"/>
  <c r="J280" i="2"/>
  <c r="K280" i="2"/>
  <c r="L280" i="2"/>
  <c r="M280" i="2"/>
  <c r="N280" i="2" s="1"/>
  <c r="A281" i="2"/>
  <c r="B281" i="2"/>
  <c r="C281" i="2"/>
  <c r="D281" i="2"/>
  <c r="E281" i="2"/>
  <c r="F281" i="2"/>
  <c r="G281" i="2"/>
  <c r="H281" i="2"/>
  <c r="I281" i="2"/>
  <c r="J281" i="2"/>
  <c r="K281" i="2"/>
  <c r="L281" i="2"/>
  <c r="M281" i="2"/>
  <c r="N281" i="2" s="1"/>
  <c r="A282" i="2"/>
  <c r="B282" i="2"/>
  <c r="C282" i="2"/>
  <c r="D282" i="2"/>
  <c r="E282" i="2"/>
  <c r="F282" i="2"/>
  <c r="G282" i="2"/>
  <c r="H282" i="2"/>
  <c r="I282" i="2"/>
  <c r="J282" i="2"/>
  <c r="K282" i="2"/>
  <c r="L282" i="2"/>
  <c r="M282" i="2"/>
  <c r="N282" i="2" s="1"/>
  <c r="A283" i="2"/>
  <c r="B283" i="2"/>
  <c r="C283" i="2"/>
  <c r="D283" i="2"/>
  <c r="E283" i="2"/>
  <c r="F283" i="2"/>
  <c r="G283" i="2"/>
  <c r="H283" i="2"/>
  <c r="I283" i="2"/>
  <c r="J283" i="2"/>
  <c r="K283" i="2"/>
  <c r="L283" i="2"/>
  <c r="M283" i="2"/>
  <c r="N283" i="2" s="1"/>
  <c r="A284" i="2"/>
  <c r="B284" i="2"/>
  <c r="C284" i="2"/>
  <c r="D284" i="2"/>
  <c r="E284" i="2"/>
  <c r="F284" i="2"/>
  <c r="G284" i="2"/>
  <c r="H284" i="2"/>
  <c r="I284" i="2"/>
  <c r="J284" i="2"/>
  <c r="K284" i="2"/>
  <c r="L284" i="2"/>
  <c r="M284" i="2"/>
  <c r="N284" i="2" s="1"/>
  <c r="A285" i="2"/>
  <c r="B285" i="2"/>
  <c r="C285" i="2"/>
  <c r="D285" i="2"/>
  <c r="E285" i="2"/>
  <c r="F285" i="2"/>
  <c r="G285" i="2"/>
  <c r="H285" i="2"/>
  <c r="I285" i="2"/>
  <c r="J285" i="2"/>
  <c r="K285" i="2"/>
  <c r="L285" i="2"/>
  <c r="M285" i="2"/>
  <c r="N285" i="2" s="1"/>
  <c r="A286" i="2"/>
  <c r="B286" i="2"/>
  <c r="C286" i="2"/>
  <c r="D286" i="2"/>
  <c r="E286" i="2"/>
  <c r="F286" i="2"/>
  <c r="G286" i="2"/>
  <c r="H286" i="2"/>
  <c r="I286" i="2"/>
  <c r="J286" i="2"/>
  <c r="K286" i="2"/>
  <c r="L286" i="2"/>
  <c r="M286" i="2"/>
  <c r="N286" i="2" s="1"/>
  <c r="A287" i="2"/>
  <c r="B287" i="2"/>
  <c r="C287" i="2"/>
  <c r="D287" i="2"/>
  <c r="E287" i="2"/>
  <c r="F287" i="2"/>
  <c r="G287" i="2"/>
  <c r="H287" i="2"/>
  <c r="I287" i="2"/>
  <c r="J287" i="2"/>
  <c r="K287" i="2"/>
  <c r="L287" i="2"/>
  <c r="M287" i="2"/>
  <c r="N287" i="2" s="1"/>
  <c r="A288" i="2"/>
  <c r="B288" i="2"/>
  <c r="C288" i="2"/>
  <c r="D288" i="2"/>
  <c r="E288" i="2"/>
  <c r="F288" i="2"/>
  <c r="G288" i="2"/>
  <c r="H288" i="2"/>
  <c r="I288" i="2"/>
  <c r="J288" i="2"/>
  <c r="K288" i="2"/>
  <c r="L288" i="2"/>
  <c r="M288" i="2"/>
  <c r="N288" i="2" s="1"/>
  <c r="A289" i="2"/>
  <c r="B289" i="2"/>
  <c r="C289" i="2"/>
  <c r="D289" i="2"/>
  <c r="E289" i="2"/>
  <c r="F289" i="2"/>
  <c r="G289" i="2"/>
  <c r="H289" i="2"/>
  <c r="I289" i="2"/>
  <c r="J289" i="2"/>
  <c r="K289" i="2"/>
  <c r="L289" i="2"/>
  <c r="M289" i="2"/>
  <c r="N289" i="2" s="1"/>
  <c r="A290" i="2"/>
  <c r="B290" i="2"/>
  <c r="C290" i="2"/>
  <c r="D290" i="2"/>
  <c r="E290" i="2"/>
  <c r="F290" i="2"/>
  <c r="G290" i="2"/>
  <c r="H290" i="2"/>
  <c r="I290" i="2"/>
  <c r="J290" i="2"/>
  <c r="K290" i="2"/>
  <c r="L290" i="2"/>
  <c r="M290" i="2"/>
  <c r="N290" i="2" s="1"/>
  <c r="A291" i="2"/>
  <c r="B291" i="2"/>
  <c r="C291" i="2"/>
  <c r="D291" i="2"/>
  <c r="E291" i="2"/>
  <c r="F291" i="2"/>
  <c r="G291" i="2"/>
  <c r="H291" i="2"/>
  <c r="I291" i="2"/>
  <c r="J291" i="2"/>
  <c r="K291" i="2"/>
  <c r="L291" i="2"/>
  <c r="M291" i="2"/>
  <c r="N291" i="2" s="1"/>
  <c r="A292" i="2"/>
  <c r="B292" i="2"/>
  <c r="C292" i="2"/>
  <c r="D292" i="2"/>
  <c r="E292" i="2"/>
  <c r="F292" i="2"/>
  <c r="G292" i="2"/>
  <c r="H292" i="2"/>
  <c r="I292" i="2"/>
  <c r="J292" i="2"/>
  <c r="K292" i="2"/>
  <c r="L292" i="2"/>
  <c r="M292" i="2"/>
  <c r="N292" i="2" s="1"/>
  <c r="A293" i="2"/>
  <c r="B293" i="2"/>
  <c r="C293" i="2"/>
  <c r="D293" i="2"/>
  <c r="E293" i="2"/>
  <c r="F293" i="2"/>
  <c r="G293" i="2"/>
  <c r="H293" i="2"/>
  <c r="I293" i="2"/>
  <c r="J293" i="2"/>
  <c r="K293" i="2"/>
  <c r="L293" i="2"/>
  <c r="M293" i="2"/>
  <c r="N293" i="2" s="1"/>
  <c r="A294" i="2"/>
  <c r="B294" i="2"/>
  <c r="C294" i="2"/>
  <c r="D294" i="2"/>
  <c r="E294" i="2"/>
  <c r="F294" i="2"/>
  <c r="G294" i="2"/>
  <c r="H294" i="2"/>
  <c r="I294" i="2"/>
  <c r="J294" i="2"/>
  <c r="K294" i="2"/>
  <c r="L294" i="2"/>
  <c r="M294" i="2"/>
  <c r="N294" i="2" s="1"/>
  <c r="A295" i="2"/>
  <c r="B295" i="2"/>
  <c r="C295" i="2"/>
  <c r="D295" i="2"/>
  <c r="E295" i="2"/>
  <c r="F295" i="2"/>
  <c r="G295" i="2"/>
  <c r="H295" i="2"/>
  <c r="I295" i="2"/>
  <c r="J295" i="2"/>
  <c r="K295" i="2"/>
  <c r="L295" i="2"/>
  <c r="M295" i="2"/>
  <c r="N295" i="2" s="1"/>
  <c r="A296" i="2"/>
  <c r="B296" i="2"/>
  <c r="C296" i="2"/>
  <c r="D296" i="2"/>
  <c r="E296" i="2"/>
  <c r="F296" i="2"/>
  <c r="G296" i="2"/>
  <c r="H296" i="2"/>
  <c r="I296" i="2"/>
  <c r="J296" i="2"/>
  <c r="K296" i="2"/>
  <c r="L296" i="2"/>
  <c r="M296" i="2"/>
  <c r="N296" i="2" s="1"/>
  <c r="A297" i="2"/>
  <c r="B297" i="2"/>
  <c r="C297" i="2"/>
  <c r="D297" i="2"/>
  <c r="E297" i="2"/>
  <c r="F297" i="2"/>
  <c r="G297" i="2"/>
  <c r="H297" i="2"/>
  <c r="I297" i="2"/>
  <c r="J297" i="2"/>
  <c r="K297" i="2"/>
  <c r="L297" i="2"/>
  <c r="M297" i="2"/>
  <c r="N297" i="2" s="1"/>
  <c r="A298" i="2"/>
  <c r="B298" i="2"/>
  <c r="C298" i="2"/>
  <c r="D298" i="2"/>
  <c r="E298" i="2"/>
  <c r="F298" i="2"/>
  <c r="G298" i="2"/>
  <c r="H298" i="2"/>
  <c r="I298" i="2"/>
  <c r="J298" i="2"/>
  <c r="K298" i="2"/>
  <c r="L298" i="2"/>
  <c r="M298" i="2"/>
  <c r="N298" i="2" s="1"/>
  <c r="A299" i="2"/>
  <c r="B299" i="2"/>
  <c r="C299" i="2"/>
  <c r="D299" i="2"/>
  <c r="E299" i="2"/>
  <c r="F299" i="2"/>
  <c r="G299" i="2"/>
  <c r="H299" i="2"/>
  <c r="I299" i="2"/>
  <c r="J299" i="2"/>
  <c r="K299" i="2"/>
  <c r="L299" i="2"/>
  <c r="M299" i="2"/>
  <c r="N299" i="2" s="1"/>
  <c r="A300" i="2"/>
  <c r="B300" i="2"/>
  <c r="C300" i="2"/>
  <c r="D300" i="2"/>
  <c r="E300" i="2"/>
  <c r="F300" i="2"/>
  <c r="G300" i="2"/>
  <c r="H300" i="2"/>
  <c r="I300" i="2"/>
  <c r="J300" i="2"/>
  <c r="K300" i="2"/>
  <c r="L300" i="2"/>
  <c r="M300" i="2"/>
  <c r="N300" i="2" s="1"/>
  <c r="A301" i="2"/>
  <c r="B301" i="2"/>
  <c r="C301" i="2"/>
  <c r="D301" i="2"/>
  <c r="E301" i="2"/>
  <c r="F301" i="2"/>
  <c r="G301" i="2"/>
  <c r="H301" i="2"/>
  <c r="I301" i="2"/>
  <c r="J301" i="2"/>
  <c r="K301" i="2"/>
  <c r="L301" i="2"/>
  <c r="M301" i="2"/>
  <c r="N301" i="2" s="1"/>
  <c r="A302" i="2"/>
  <c r="B302" i="2"/>
  <c r="C302" i="2"/>
  <c r="D302" i="2"/>
  <c r="E302" i="2"/>
  <c r="F302" i="2"/>
  <c r="G302" i="2"/>
  <c r="H302" i="2"/>
  <c r="I302" i="2"/>
  <c r="J302" i="2"/>
  <c r="K302" i="2"/>
  <c r="L302" i="2"/>
  <c r="M302" i="2"/>
  <c r="N302" i="2" s="1"/>
  <c r="A303" i="2"/>
  <c r="B303" i="2"/>
  <c r="C303" i="2"/>
  <c r="D303" i="2"/>
  <c r="E303" i="2"/>
  <c r="F303" i="2"/>
  <c r="G303" i="2"/>
  <c r="H303" i="2"/>
  <c r="I303" i="2"/>
  <c r="J303" i="2"/>
  <c r="K303" i="2"/>
  <c r="L303" i="2"/>
  <c r="M303" i="2"/>
  <c r="N303" i="2" s="1"/>
  <c r="A304" i="2"/>
  <c r="B304" i="2"/>
  <c r="C304" i="2"/>
  <c r="D304" i="2"/>
  <c r="E304" i="2"/>
  <c r="F304" i="2"/>
  <c r="G304" i="2"/>
  <c r="H304" i="2"/>
  <c r="I304" i="2"/>
  <c r="J304" i="2"/>
  <c r="K304" i="2"/>
  <c r="L304" i="2"/>
  <c r="M304" i="2"/>
  <c r="N304" i="2" s="1"/>
  <c r="A305" i="2"/>
  <c r="B305" i="2"/>
  <c r="C305" i="2"/>
  <c r="D305" i="2"/>
  <c r="E305" i="2"/>
  <c r="F305" i="2"/>
  <c r="G305" i="2"/>
  <c r="H305" i="2"/>
  <c r="I305" i="2"/>
  <c r="J305" i="2"/>
  <c r="K305" i="2"/>
  <c r="L305" i="2"/>
  <c r="M305" i="2"/>
  <c r="N305" i="2" s="1"/>
  <c r="A306" i="2"/>
  <c r="B306" i="2"/>
  <c r="C306" i="2"/>
  <c r="D306" i="2"/>
  <c r="E306" i="2"/>
  <c r="F306" i="2"/>
  <c r="G306" i="2"/>
  <c r="H306" i="2"/>
  <c r="I306" i="2"/>
  <c r="J306" i="2"/>
  <c r="K306" i="2"/>
  <c r="L306" i="2"/>
  <c r="M306" i="2"/>
  <c r="N306" i="2" s="1"/>
  <c r="A307" i="2"/>
  <c r="B307" i="2"/>
  <c r="C307" i="2"/>
  <c r="D307" i="2"/>
  <c r="E307" i="2"/>
  <c r="F307" i="2"/>
  <c r="G307" i="2"/>
  <c r="H307" i="2"/>
  <c r="I307" i="2"/>
  <c r="J307" i="2"/>
  <c r="K307" i="2"/>
  <c r="L307" i="2"/>
  <c r="M307" i="2"/>
  <c r="N307" i="2" s="1"/>
  <c r="A308" i="2"/>
  <c r="B308" i="2"/>
  <c r="C308" i="2"/>
  <c r="D308" i="2"/>
  <c r="E308" i="2"/>
  <c r="F308" i="2"/>
  <c r="G308" i="2"/>
  <c r="H308" i="2"/>
  <c r="I308" i="2"/>
  <c r="J308" i="2"/>
  <c r="K308" i="2"/>
  <c r="L308" i="2"/>
  <c r="M308" i="2"/>
  <c r="N308" i="2" s="1"/>
  <c r="A309" i="2"/>
  <c r="B309" i="2"/>
  <c r="C309" i="2"/>
  <c r="D309" i="2"/>
  <c r="E309" i="2"/>
  <c r="F309" i="2"/>
  <c r="G309" i="2"/>
  <c r="H309" i="2"/>
  <c r="I309" i="2"/>
  <c r="J309" i="2"/>
  <c r="K309" i="2"/>
  <c r="L309" i="2"/>
  <c r="M309" i="2"/>
  <c r="N309" i="2" s="1"/>
  <c r="A310" i="2"/>
  <c r="B310" i="2"/>
  <c r="C310" i="2"/>
  <c r="D310" i="2"/>
  <c r="E310" i="2"/>
  <c r="F310" i="2"/>
  <c r="G310" i="2"/>
  <c r="H310" i="2"/>
  <c r="I310" i="2"/>
  <c r="J310" i="2"/>
  <c r="K310" i="2"/>
  <c r="L310" i="2"/>
  <c r="M310" i="2"/>
  <c r="N310" i="2" s="1"/>
  <c r="A311" i="2"/>
  <c r="B311" i="2"/>
  <c r="C311" i="2"/>
  <c r="D311" i="2"/>
  <c r="E311" i="2"/>
  <c r="F311" i="2"/>
  <c r="G311" i="2"/>
  <c r="H311" i="2"/>
  <c r="I311" i="2"/>
  <c r="J311" i="2"/>
  <c r="K311" i="2"/>
  <c r="L311" i="2"/>
  <c r="M311" i="2"/>
  <c r="N311" i="2" s="1"/>
  <c r="A312" i="2"/>
  <c r="B312" i="2"/>
  <c r="C312" i="2"/>
  <c r="D312" i="2"/>
  <c r="E312" i="2"/>
  <c r="F312" i="2"/>
  <c r="G312" i="2"/>
  <c r="H312" i="2"/>
  <c r="I312" i="2"/>
  <c r="J312" i="2"/>
  <c r="K312" i="2"/>
  <c r="L312" i="2"/>
  <c r="M312" i="2"/>
  <c r="N312" i="2" s="1"/>
  <c r="A313" i="2"/>
  <c r="B313" i="2"/>
  <c r="C313" i="2"/>
  <c r="D313" i="2"/>
  <c r="E313" i="2"/>
  <c r="F313" i="2"/>
  <c r="G313" i="2"/>
  <c r="H313" i="2"/>
  <c r="I313" i="2"/>
  <c r="J313" i="2"/>
  <c r="K313" i="2"/>
  <c r="L313" i="2"/>
  <c r="M313" i="2"/>
  <c r="N313" i="2" s="1"/>
  <c r="A314" i="2"/>
  <c r="B314" i="2"/>
  <c r="C314" i="2"/>
  <c r="D314" i="2"/>
  <c r="E314" i="2"/>
  <c r="F314" i="2"/>
  <c r="G314" i="2"/>
  <c r="H314" i="2"/>
  <c r="I314" i="2"/>
  <c r="J314" i="2"/>
  <c r="K314" i="2"/>
  <c r="L314" i="2"/>
  <c r="M314" i="2"/>
  <c r="N314" i="2" s="1"/>
  <c r="A315" i="2"/>
  <c r="B315" i="2"/>
  <c r="C315" i="2"/>
  <c r="D315" i="2"/>
  <c r="E315" i="2"/>
  <c r="F315" i="2"/>
  <c r="G315" i="2"/>
  <c r="H315" i="2"/>
  <c r="I315" i="2"/>
  <c r="J315" i="2"/>
  <c r="K315" i="2"/>
  <c r="L315" i="2"/>
  <c r="M315" i="2"/>
  <c r="N315" i="2" s="1"/>
  <c r="A316" i="2"/>
  <c r="B316" i="2"/>
  <c r="C316" i="2"/>
  <c r="D316" i="2"/>
  <c r="E316" i="2"/>
  <c r="F316" i="2"/>
  <c r="G316" i="2"/>
  <c r="H316" i="2"/>
  <c r="I316" i="2"/>
  <c r="J316" i="2"/>
  <c r="K316" i="2"/>
  <c r="L316" i="2"/>
  <c r="M316" i="2"/>
  <c r="N316" i="2" s="1"/>
  <c r="A317" i="2"/>
  <c r="B317" i="2"/>
  <c r="C317" i="2"/>
  <c r="D317" i="2"/>
  <c r="E317" i="2"/>
  <c r="F317" i="2"/>
  <c r="G317" i="2"/>
  <c r="H317" i="2"/>
  <c r="I317" i="2"/>
  <c r="J317" i="2"/>
  <c r="K317" i="2"/>
  <c r="L317" i="2"/>
  <c r="M317" i="2"/>
  <c r="N317" i="2" s="1"/>
  <c r="A318" i="2"/>
  <c r="B318" i="2"/>
  <c r="C318" i="2"/>
  <c r="D318" i="2"/>
  <c r="E318" i="2"/>
  <c r="F318" i="2"/>
  <c r="G318" i="2"/>
  <c r="H318" i="2"/>
  <c r="I318" i="2"/>
  <c r="J318" i="2"/>
  <c r="K318" i="2"/>
  <c r="L318" i="2"/>
  <c r="M318" i="2"/>
  <c r="N318" i="2" s="1"/>
  <c r="A319" i="2"/>
  <c r="B319" i="2"/>
  <c r="C319" i="2"/>
  <c r="D319" i="2"/>
  <c r="E319" i="2"/>
  <c r="F319" i="2"/>
  <c r="G319" i="2"/>
  <c r="H319" i="2"/>
  <c r="I319" i="2"/>
  <c r="J319" i="2"/>
  <c r="K319" i="2"/>
  <c r="L319" i="2"/>
  <c r="M319" i="2"/>
  <c r="N319" i="2" s="1"/>
  <c r="A320" i="2"/>
  <c r="B320" i="2"/>
  <c r="C320" i="2"/>
  <c r="D320" i="2"/>
  <c r="E320" i="2"/>
  <c r="F320" i="2"/>
  <c r="G320" i="2"/>
  <c r="H320" i="2"/>
  <c r="I320" i="2"/>
  <c r="J320" i="2"/>
  <c r="K320" i="2"/>
  <c r="L320" i="2"/>
  <c r="M320" i="2"/>
  <c r="N320" i="2" s="1"/>
  <c r="A321" i="2"/>
  <c r="B321" i="2"/>
  <c r="C321" i="2"/>
  <c r="D321" i="2"/>
  <c r="E321" i="2"/>
  <c r="F321" i="2"/>
  <c r="G321" i="2"/>
  <c r="H321" i="2"/>
  <c r="I321" i="2"/>
  <c r="J321" i="2"/>
  <c r="K321" i="2"/>
  <c r="L321" i="2"/>
  <c r="M321" i="2"/>
  <c r="N321" i="2" s="1"/>
  <c r="A322" i="2"/>
  <c r="B322" i="2"/>
  <c r="C322" i="2"/>
  <c r="D322" i="2"/>
  <c r="E322" i="2"/>
  <c r="F322" i="2"/>
  <c r="G322" i="2"/>
  <c r="H322" i="2"/>
  <c r="I322" i="2"/>
  <c r="J322" i="2"/>
  <c r="K322" i="2"/>
  <c r="L322" i="2"/>
  <c r="M322" i="2"/>
  <c r="N322" i="2" s="1"/>
  <c r="A323" i="2"/>
  <c r="B323" i="2"/>
  <c r="C323" i="2"/>
  <c r="D323" i="2"/>
  <c r="E323" i="2"/>
  <c r="F323" i="2"/>
  <c r="G323" i="2"/>
  <c r="H323" i="2"/>
  <c r="I323" i="2"/>
  <c r="J323" i="2"/>
  <c r="K323" i="2"/>
  <c r="L323" i="2"/>
  <c r="M323" i="2"/>
  <c r="N323" i="2" s="1"/>
  <c r="A324" i="2"/>
  <c r="B324" i="2"/>
  <c r="C324" i="2"/>
  <c r="D324" i="2"/>
  <c r="E324" i="2"/>
  <c r="F324" i="2"/>
  <c r="G324" i="2"/>
  <c r="H324" i="2"/>
  <c r="I324" i="2"/>
  <c r="J324" i="2"/>
  <c r="K324" i="2"/>
  <c r="L324" i="2"/>
  <c r="M324" i="2"/>
  <c r="N324" i="2" s="1"/>
  <c r="A325" i="2"/>
  <c r="B325" i="2"/>
  <c r="C325" i="2"/>
  <c r="D325" i="2"/>
  <c r="E325" i="2"/>
  <c r="F325" i="2"/>
  <c r="G325" i="2"/>
  <c r="H325" i="2"/>
  <c r="I325" i="2"/>
  <c r="J325" i="2"/>
  <c r="K325" i="2"/>
  <c r="L325" i="2"/>
  <c r="M325" i="2"/>
  <c r="N325" i="2" s="1"/>
  <c r="A326" i="2"/>
  <c r="B326" i="2"/>
  <c r="C326" i="2"/>
  <c r="D326" i="2"/>
  <c r="E326" i="2"/>
  <c r="F326" i="2"/>
  <c r="G326" i="2"/>
  <c r="H326" i="2"/>
  <c r="I326" i="2"/>
  <c r="J326" i="2"/>
  <c r="K326" i="2"/>
  <c r="L326" i="2"/>
  <c r="M326" i="2"/>
  <c r="N326" i="2" s="1"/>
  <c r="A327" i="2"/>
  <c r="B327" i="2"/>
  <c r="C327" i="2"/>
  <c r="D327" i="2"/>
  <c r="E327" i="2"/>
  <c r="F327" i="2"/>
  <c r="G327" i="2"/>
  <c r="H327" i="2"/>
  <c r="I327" i="2"/>
  <c r="J327" i="2"/>
  <c r="K327" i="2"/>
  <c r="L327" i="2"/>
  <c r="M327" i="2"/>
  <c r="N327" i="2" s="1"/>
  <c r="A328" i="2"/>
  <c r="B328" i="2"/>
  <c r="C328" i="2"/>
  <c r="D328" i="2"/>
  <c r="E328" i="2"/>
  <c r="F328" i="2"/>
  <c r="G328" i="2"/>
  <c r="H328" i="2"/>
  <c r="I328" i="2"/>
  <c r="J328" i="2"/>
  <c r="K328" i="2"/>
  <c r="L328" i="2"/>
  <c r="M328" i="2"/>
  <c r="N328" i="2" s="1"/>
  <c r="A329" i="2"/>
  <c r="B329" i="2"/>
  <c r="C329" i="2"/>
  <c r="D329" i="2"/>
  <c r="E329" i="2"/>
  <c r="F329" i="2"/>
  <c r="G329" i="2"/>
  <c r="H329" i="2"/>
  <c r="I329" i="2"/>
  <c r="J329" i="2"/>
  <c r="K329" i="2"/>
  <c r="L329" i="2"/>
  <c r="M329" i="2"/>
  <c r="N329" i="2" s="1"/>
  <c r="A330" i="2"/>
  <c r="B330" i="2"/>
  <c r="C330" i="2"/>
  <c r="D330" i="2"/>
  <c r="E330" i="2"/>
  <c r="F330" i="2"/>
  <c r="G330" i="2"/>
  <c r="H330" i="2"/>
  <c r="I330" i="2"/>
  <c r="J330" i="2"/>
  <c r="K330" i="2"/>
  <c r="L330" i="2"/>
  <c r="M330" i="2"/>
  <c r="N330" i="2" s="1"/>
  <c r="A331" i="2"/>
  <c r="B331" i="2"/>
  <c r="C331" i="2"/>
  <c r="D331" i="2"/>
  <c r="E331" i="2"/>
  <c r="F331" i="2"/>
  <c r="G331" i="2"/>
  <c r="H331" i="2"/>
  <c r="I331" i="2"/>
  <c r="J331" i="2"/>
  <c r="K331" i="2"/>
  <c r="L331" i="2"/>
  <c r="M331" i="2"/>
  <c r="N331" i="2" s="1"/>
  <c r="A332" i="2"/>
  <c r="B332" i="2"/>
  <c r="C332" i="2"/>
  <c r="D332" i="2"/>
  <c r="E332" i="2"/>
  <c r="F332" i="2"/>
  <c r="G332" i="2"/>
  <c r="H332" i="2"/>
  <c r="I332" i="2"/>
  <c r="J332" i="2"/>
  <c r="K332" i="2"/>
  <c r="L332" i="2"/>
  <c r="M332" i="2"/>
  <c r="N332" i="2" s="1"/>
  <c r="A333" i="2"/>
  <c r="B333" i="2"/>
  <c r="C333" i="2"/>
  <c r="D333" i="2"/>
  <c r="E333" i="2"/>
  <c r="F333" i="2"/>
  <c r="G333" i="2"/>
  <c r="H333" i="2"/>
  <c r="I333" i="2"/>
  <c r="J333" i="2"/>
  <c r="K333" i="2"/>
  <c r="L333" i="2"/>
  <c r="M333" i="2"/>
  <c r="N333" i="2" s="1"/>
  <c r="A334" i="2"/>
  <c r="B334" i="2"/>
  <c r="C334" i="2"/>
  <c r="D334" i="2"/>
  <c r="E334" i="2"/>
  <c r="F334" i="2"/>
  <c r="G334" i="2"/>
  <c r="H334" i="2"/>
  <c r="I334" i="2"/>
  <c r="J334" i="2"/>
  <c r="K334" i="2"/>
  <c r="L334" i="2"/>
  <c r="M334" i="2"/>
  <c r="N334" i="2" s="1"/>
  <c r="A335" i="2"/>
  <c r="B335" i="2"/>
  <c r="C335" i="2"/>
  <c r="D335" i="2"/>
  <c r="E335" i="2"/>
  <c r="F335" i="2"/>
  <c r="G335" i="2"/>
  <c r="H335" i="2"/>
  <c r="I335" i="2"/>
  <c r="J335" i="2"/>
  <c r="K335" i="2"/>
  <c r="L335" i="2"/>
  <c r="M335" i="2"/>
  <c r="N335" i="2" s="1"/>
  <c r="A336" i="2"/>
  <c r="B336" i="2"/>
  <c r="C336" i="2"/>
  <c r="D336" i="2"/>
  <c r="E336" i="2"/>
  <c r="F336" i="2"/>
  <c r="G336" i="2"/>
  <c r="H336" i="2"/>
  <c r="I336" i="2"/>
  <c r="J336" i="2"/>
  <c r="K336" i="2"/>
  <c r="L336" i="2"/>
  <c r="M336" i="2"/>
  <c r="N336" i="2" s="1"/>
  <c r="A337" i="2"/>
  <c r="B337" i="2"/>
  <c r="C337" i="2"/>
  <c r="D337" i="2"/>
  <c r="E337" i="2"/>
  <c r="F337" i="2"/>
  <c r="G337" i="2"/>
  <c r="H337" i="2"/>
  <c r="I337" i="2"/>
  <c r="J337" i="2"/>
  <c r="K337" i="2"/>
  <c r="L337" i="2"/>
  <c r="M337" i="2"/>
  <c r="N337" i="2" s="1"/>
  <c r="A338" i="2"/>
  <c r="B338" i="2"/>
  <c r="C338" i="2"/>
  <c r="D338" i="2"/>
  <c r="E338" i="2"/>
  <c r="F338" i="2"/>
  <c r="G338" i="2"/>
  <c r="H338" i="2"/>
  <c r="I338" i="2"/>
  <c r="J338" i="2"/>
  <c r="K338" i="2"/>
  <c r="L338" i="2"/>
  <c r="M338" i="2"/>
  <c r="N338" i="2" s="1"/>
  <c r="A339" i="2"/>
  <c r="B339" i="2"/>
  <c r="C339" i="2"/>
  <c r="D339" i="2"/>
  <c r="E339" i="2"/>
  <c r="F339" i="2"/>
  <c r="G339" i="2"/>
  <c r="H339" i="2"/>
  <c r="I339" i="2"/>
  <c r="J339" i="2"/>
  <c r="K339" i="2"/>
  <c r="L339" i="2"/>
  <c r="M339" i="2"/>
  <c r="N339" i="2" s="1"/>
  <c r="A340" i="2"/>
  <c r="B340" i="2"/>
  <c r="C340" i="2"/>
  <c r="D340" i="2"/>
  <c r="E340" i="2"/>
  <c r="F340" i="2"/>
  <c r="G340" i="2"/>
  <c r="H340" i="2"/>
  <c r="I340" i="2"/>
  <c r="J340" i="2"/>
  <c r="K340" i="2"/>
  <c r="L340" i="2"/>
  <c r="M340" i="2"/>
  <c r="N340" i="2" s="1"/>
  <c r="A341" i="2"/>
  <c r="B341" i="2"/>
  <c r="C341" i="2"/>
  <c r="D341" i="2"/>
  <c r="E341" i="2"/>
  <c r="F341" i="2"/>
  <c r="G341" i="2"/>
  <c r="H341" i="2"/>
  <c r="I341" i="2"/>
  <c r="J341" i="2"/>
  <c r="K341" i="2"/>
  <c r="L341" i="2"/>
  <c r="M341" i="2"/>
  <c r="N341" i="2" s="1"/>
  <c r="A342" i="2"/>
  <c r="B342" i="2"/>
  <c r="C342" i="2"/>
  <c r="D342" i="2"/>
  <c r="E342" i="2"/>
  <c r="F342" i="2"/>
  <c r="G342" i="2"/>
  <c r="H342" i="2"/>
  <c r="I342" i="2"/>
  <c r="J342" i="2"/>
  <c r="K342" i="2"/>
  <c r="L342" i="2"/>
  <c r="M342" i="2"/>
  <c r="N342" i="2" s="1"/>
  <c r="A343" i="2"/>
  <c r="B343" i="2"/>
  <c r="C343" i="2"/>
  <c r="D343" i="2"/>
  <c r="E343" i="2"/>
  <c r="F343" i="2"/>
  <c r="G343" i="2"/>
  <c r="H343" i="2"/>
  <c r="I343" i="2"/>
  <c r="J343" i="2"/>
  <c r="K343" i="2"/>
  <c r="L343" i="2"/>
  <c r="M343" i="2"/>
  <c r="N343" i="2" s="1"/>
  <c r="A344" i="2"/>
  <c r="B344" i="2"/>
  <c r="C344" i="2"/>
  <c r="D344" i="2"/>
  <c r="E344" i="2"/>
  <c r="F344" i="2"/>
  <c r="G344" i="2"/>
  <c r="H344" i="2"/>
  <c r="I344" i="2"/>
  <c r="J344" i="2"/>
  <c r="K344" i="2"/>
  <c r="L344" i="2"/>
  <c r="M344" i="2"/>
  <c r="N344" i="2" s="1"/>
  <c r="A345" i="2"/>
  <c r="B345" i="2"/>
  <c r="C345" i="2"/>
  <c r="D345" i="2"/>
  <c r="E345" i="2"/>
  <c r="F345" i="2"/>
  <c r="G345" i="2"/>
  <c r="H345" i="2"/>
  <c r="I345" i="2"/>
  <c r="J345" i="2"/>
  <c r="K345" i="2"/>
  <c r="L345" i="2"/>
  <c r="M345" i="2"/>
  <c r="N345" i="2" s="1"/>
  <c r="A346" i="2"/>
  <c r="B346" i="2"/>
  <c r="C346" i="2"/>
  <c r="D346" i="2"/>
  <c r="E346" i="2"/>
  <c r="F346" i="2"/>
  <c r="G346" i="2"/>
  <c r="H346" i="2"/>
  <c r="I346" i="2"/>
  <c r="J346" i="2"/>
  <c r="K346" i="2"/>
  <c r="L346" i="2"/>
  <c r="M346" i="2"/>
  <c r="N346" i="2" s="1"/>
  <c r="A347" i="2"/>
  <c r="B347" i="2"/>
  <c r="C347" i="2"/>
  <c r="D347" i="2"/>
  <c r="E347" i="2"/>
  <c r="F347" i="2"/>
  <c r="G347" i="2"/>
  <c r="H347" i="2"/>
  <c r="I347" i="2"/>
  <c r="J347" i="2"/>
  <c r="K347" i="2"/>
  <c r="L347" i="2"/>
  <c r="M347" i="2"/>
  <c r="N347" i="2" s="1"/>
  <c r="A348" i="2"/>
  <c r="B348" i="2"/>
  <c r="C348" i="2"/>
  <c r="D348" i="2"/>
  <c r="E348" i="2"/>
  <c r="F348" i="2"/>
  <c r="G348" i="2"/>
  <c r="H348" i="2"/>
  <c r="I348" i="2"/>
  <c r="J348" i="2"/>
  <c r="K348" i="2"/>
  <c r="L348" i="2"/>
  <c r="M348" i="2"/>
  <c r="N348" i="2" s="1"/>
  <c r="A349" i="2"/>
  <c r="B349" i="2"/>
  <c r="C349" i="2"/>
  <c r="D349" i="2"/>
  <c r="E349" i="2"/>
  <c r="F349" i="2"/>
  <c r="G349" i="2"/>
  <c r="H349" i="2"/>
  <c r="I349" i="2"/>
  <c r="J349" i="2"/>
  <c r="K349" i="2"/>
  <c r="L349" i="2"/>
  <c r="M349" i="2"/>
  <c r="N349" i="2" s="1"/>
  <c r="A350" i="2"/>
  <c r="B350" i="2"/>
  <c r="C350" i="2"/>
  <c r="D350" i="2"/>
  <c r="E350" i="2"/>
  <c r="F350" i="2"/>
  <c r="G350" i="2"/>
  <c r="H350" i="2"/>
  <c r="I350" i="2"/>
  <c r="J350" i="2"/>
  <c r="K350" i="2"/>
  <c r="L350" i="2"/>
  <c r="M350" i="2"/>
  <c r="N350" i="2" s="1"/>
  <c r="A351" i="2"/>
  <c r="B351" i="2"/>
  <c r="C351" i="2"/>
  <c r="D351" i="2"/>
  <c r="E351" i="2"/>
  <c r="F351" i="2"/>
  <c r="G351" i="2"/>
  <c r="H351" i="2"/>
  <c r="I351" i="2"/>
  <c r="J351" i="2"/>
  <c r="K351" i="2"/>
  <c r="L351" i="2"/>
  <c r="M351" i="2"/>
  <c r="N351" i="2" s="1"/>
  <c r="A352" i="2"/>
  <c r="B352" i="2"/>
  <c r="C352" i="2"/>
  <c r="D352" i="2"/>
  <c r="E352" i="2"/>
  <c r="F352" i="2"/>
  <c r="G352" i="2"/>
  <c r="H352" i="2"/>
  <c r="I352" i="2"/>
  <c r="J352" i="2"/>
  <c r="K352" i="2"/>
  <c r="L352" i="2"/>
  <c r="M352" i="2"/>
  <c r="N352" i="2" s="1"/>
  <c r="A353" i="2"/>
  <c r="B353" i="2"/>
  <c r="C353" i="2"/>
  <c r="D353" i="2"/>
  <c r="E353" i="2"/>
  <c r="F353" i="2"/>
  <c r="G353" i="2"/>
  <c r="H353" i="2"/>
  <c r="I353" i="2"/>
  <c r="J353" i="2"/>
  <c r="K353" i="2"/>
  <c r="L353" i="2"/>
  <c r="M353" i="2"/>
  <c r="N353" i="2" s="1"/>
  <c r="A354" i="2"/>
  <c r="B354" i="2"/>
  <c r="C354" i="2"/>
  <c r="D354" i="2"/>
  <c r="E354" i="2"/>
  <c r="F354" i="2"/>
  <c r="G354" i="2"/>
  <c r="H354" i="2"/>
  <c r="I354" i="2"/>
  <c r="J354" i="2"/>
  <c r="K354" i="2"/>
  <c r="L354" i="2"/>
  <c r="M354" i="2"/>
  <c r="N354" i="2" s="1"/>
  <c r="A355" i="2"/>
  <c r="B355" i="2"/>
  <c r="C355" i="2"/>
  <c r="D355" i="2"/>
  <c r="E355" i="2"/>
  <c r="F355" i="2"/>
  <c r="G355" i="2"/>
  <c r="H355" i="2"/>
  <c r="I355" i="2"/>
  <c r="J355" i="2"/>
  <c r="K355" i="2"/>
  <c r="L355" i="2"/>
  <c r="M355" i="2"/>
  <c r="N355" i="2" s="1"/>
  <c r="A356" i="2"/>
  <c r="B356" i="2"/>
  <c r="C356" i="2"/>
  <c r="D356" i="2"/>
  <c r="E356" i="2"/>
  <c r="F356" i="2"/>
  <c r="G356" i="2"/>
  <c r="H356" i="2"/>
  <c r="I356" i="2"/>
  <c r="J356" i="2"/>
  <c r="K356" i="2"/>
  <c r="L356" i="2"/>
  <c r="M356" i="2"/>
  <c r="N356" i="2" s="1"/>
  <c r="A357" i="2"/>
  <c r="B357" i="2"/>
  <c r="C357" i="2"/>
  <c r="D357" i="2"/>
  <c r="E357" i="2"/>
  <c r="F357" i="2"/>
  <c r="G357" i="2"/>
  <c r="H357" i="2"/>
  <c r="I357" i="2"/>
  <c r="J357" i="2"/>
  <c r="K357" i="2"/>
  <c r="L357" i="2"/>
  <c r="M357" i="2"/>
  <c r="N357" i="2" s="1"/>
  <c r="A358" i="2"/>
  <c r="B358" i="2"/>
  <c r="C358" i="2"/>
  <c r="D358" i="2"/>
  <c r="E358" i="2"/>
  <c r="F358" i="2"/>
  <c r="G358" i="2"/>
  <c r="H358" i="2"/>
  <c r="I358" i="2"/>
  <c r="J358" i="2"/>
  <c r="K358" i="2"/>
  <c r="L358" i="2"/>
  <c r="M358" i="2"/>
  <c r="N358" i="2" s="1"/>
  <c r="A359" i="2"/>
  <c r="B359" i="2"/>
  <c r="C359" i="2"/>
  <c r="D359" i="2"/>
  <c r="E359" i="2"/>
  <c r="F359" i="2"/>
  <c r="G359" i="2"/>
  <c r="H359" i="2"/>
  <c r="I359" i="2"/>
  <c r="J359" i="2"/>
  <c r="K359" i="2"/>
  <c r="L359" i="2"/>
  <c r="M359" i="2"/>
  <c r="N359" i="2" s="1"/>
  <c r="A360" i="2"/>
  <c r="B360" i="2"/>
  <c r="C360" i="2"/>
  <c r="D360" i="2"/>
  <c r="E360" i="2"/>
  <c r="F360" i="2"/>
  <c r="G360" i="2"/>
  <c r="H360" i="2"/>
  <c r="I360" i="2"/>
  <c r="J360" i="2"/>
  <c r="K360" i="2"/>
  <c r="L360" i="2"/>
  <c r="M360" i="2"/>
  <c r="N360" i="2" s="1"/>
  <c r="A361" i="2"/>
  <c r="B361" i="2"/>
  <c r="C361" i="2"/>
  <c r="D361" i="2"/>
  <c r="E361" i="2"/>
  <c r="F361" i="2"/>
  <c r="G361" i="2"/>
  <c r="H361" i="2"/>
  <c r="I361" i="2"/>
  <c r="J361" i="2"/>
  <c r="K361" i="2"/>
  <c r="L361" i="2"/>
  <c r="M361" i="2"/>
  <c r="N361" i="2" s="1"/>
  <c r="A362" i="2"/>
  <c r="B362" i="2"/>
  <c r="C362" i="2"/>
  <c r="D362" i="2"/>
  <c r="E362" i="2"/>
  <c r="F362" i="2"/>
  <c r="G362" i="2"/>
  <c r="H362" i="2"/>
  <c r="I362" i="2"/>
  <c r="J362" i="2"/>
  <c r="K362" i="2"/>
  <c r="L362" i="2"/>
  <c r="M362" i="2"/>
  <c r="N362" i="2" s="1"/>
  <c r="A363" i="2"/>
  <c r="B363" i="2"/>
  <c r="C363" i="2"/>
  <c r="D363" i="2"/>
  <c r="E363" i="2"/>
  <c r="F363" i="2"/>
  <c r="G363" i="2"/>
  <c r="H363" i="2"/>
  <c r="I363" i="2"/>
  <c r="J363" i="2"/>
  <c r="K363" i="2"/>
  <c r="L363" i="2"/>
  <c r="M363" i="2"/>
  <c r="N363" i="2" s="1"/>
  <c r="A364" i="2"/>
  <c r="B364" i="2"/>
  <c r="C364" i="2"/>
  <c r="D364" i="2"/>
  <c r="E364" i="2"/>
  <c r="F364" i="2"/>
  <c r="G364" i="2"/>
  <c r="H364" i="2"/>
  <c r="I364" i="2"/>
  <c r="J364" i="2"/>
  <c r="K364" i="2"/>
  <c r="L364" i="2"/>
  <c r="M364" i="2"/>
  <c r="N364" i="2" s="1"/>
  <c r="A365" i="2"/>
  <c r="B365" i="2"/>
  <c r="C365" i="2"/>
  <c r="D365" i="2"/>
  <c r="E365" i="2"/>
  <c r="F365" i="2"/>
  <c r="G365" i="2"/>
  <c r="H365" i="2"/>
  <c r="I365" i="2"/>
  <c r="J365" i="2"/>
  <c r="K365" i="2"/>
  <c r="L365" i="2"/>
  <c r="M365" i="2"/>
  <c r="N365" i="2" s="1"/>
  <c r="A366" i="2"/>
  <c r="B366" i="2"/>
  <c r="C366" i="2"/>
  <c r="D366" i="2"/>
  <c r="E366" i="2"/>
  <c r="F366" i="2"/>
  <c r="G366" i="2"/>
  <c r="H366" i="2"/>
  <c r="I366" i="2"/>
  <c r="J366" i="2"/>
  <c r="K366" i="2"/>
  <c r="L366" i="2"/>
  <c r="M366" i="2"/>
  <c r="N366" i="2" s="1"/>
  <c r="A367" i="2"/>
  <c r="B367" i="2"/>
  <c r="C367" i="2"/>
  <c r="D367" i="2"/>
  <c r="E367" i="2"/>
  <c r="F367" i="2"/>
  <c r="G367" i="2"/>
  <c r="H367" i="2"/>
  <c r="I367" i="2"/>
  <c r="J367" i="2"/>
  <c r="K367" i="2"/>
  <c r="L367" i="2"/>
  <c r="M367" i="2"/>
  <c r="N367" i="2" s="1"/>
  <c r="A368" i="2"/>
  <c r="B368" i="2"/>
  <c r="C368" i="2"/>
  <c r="D368" i="2"/>
  <c r="E368" i="2"/>
  <c r="F368" i="2"/>
  <c r="G368" i="2"/>
  <c r="H368" i="2"/>
  <c r="I368" i="2"/>
  <c r="J368" i="2"/>
  <c r="K368" i="2"/>
  <c r="L368" i="2"/>
  <c r="M368" i="2"/>
  <c r="N368" i="2" s="1"/>
  <c r="A369" i="2"/>
  <c r="B369" i="2"/>
  <c r="C369" i="2"/>
  <c r="D369" i="2"/>
  <c r="E369" i="2"/>
  <c r="F369" i="2"/>
  <c r="G369" i="2"/>
  <c r="H369" i="2"/>
  <c r="I369" i="2"/>
  <c r="J369" i="2"/>
  <c r="K369" i="2"/>
  <c r="L369" i="2"/>
  <c r="M369" i="2"/>
  <c r="N369" i="2" s="1"/>
  <c r="A370" i="2"/>
  <c r="B370" i="2"/>
  <c r="C370" i="2"/>
  <c r="D370" i="2"/>
  <c r="E370" i="2"/>
  <c r="F370" i="2"/>
  <c r="G370" i="2"/>
  <c r="H370" i="2"/>
  <c r="I370" i="2"/>
  <c r="J370" i="2"/>
  <c r="K370" i="2"/>
  <c r="L370" i="2"/>
  <c r="M370" i="2"/>
  <c r="N370" i="2" s="1"/>
  <c r="A371" i="2"/>
  <c r="B371" i="2"/>
  <c r="C371" i="2"/>
  <c r="D371" i="2"/>
  <c r="E371" i="2"/>
  <c r="F371" i="2"/>
  <c r="G371" i="2"/>
  <c r="H371" i="2"/>
  <c r="I371" i="2"/>
  <c r="J371" i="2"/>
  <c r="K371" i="2"/>
  <c r="L371" i="2"/>
  <c r="M371" i="2"/>
  <c r="N371" i="2" s="1"/>
  <c r="A372" i="2"/>
  <c r="B372" i="2"/>
  <c r="C372" i="2"/>
  <c r="D372" i="2"/>
  <c r="E372" i="2"/>
  <c r="F372" i="2"/>
  <c r="G372" i="2"/>
  <c r="H372" i="2"/>
  <c r="I372" i="2"/>
  <c r="J372" i="2"/>
  <c r="K372" i="2"/>
  <c r="L372" i="2"/>
  <c r="M372" i="2"/>
  <c r="N372" i="2" s="1"/>
  <c r="A373" i="2"/>
  <c r="B373" i="2"/>
  <c r="C373" i="2"/>
  <c r="D373" i="2"/>
  <c r="E373" i="2"/>
  <c r="F373" i="2"/>
  <c r="G373" i="2"/>
  <c r="H373" i="2"/>
  <c r="I373" i="2"/>
  <c r="J373" i="2"/>
  <c r="K373" i="2"/>
  <c r="L373" i="2"/>
  <c r="M373" i="2"/>
  <c r="N373" i="2" s="1"/>
  <c r="A374" i="2"/>
  <c r="B374" i="2"/>
  <c r="C374" i="2"/>
  <c r="D374" i="2"/>
  <c r="E374" i="2"/>
  <c r="F374" i="2"/>
  <c r="G374" i="2"/>
  <c r="H374" i="2"/>
  <c r="I374" i="2"/>
  <c r="J374" i="2"/>
  <c r="K374" i="2"/>
  <c r="L374" i="2"/>
  <c r="M374" i="2"/>
  <c r="N374" i="2" s="1"/>
  <c r="A375" i="2"/>
  <c r="B375" i="2"/>
  <c r="C375" i="2"/>
  <c r="D375" i="2"/>
  <c r="E375" i="2"/>
  <c r="F375" i="2"/>
  <c r="G375" i="2"/>
  <c r="H375" i="2"/>
  <c r="I375" i="2"/>
  <c r="J375" i="2"/>
  <c r="K375" i="2"/>
  <c r="L375" i="2"/>
  <c r="M375" i="2"/>
  <c r="N375" i="2" s="1"/>
  <c r="A376" i="2"/>
  <c r="B376" i="2"/>
  <c r="C376" i="2"/>
  <c r="D376" i="2"/>
  <c r="E376" i="2"/>
  <c r="F376" i="2"/>
  <c r="G376" i="2"/>
  <c r="H376" i="2"/>
  <c r="I376" i="2"/>
  <c r="J376" i="2"/>
  <c r="K376" i="2"/>
  <c r="L376" i="2"/>
  <c r="M376" i="2"/>
  <c r="N376" i="2" s="1"/>
  <c r="A377" i="2"/>
  <c r="B377" i="2"/>
  <c r="C377" i="2"/>
  <c r="D377" i="2"/>
  <c r="E377" i="2"/>
  <c r="F377" i="2"/>
  <c r="G377" i="2"/>
  <c r="H377" i="2"/>
  <c r="I377" i="2"/>
  <c r="J377" i="2"/>
  <c r="K377" i="2"/>
  <c r="L377" i="2"/>
  <c r="M377" i="2"/>
  <c r="N377" i="2" s="1"/>
  <c r="A378" i="2"/>
  <c r="B378" i="2"/>
  <c r="C378" i="2"/>
  <c r="D378" i="2"/>
  <c r="E378" i="2"/>
  <c r="F378" i="2"/>
  <c r="G378" i="2"/>
  <c r="H378" i="2"/>
  <c r="I378" i="2"/>
  <c r="J378" i="2"/>
  <c r="K378" i="2"/>
  <c r="L378" i="2"/>
  <c r="M378" i="2"/>
  <c r="N378" i="2" s="1"/>
  <c r="A379" i="2"/>
  <c r="B379" i="2"/>
  <c r="C379" i="2"/>
  <c r="D379" i="2"/>
  <c r="E379" i="2"/>
  <c r="F379" i="2"/>
  <c r="G379" i="2"/>
  <c r="H379" i="2"/>
  <c r="I379" i="2"/>
  <c r="J379" i="2"/>
  <c r="K379" i="2"/>
  <c r="L379" i="2"/>
  <c r="M379" i="2"/>
  <c r="N379" i="2" s="1"/>
  <c r="A380" i="2"/>
  <c r="B380" i="2"/>
  <c r="C380" i="2"/>
  <c r="D380" i="2"/>
  <c r="E380" i="2"/>
  <c r="F380" i="2"/>
  <c r="G380" i="2"/>
  <c r="H380" i="2"/>
  <c r="I380" i="2"/>
  <c r="J380" i="2"/>
  <c r="K380" i="2"/>
  <c r="L380" i="2"/>
  <c r="M380" i="2"/>
  <c r="N380" i="2" s="1"/>
  <c r="A381" i="2"/>
  <c r="B381" i="2"/>
  <c r="C381" i="2"/>
  <c r="D381" i="2"/>
  <c r="E381" i="2"/>
  <c r="F381" i="2"/>
  <c r="G381" i="2"/>
  <c r="H381" i="2"/>
  <c r="I381" i="2"/>
  <c r="J381" i="2"/>
  <c r="K381" i="2"/>
  <c r="L381" i="2"/>
  <c r="M381" i="2"/>
  <c r="N381" i="2" s="1"/>
  <c r="A382" i="2"/>
  <c r="B382" i="2"/>
  <c r="C382" i="2"/>
  <c r="D382" i="2"/>
  <c r="E382" i="2"/>
  <c r="F382" i="2"/>
  <c r="G382" i="2"/>
  <c r="H382" i="2"/>
  <c r="I382" i="2"/>
  <c r="J382" i="2"/>
  <c r="K382" i="2"/>
  <c r="L382" i="2"/>
  <c r="M382" i="2"/>
  <c r="N382" i="2" s="1"/>
  <c r="A383" i="2"/>
  <c r="B383" i="2"/>
  <c r="C383" i="2"/>
  <c r="D383" i="2"/>
  <c r="E383" i="2"/>
  <c r="F383" i="2"/>
  <c r="G383" i="2"/>
  <c r="H383" i="2"/>
  <c r="I383" i="2"/>
  <c r="J383" i="2"/>
  <c r="K383" i="2"/>
  <c r="L383" i="2"/>
  <c r="M383" i="2"/>
  <c r="N383" i="2" s="1"/>
  <c r="A384" i="2"/>
  <c r="B384" i="2"/>
  <c r="C384" i="2"/>
  <c r="D384" i="2"/>
  <c r="E384" i="2"/>
  <c r="F384" i="2"/>
  <c r="G384" i="2"/>
  <c r="H384" i="2"/>
  <c r="I384" i="2"/>
  <c r="J384" i="2"/>
  <c r="K384" i="2"/>
  <c r="L384" i="2"/>
  <c r="M384" i="2"/>
  <c r="N384" i="2" s="1"/>
  <c r="A385" i="2"/>
  <c r="B385" i="2"/>
  <c r="C385" i="2"/>
  <c r="D385" i="2"/>
  <c r="E385" i="2"/>
  <c r="F385" i="2"/>
  <c r="G385" i="2"/>
  <c r="H385" i="2"/>
  <c r="I385" i="2"/>
  <c r="J385" i="2"/>
  <c r="K385" i="2"/>
  <c r="L385" i="2"/>
  <c r="M385" i="2"/>
  <c r="N385" i="2" s="1"/>
  <c r="A386" i="2"/>
  <c r="B386" i="2"/>
  <c r="C386" i="2"/>
  <c r="D386" i="2"/>
  <c r="E386" i="2"/>
  <c r="F386" i="2"/>
  <c r="G386" i="2"/>
  <c r="H386" i="2"/>
  <c r="I386" i="2"/>
  <c r="J386" i="2"/>
  <c r="K386" i="2"/>
  <c r="L386" i="2"/>
  <c r="M386" i="2"/>
  <c r="N386" i="2" s="1"/>
  <c r="A387" i="2"/>
  <c r="B387" i="2"/>
  <c r="C387" i="2"/>
  <c r="D387" i="2"/>
  <c r="E387" i="2"/>
  <c r="F387" i="2"/>
  <c r="G387" i="2"/>
  <c r="H387" i="2"/>
  <c r="I387" i="2"/>
  <c r="J387" i="2"/>
  <c r="K387" i="2"/>
  <c r="L387" i="2"/>
  <c r="M387" i="2"/>
  <c r="N387" i="2" s="1"/>
  <c r="A388" i="2"/>
  <c r="B388" i="2"/>
  <c r="C388" i="2"/>
  <c r="D388" i="2"/>
  <c r="E388" i="2"/>
  <c r="F388" i="2"/>
  <c r="G388" i="2"/>
  <c r="H388" i="2"/>
  <c r="I388" i="2"/>
  <c r="J388" i="2"/>
  <c r="K388" i="2"/>
  <c r="L388" i="2"/>
  <c r="M388" i="2"/>
  <c r="N388" i="2" s="1"/>
  <c r="A389" i="2"/>
  <c r="B389" i="2"/>
  <c r="C389" i="2"/>
  <c r="D389" i="2"/>
  <c r="E389" i="2"/>
  <c r="F389" i="2"/>
  <c r="G389" i="2"/>
  <c r="H389" i="2"/>
  <c r="I389" i="2"/>
  <c r="J389" i="2"/>
  <c r="K389" i="2"/>
  <c r="L389" i="2"/>
  <c r="M389" i="2"/>
  <c r="N389" i="2" s="1"/>
  <c r="A390" i="2"/>
  <c r="B390" i="2"/>
  <c r="C390" i="2"/>
  <c r="D390" i="2"/>
  <c r="E390" i="2"/>
  <c r="F390" i="2"/>
  <c r="G390" i="2"/>
  <c r="H390" i="2"/>
  <c r="I390" i="2"/>
  <c r="J390" i="2"/>
  <c r="K390" i="2"/>
  <c r="L390" i="2"/>
  <c r="M390" i="2"/>
  <c r="N390" i="2" s="1"/>
  <c r="A391" i="2"/>
  <c r="B391" i="2"/>
  <c r="C391" i="2"/>
  <c r="D391" i="2"/>
  <c r="E391" i="2"/>
  <c r="F391" i="2"/>
  <c r="G391" i="2"/>
  <c r="H391" i="2"/>
  <c r="I391" i="2"/>
  <c r="J391" i="2"/>
  <c r="K391" i="2"/>
  <c r="L391" i="2"/>
  <c r="M391" i="2"/>
  <c r="N391" i="2" s="1"/>
  <c r="A392" i="2"/>
  <c r="B392" i="2"/>
  <c r="C392" i="2"/>
  <c r="D392" i="2"/>
  <c r="E392" i="2"/>
  <c r="F392" i="2"/>
  <c r="G392" i="2"/>
  <c r="H392" i="2"/>
  <c r="I392" i="2"/>
  <c r="J392" i="2"/>
  <c r="K392" i="2"/>
  <c r="L392" i="2"/>
  <c r="M392" i="2"/>
  <c r="N392" i="2" s="1"/>
  <c r="A393" i="2"/>
  <c r="B393" i="2"/>
  <c r="C393" i="2"/>
  <c r="D393" i="2"/>
  <c r="E393" i="2"/>
  <c r="F393" i="2"/>
  <c r="G393" i="2"/>
  <c r="H393" i="2"/>
  <c r="I393" i="2"/>
  <c r="J393" i="2"/>
  <c r="K393" i="2"/>
  <c r="L393" i="2"/>
  <c r="M393" i="2"/>
  <c r="N393" i="2" s="1"/>
  <c r="A394" i="2"/>
  <c r="B394" i="2"/>
  <c r="C394" i="2"/>
  <c r="D394" i="2"/>
  <c r="E394" i="2"/>
  <c r="F394" i="2"/>
  <c r="G394" i="2"/>
  <c r="H394" i="2"/>
  <c r="I394" i="2"/>
  <c r="J394" i="2"/>
  <c r="K394" i="2"/>
  <c r="L394" i="2"/>
  <c r="M394" i="2"/>
  <c r="N394" i="2" s="1"/>
  <c r="A395" i="2"/>
  <c r="B395" i="2"/>
  <c r="C395" i="2"/>
  <c r="D395" i="2"/>
  <c r="E395" i="2"/>
  <c r="F395" i="2"/>
  <c r="G395" i="2"/>
  <c r="H395" i="2"/>
  <c r="I395" i="2"/>
  <c r="J395" i="2"/>
  <c r="K395" i="2"/>
  <c r="L395" i="2"/>
  <c r="M395" i="2"/>
  <c r="N395" i="2" s="1"/>
  <c r="A396" i="2"/>
  <c r="B396" i="2"/>
  <c r="C396" i="2"/>
  <c r="D396" i="2"/>
  <c r="E396" i="2"/>
  <c r="F396" i="2"/>
  <c r="G396" i="2"/>
  <c r="H396" i="2"/>
  <c r="I396" i="2"/>
  <c r="J396" i="2"/>
  <c r="K396" i="2"/>
  <c r="L396" i="2"/>
  <c r="M396" i="2"/>
  <c r="N396" i="2" s="1"/>
  <c r="A397" i="2"/>
  <c r="B397" i="2"/>
  <c r="C397" i="2"/>
  <c r="D397" i="2"/>
  <c r="E397" i="2"/>
  <c r="F397" i="2"/>
  <c r="G397" i="2"/>
  <c r="H397" i="2"/>
  <c r="I397" i="2"/>
  <c r="J397" i="2"/>
  <c r="K397" i="2"/>
  <c r="L397" i="2"/>
  <c r="M397" i="2"/>
  <c r="N397" i="2" s="1"/>
  <c r="A398" i="2"/>
  <c r="B398" i="2"/>
  <c r="C398" i="2"/>
  <c r="D398" i="2"/>
  <c r="E398" i="2"/>
  <c r="F398" i="2"/>
  <c r="G398" i="2"/>
  <c r="H398" i="2"/>
  <c r="I398" i="2"/>
  <c r="J398" i="2"/>
  <c r="K398" i="2"/>
  <c r="L398" i="2"/>
  <c r="M398" i="2"/>
  <c r="N398" i="2" s="1"/>
  <c r="A399" i="2"/>
  <c r="B399" i="2"/>
  <c r="C399" i="2"/>
  <c r="D399" i="2"/>
  <c r="E399" i="2"/>
  <c r="F399" i="2"/>
  <c r="G399" i="2"/>
  <c r="H399" i="2"/>
  <c r="I399" i="2"/>
  <c r="J399" i="2"/>
  <c r="K399" i="2"/>
  <c r="L399" i="2"/>
  <c r="M399" i="2"/>
  <c r="N399" i="2" s="1"/>
  <c r="A400" i="2"/>
  <c r="B400" i="2"/>
  <c r="C400" i="2"/>
  <c r="D400" i="2"/>
  <c r="E400" i="2"/>
  <c r="F400" i="2"/>
  <c r="G400" i="2"/>
  <c r="H400" i="2"/>
  <c r="I400" i="2"/>
  <c r="J400" i="2"/>
  <c r="K400" i="2"/>
  <c r="L400" i="2"/>
  <c r="M400" i="2"/>
  <c r="N400" i="2" s="1"/>
  <c r="A401" i="2"/>
  <c r="B401" i="2"/>
  <c r="C401" i="2"/>
  <c r="D401" i="2"/>
  <c r="E401" i="2"/>
  <c r="F401" i="2"/>
  <c r="G401" i="2"/>
  <c r="H401" i="2"/>
  <c r="I401" i="2"/>
  <c r="J401" i="2"/>
  <c r="K401" i="2"/>
  <c r="L401" i="2"/>
  <c r="M401" i="2"/>
  <c r="N401" i="2" s="1"/>
  <c r="A402" i="2"/>
  <c r="B402" i="2"/>
  <c r="C402" i="2"/>
  <c r="D402" i="2"/>
  <c r="E402" i="2"/>
  <c r="F402" i="2"/>
  <c r="G402" i="2"/>
  <c r="H402" i="2"/>
  <c r="I402" i="2"/>
  <c r="J402" i="2"/>
  <c r="K402" i="2"/>
  <c r="L402" i="2"/>
  <c r="M402" i="2"/>
  <c r="N402" i="2" s="1"/>
  <c r="A403" i="2"/>
  <c r="B403" i="2"/>
  <c r="C403" i="2"/>
  <c r="D403" i="2"/>
  <c r="E403" i="2"/>
  <c r="F403" i="2"/>
  <c r="G403" i="2"/>
  <c r="H403" i="2"/>
  <c r="I403" i="2"/>
  <c r="J403" i="2"/>
  <c r="K403" i="2"/>
  <c r="L403" i="2"/>
  <c r="M403" i="2"/>
  <c r="N403" i="2" s="1"/>
  <c r="A404" i="2"/>
  <c r="B404" i="2"/>
  <c r="C404" i="2"/>
  <c r="D404" i="2"/>
  <c r="E404" i="2"/>
  <c r="F404" i="2"/>
  <c r="G404" i="2"/>
  <c r="H404" i="2"/>
  <c r="I404" i="2"/>
  <c r="J404" i="2"/>
  <c r="K404" i="2"/>
  <c r="L404" i="2"/>
  <c r="M404" i="2"/>
  <c r="N404" i="2" s="1"/>
  <c r="A405" i="2"/>
  <c r="B405" i="2"/>
  <c r="C405" i="2"/>
  <c r="D405" i="2"/>
  <c r="E405" i="2"/>
  <c r="F405" i="2"/>
  <c r="G405" i="2"/>
  <c r="H405" i="2"/>
  <c r="I405" i="2"/>
  <c r="J405" i="2"/>
  <c r="K405" i="2"/>
  <c r="L405" i="2"/>
  <c r="M405" i="2"/>
  <c r="N405" i="2" s="1"/>
  <c r="A406" i="2"/>
  <c r="B406" i="2"/>
  <c r="C406" i="2"/>
  <c r="D406" i="2"/>
  <c r="E406" i="2"/>
  <c r="F406" i="2"/>
  <c r="G406" i="2"/>
  <c r="H406" i="2"/>
  <c r="I406" i="2"/>
  <c r="J406" i="2"/>
  <c r="K406" i="2"/>
  <c r="L406" i="2"/>
  <c r="M406" i="2"/>
  <c r="N406" i="2" s="1"/>
  <c r="A407" i="2"/>
  <c r="B407" i="2"/>
  <c r="C407" i="2"/>
  <c r="D407" i="2"/>
  <c r="E407" i="2"/>
  <c r="F407" i="2"/>
  <c r="G407" i="2"/>
  <c r="H407" i="2"/>
  <c r="I407" i="2"/>
  <c r="J407" i="2"/>
  <c r="K407" i="2"/>
  <c r="L407" i="2"/>
  <c r="M407" i="2"/>
  <c r="N407" i="2" s="1"/>
  <c r="A408" i="2"/>
  <c r="B408" i="2"/>
  <c r="C408" i="2"/>
  <c r="D408" i="2"/>
  <c r="E408" i="2"/>
  <c r="F408" i="2"/>
  <c r="G408" i="2"/>
  <c r="H408" i="2"/>
  <c r="I408" i="2"/>
  <c r="J408" i="2"/>
  <c r="K408" i="2"/>
  <c r="L408" i="2"/>
  <c r="M408" i="2"/>
  <c r="N408" i="2" s="1"/>
  <c r="A409" i="2"/>
  <c r="B409" i="2"/>
  <c r="C409" i="2"/>
  <c r="D409" i="2"/>
  <c r="E409" i="2"/>
  <c r="F409" i="2"/>
  <c r="G409" i="2"/>
  <c r="H409" i="2"/>
  <c r="I409" i="2"/>
  <c r="J409" i="2"/>
  <c r="K409" i="2"/>
  <c r="L409" i="2"/>
  <c r="M409" i="2"/>
  <c r="N409" i="2" s="1"/>
  <c r="A410" i="2"/>
  <c r="B410" i="2"/>
  <c r="C410" i="2"/>
  <c r="D410" i="2"/>
  <c r="E410" i="2"/>
  <c r="F410" i="2"/>
  <c r="G410" i="2"/>
  <c r="H410" i="2"/>
  <c r="I410" i="2"/>
  <c r="J410" i="2"/>
  <c r="K410" i="2"/>
  <c r="L410" i="2"/>
  <c r="M410" i="2"/>
  <c r="N410" i="2" s="1"/>
  <c r="A411" i="2"/>
  <c r="B411" i="2"/>
  <c r="C411" i="2"/>
  <c r="D411" i="2"/>
  <c r="E411" i="2"/>
  <c r="F411" i="2"/>
  <c r="G411" i="2"/>
  <c r="H411" i="2"/>
  <c r="I411" i="2"/>
  <c r="J411" i="2"/>
  <c r="K411" i="2"/>
  <c r="L411" i="2"/>
  <c r="M411" i="2"/>
  <c r="N411" i="2" s="1"/>
  <c r="A412" i="2"/>
  <c r="B412" i="2"/>
  <c r="C412" i="2"/>
  <c r="D412" i="2"/>
  <c r="E412" i="2"/>
  <c r="F412" i="2"/>
  <c r="G412" i="2"/>
  <c r="H412" i="2"/>
  <c r="I412" i="2"/>
  <c r="J412" i="2"/>
  <c r="K412" i="2"/>
  <c r="L412" i="2"/>
  <c r="M412" i="2"/>
  <c r="N412" i="2" s="1"/>
  <c r="A413" i="2"/>
  <c r="B413" i="2"/>
  <c r="C413" i="2"/>
  <c r="D413" i="2"/>
  <c r="E413" i="2"/>
  <c r="F413" i="2"/>
  <c r="G413" i="2"/>
  <c r="H413" i="2"/>
  <c r="I413" i="2"/>
  <c r="J413" i="2"/>
  <c r="K413" i="2"/>
  <c r="L413" i="2"/>
  <c r="M413" i="2"/>
  <c r="N413" i="2" s="1"/>
  <c r="A414" i="2"/>
  <c r="B414" i="2"/>
  <c r="C414" i="2"/>
  <c r="D414" i="2"/>
  <c r="E414" i="2"/>
  <c r="F414" i="2"/>
  <c r="G414" i="2"/>
  <c r="H414" i="2"/>
  <c r="I414" i="2"/>
  <c r="J414" i="2"/>
  <c r="K414" i="2"/>
  <c r="L414" i="2"/>
  <c r="M414" i="2"/>
  <c r="N414" i="2" s="1"/>
  <c r="A415" i="2"/>
  <c r="B415" i="2"/>
  <c r="C415" i="2"/>
  <c r="D415" i="2"/>
  <c r="E415" i="2"/>
  <c r="F415" i="2"/>
  <c r="G415" i="2"/>
  <c r="H415" i="2"/>
  <c r="I415" i="2"/>
  <c r="J415" i="2"/>
  <c r="K415" i="2"/>
  <c r="L415" i="2"/>
  <c r="M415" i="2"/>
  <c r="N415" i="2" s="1"/>
  <c r="A416" i="2"/>
  <c r="B416" i="2"/>
  <c r="C416" i="2"/>
  <c r="D416" i="2"/>
  <c r="E416" i="2"/>
  <c r="F416" i="2"/>
  <c r="G416" i="2"/>
  <c r="H416" i="2"/>
  <c r="I416" i="2"/>
  <c r="J416" i="2"/>
  <c r="K416" i="2"/>
  <c r="L416" i="2"/>
  <c r="M416" i="2"/>
  <c r="N416" i="2" s="1"/>
  <c r="A417" i="2"/>
  <c r="B417" i="2"/>
  <c r="C417" i="2"/>
  <c r="D417" i="2"/>
  <c r="E417" i="2"/>
  <c r="F417" i="2"/>
  <c r="G417" i="2"/>
  <c r="H417" i="2"/>
  <c r="I417" i="2"/>
  <c r="J417" i="2"/>
  <c r="K417" i="2"/>
  <c r="L417" i="2"/>
  <c r="M417" i="2"/>
  <c r="N417" i="2" s="1"/>
  <c r="A418" i="2"/>
  <c r="B418" i="2"/>
  <c r="C418" i="2"/>
  <c r="D418" i="2"/>
  <c r="E418" i="2"/>
  <c r="F418" i="2"/>
  <c r="G418" i="2"/>
  <c r="H418" i="2"/>
  <c r="I418" i="2"/>
  <c r="J418" i="2"/>
  <c r="K418" i="2"/>
  <c r="L418" i="2"/>
  <c r="M418" i="2"/>
  <c r="N418" i="2" s="1"/>
  <c r="A419" i="2"/>
  <c r="B419" i="2"/>
  <c r="C419" i="2"/>
  <c r="D419" i="2"/>
  <c r="E419" i="2"/>
  <c r="F419" i="2"/>
  <c r="G419" i="2"/>
  <c r="H419" i="2"/>
  <c r="I419" i="2"/>
  <c r="J419" i="2"/>
  <c r="K419" i="2"/>
  <c r="L419" i="2"/>
  <c r="M419" i="2"/>
  <c r="N419" i="2" s="1"/>
  <c r="A420" i="2"/>
  <c r="B420" i="2"/>
  <c r="C420" i="2"/>
  <c r="D420" i="2"/>
  <c r="E420" i="2"/>
  <c r="F420" i="2"/>
  <c r="G420" i="2"/>
  <c r="H420" i="2"/>
  <c r="I420" i="2"/>
  <c r="J420" i="2"/>
  <c r="K420" i="2"/>
  <c r="L420" i="2"/>
  <c r="M420" i="2"/>
  <c r="N420" i="2" s="1"/>
  <c r="A421" i="2"/>
  <c r="B421" i="2"/>
  <c r="C421" i="2"/>
  <c r="D421" i="2"/>
  <c r="E421" i="2"/>
  <c r="F421" i="2"/>
  <c r="G421" i="2"/>
  <c r="H421" i="2"/>
  <c r="I421" i="2"/>
  <c r="J421" i="2"/>
  <c r="K421" i="2"/>
  <c r="L421" i="2"/>
  <c r="M421" i="2"/>
  <c r="N421" i="2" s="1"/>
  <c r="A422" i="2"/>
  <c r="B422" i="2"/>
  <c r="C422" i="2"/>
  <c r="D422" i="2"/>
  <c r="E422" i="2"/>
  <c r="F422" i="2"/>
  <c r="G422" i="2"/>
  <c r="H422" i="2"/>
  <c r="I422" i="2"/>
  <c r="J422" i="2"/>
  <c r="K422" i="2"/>
  <c r="L422" i="2"/>
  <c r="M422" i="2"/>
  <c r="N422" i="2" s="1"/>
  <c r="A423" i="2"/>
  <c r="B423" i="2"/>
  <c r="C423" i="2"/>
  <c r="D423" i="2"/>
  <c r="E423" i="2"/>
  <c r="F423" i="2"/>
  <c r="G423" i="2"/>
  <c r="H423" i="2"/>
  <c r="I423" i="2"/>
  <c r="J423" i="2"/>
  <c r="K423" i="2"/>
  <c r="L423" i="2"/>
  <c r="M423" i="2"/>
  <c r="N423" i="2" s="1"/>
  <c r="A424" i="2"/>
  <c r="B424" i="2"/>
  <c r="C424" i="2"/>
  <c r="D424" i="2"/>
  <c r="E424" i="2"/>
  <c r="F424" i="2"/>
  <c r="G424" i="2"/>
  <c r="H424" i="2"/>
  <c r="I424" i="2"/>
  <c r="J424" i="2"/>
  <c r="K424" i="2"/>
  <c r="L424" i="2"/>
  <c r="M424" i="2"/>
  <c r="N424" i="2" s="1"/>
  <c r="A425" i="2"/>
  <c r="B425" i="2"/>
  <c r="C425" i="2"/>
  <c r="D425" i="2"/>
  <c r="E425" i="2"/>
  <c r="F425" i="2"/>
  <c r="G425" i="2"/>
  <c r="H425" i="2"/>
  <c r="I425" i="2"/>
  <c r="J425" i="2"/>
  <c r="K425" i="2"/>
  <c r="L425" i="2"/>
  <c r="M425" i="2"/>
  <c r="N425" i="2" s="1"/>
  <c r="A426" i="2"/>
  <c r="B426" i="2"/>
  <c r="C426" i="2"/>
  <c r="D426" i="2"/>
  <c r="E426" i="2"/>
  <c r="F426" i="2"/>
  <c r="G426" i="2"/>
  <c r="H426" i="2"/>
  <c r="I426" i="2"/>
  <c r="J426" i="2"/>
  <c r="K426" i="2"/>
  <c r="L426" i="2"/>
  <c r="M426" i="2"/>
  <c r="N426" i="2" s="1"/>
  <c r="A427" i="2"/>
  <c r="B427" i="2"/>
  <c r="C427" i="2"/>
  <c r="D427" i="2"/>
  <c r="E427" i="2"/>
  <c r="F427" i="2"/>
  <c r="G427" i="2"/>
  <c r="H427" i="2"/>
  <c r="I427" i="2"/>
  <c r="J427" i="2"/>
  <c r="K427" i="2"/>
  <c r="L427" i="2"/>
  <c r="M427" i="2"/>
  <c r="N427" i="2" s="1"/>
  <c r="A428" i="2"/>
  <c r="B428" i="2"/>
  <c r="C428" i="2"/>
  <c r="D428" i="2"/>
  <c r="E428" i="2"/>
  <c r="F428" i="2"/>
  <c r="G428" i="2"/>
  <c r="H428" i="2"/>
  <c r="I428" i="2"/>
  <c r="J428" i="2"/>
  <c r="K428" i="2"/>
  <c r="L428" i="2"/>
  <c r="M428" i="2"/>
  <c r="N428" i="2" s="1"/>
  <c r="A429" i="2"/>
  <c r="B429" i="2"/>
  <c r="C429" i="2"/>
  <c r="D429" i="2"/>
  <c r="E429" i="2"/>
  <c r="F429" i="2"/>
  <c r="G429" i="2"/>
  <c r="H429" i="2"/>
  <c r="I429" i="2"/>
  <c r="J429" i="2"/>
  <c r="K429" i="2"/>
  <c r="L429" i="2"/>
  <c r="M429" i="2"/>
  <c r="N429" i="2" s="1"/>
  <c r="A430" i="2"/>
  <c r="B430" i="2"/>
  <c r="C430" i="2"/>
  <c r="D430" i="2"/>
  <c r="E430" i="2"/>
  <c r="F430" i="2"/>
  <c r="G430" i="2"/>
  <c r="H430" i="2"/>
  <c r="I430" i="2"/>
  <c r="J430" i="2"/>
  <c r="K430" i="2"/>
  <c r="L430" i="2"/>
  <c r="M430" i="2"/>
  <c r="N430" i="2" s="1"/>
  <c r="A431" i="2"/>
  <c r="B431" i="2"/>
  <c r="C431" i="2"/>
  <c r="D431" i="2"/>
  <c r="E431" i="2"/>
  <c r="F431" i="2"/>
  <c r="G431" i="2"/>
  <c r="H431" i="2"/>
  <c r="I431" i="2"/>
  <c r="J431" i="2"/>
  <c r="K431" i="2"/>
  <c r="L431" i="2"/>
  <c r="M431" i="2"/>
  <c r="N431" i="2" s="1"/>
  <c r="A432" i="2"/>
  <c r="B432" i="2"/>
  <c r="C432" i="2"/>
  <c r="D432" i="2"/>
  <c r="E432" i="2"/>
  <c r="F432" i="2"/>
  <c r="G432" i="2"/>
  <c r="H432" i="2"/>
  <c r="I432" i="2"/>
  <c r="J432" i="2"/>
  <c r="K432" i="2"/>
  <c r="L432" i="2"/>
  <c r="M432" i="2"/>
  <c r="N432" i="2" s="1"/>
  <c r="A433" i="2"/>
  <c r="B433" i="2"/>
  <c r="C433" i="2"/>
  <c r="D433" i="2"/>
  <c r="E433" i="2"/>
  <c r="F433" i="2"/>
  <c r="G433" i="2"/>
  <c r="H433" i="2"/>
  <c r="I433" i="2"/>
  <c r="J433" i="2"/>
  <c r="K433" i="2"/>
  <c r="L433" i="2"/>
  <c r="M433" i="2"/>
  <c r="N433" i="2" s="1"/>
  <c r="A434" i="2"/>
  <c r="B434" i="2"/>
  <c r="C434" i="2"/>
  <c r="D434" i="2"/>
  <c r="E434" i="2"/>
  <c r="F434" i="2"/>
  <c r="G434" i="2"/>
  <c r="H434" i="2"/>
  <c r="I434" i="2"/>
  <c r="J434" i="2"/>
  <c r="K434" i="2"/>
  <c r="L434" i="2"/>
  <c r="M434" i="2"/>
  <c r="N434" i="2" s="1"/>
  <c r="A435" i="2"/>
  <c r="B435" i="2"/>
  <c r="C435" i="2"/>
  <c r="D435" i="2"/>
  <c r="E435" i="2"/>
  <c r="F435" i="2"/>
  <c r="G435" i="2"/>
  <c r="H435" i="2"/>
  <c r="I435" i="2"/>
  <c r="J435" i="2"/>
  <c r="K435" i="2"/>
  <c r="L435" i="2"/>
  <c r="M435" i="2"/>
  <c r="N435" i="2" s="1"/>
  <c r="A436" i="2"/>
  <c r="B436" i="2"/>
  <c r="C436" i="2"/>
  <c r="D436" i="2"/>
  <c r="E436" i="2"/>
  <c r="F436" i="2"/>
  <c r="G436" i="2"/>
  <c r="H436" i="2"/>
  <c r="I436" i="2"/>
  <c r="J436" i="2"/>
  <c r="K436" i="2"/>
  <c r="L436" i="2"/>
  <c r="M436" i="2"/>
  <c r="N436" i="2" s="1"/>
  <c r="A437" i="2"/>
  <c r="B437" i="2"/>
  <c r="C437" i="2"/>
  <c r="D437" i="2"/>
  <c r="E437" i="2"/>
  <c r="F437" i="2"/>
  <c r="G437" i="2"/>
  <c r="H437" i="2"/>
  <c r="I437" i="2"/>
  <c r="J437" i="2"/>
  <c r="K437" i="2"/>
  <c r="L437" i="2"/>
  <c r="M437" i="2"/>
  <c r="N437" i="2" s="1"/>
  <c r="A438" i="2"/>
  <c r="B438" i="2"/>
  <c r="C438" i="2"/>
  <c r="D438" i="2"/>
  <c r="E438" i="2"/>
  <c r="F438" i="2"/>
  <c r="G438" i="2"/>
  <c r="H438" i="2"/>
  <c r="I438" i="2"/>
  <c r="J438" i="2"/>
  <c r="K438" i="2"/>
  <c r="L438" i="2"/>
  <c r="M438" i="2"/>
  <c r="N438" i="2" s="1"/>
  <c r="A439" i="2"/>
  <c r="B439" i="2"/>
  <c r="C439" i="2"/>
  <c r="D439" i="2"/>
  <c r="E439" i="2"/>
  <c r="F439" i="2"/>
  <c r="G439" i="2"/>
  <c r="H439" i="2"/>
  <c r="I439" i="2"/>
  <c r="J439" i="2"/>
  <c r="K439" i="2"/>
  <c r="L439" i="2"/>
  <c r="M439" i="2"/>
  <c r="N439" i="2" s="1"/>
  <c r="A440" i="2"/>
  <c r="B440" i="2"/>
  <c r="C440" i="2"/>
  <c r="D440" i="2"/>
  <c r="E440" i="2"/>
  <c r="F440" i="2"/>
  <c r="G440" i="2"/>
  <c r="H440" i="2"/>
  <c r="I440" i="2"/>
  <c r="J440" i="2"/>
  <c r="K440" i="2"/>
  <c r="L440" i="2"/>
  <c r="M440" i="2"/>
  <c r="N440" i="2" s="1"/>
  <c r="A441" i="2"/>
  <c r="B441" i="2"/>
  <c r="C441" i="2"/>
  <c r="D441" i="2"/>
  <c r="E441" i="2"/>
  <c r="F441" i="2"/>
  <c r="G441" i="2"/>
  <c r="H441" i="2"/>
  <c r="I441" i="2"/>
  <c r="J441" i="2"/>
  <c r="K441" i="2"/>
  <c r="L441" i="2"/>
  <c r="M441" i="2"/>
  <c r="N441" i="2" s="1"/>
  <c r="A442" i="2"/>
  <c r="B442" i="2"/>
  <c r="C442" i="2"/>
  <c r="D442" i="2"/>
  <c r="E442" i="2"/>
  <c r="F442" i="2"/>
  <c r="G442" i="2"/>
  <c r="H442" i="2"/>
  <c r="I442" i="2"/>
  <c r="J442" i="2"/>
  <c r="K442" i="2"/>
  <c r="L442" i="2"/>
  <c r="M442" i="2"/>
  <c r="N442" i="2" s="1"/>
  <c r="A443" i="2"/>
  <c r="B443" i="2"/>
  <c r="C443" i="2"/>
  <c r="D443" i="2"/>
  <c r="E443" i="2"/>
  <c r="F443" i="2"/>
  <c r="G443" i="2"/>
  <c r="H443" i="2"/>
  <c r="I443" i="2"/>
  <c r="J443" i="2"/>
  <c r="K443" i="2"/>
  <c r="L443" i="2"/>
  <c r="M443" i="2"/>
  <c r="N443" i="2" s="1"/>
  <c r="A444" i="2"/>
  <c r="B444" i="2"/>
  <c r="C444" i="2"/>
  <c r="D444" i="2"/>
  <c r="E444" i="2"/>
  <c r="F444" i="2"/>
  <c r="G444" i="2"/>
  <c r="H444" i="2"/>
  <c r="I444" i="2"/>
  <c r="J444" i="2"/>
  <c r="K444" i="2"/>
  <c r="L444" i="2"/>
  <c r="M444" i="2"/>
  <c r="N444" i="2" s="1"/>
  <c r="A445" i="2"/>
  <c r="B445" i="2"/>
  <c r="C445" i="2"/>
  <c r="D445" i="2"/>
  <c r="E445" i="2"/>
  <c r="F445" i="2"/>
  <c r="G445" i="2"/>
  <c r="H445" i="2"/>
  <c r="I445" i="2"/>
  <c r="J445" i="2"/>
  <c r="K445" i="2"/>
  <c r="L445" i="2"/>
  <c r="M445" i="2"/>
  <c r="N445" i="2" s="1"/>
  <c r="A446" i="2"/>
  <c r="B446" i="2"/>
  <c r="C446" i="2"/>
  <c r="D446" i="2"/>
  <c r="E446" i="2"/>
  <c r="F446" i="2"/>
  <c r="G446" i="2"/>
  <c r="H446" i="2"/>
  <c r="I446" i="2"/>
  <c r="J446" i="2"/>
  <c r="K446" i="2"/>
  <c r="L446" i="2"/>
  <c r="M446" i="2"/>
  <c r="N446" i="2" s="1"/>
  <c r="A447" i="2"/>
  <c r="B447" i="2"/>
  <c r="C447" i="2"/>
  <c r="D447" i="2"/>
  <c r="E447" i="2"/>
  <c r="F447" i="2"/>
  <c r="G447" i="2"/>
  <c r="H447" i="2"/>
  <c r="I447" i="2"/>
  <c r="J447" i="2"/>
  <c r="K447" i="2"/>
  <c r="L447" i="2"/>
  <c r="M447" i="2"/>
  <c r="N447" i="2" s="1"/>
  <c r="A448" i="2"/>
  <c r="B448" i="2"/>
  <c r="C448" i="2"/>
  <c r="D448" i="2"/>
  <c r="E448" i="2"/>
  <c r="F448" i="2"/>
  <c r="G448" i="2"/>
  <c r="H448" i="2"/>
  <c r="I448" i="2"/>
  <c r="J448" i="2"/>
  <c r="K448" i="2"/>
  <c r="L448" i="2"/>
  <c r="M448" i="2"/>
  <c r="N448" i="2" s="1"/>
  <c r="A449" i="2"/>
  <c r="B449" i="2"/>
  <c r="C449" i="2"/>
  <c r="D449" i="2"/>
  <c r="E449" i="2"/>
  <c r="F449" i="2"/>
  <c r="G449" i="2"/>
  <c r="H449" i="2"/>
  <c r="I449" i="2"/>
  <c r="J449" i="2"/>
  <c r="K449" i="2"/>
  <c r="L449" i="2"/>
  <c r="M449" i="2"/>
  <c r="N449" i="2" s="1"/>
  <c r="A450" i="2"/>
  <c r="B450" i="2"/>
  <c r="C450" i="2"/>
  <c r="D450" i="2"/>
  <c r="E450" i="2"/>
  <c r="F450" i="2"/>
  <c r="G450" i="2"/>
  <c r="H450" i="2"/>
  <c r="I450" i="2"/>
  <c r="J450" i="2"/>
  <c r="K450" i="2"/>
  <c r="L450" i="2"/>
  <c r="M450" i="2"/>
  <c r="N450" i="2" s="1"/>
  <c r="A451" i="2"/>
  <c r="B451" i="2"/>
  <c r="C451" i="2"/>
  <c r="D451" i="2"/>
  <c r="E451" i="2"/>
  <c r="F451" i="2"/>
  <c r="G451" i="2"/>
  <c r="H451" i="2"/>
  <c r="I451" i="2"/>
  <c r="J451" i="2"/>
  <c r="K451" i="2"/>
  <c r="L451" i="2"/>
  <c r="M451" i="2"/>
  <c r="N451" i="2" s="1"/>
  <c r="A452" i="2"/>
  <c r="B452" i="2"/>
  <c r="C452" i="2"/>
  <c r="D452" i="2"/>
  <c r="E452" i="2"/>
  <c r="F452" i="2"/>
  <c r="G452" i="2"/>
  <c r="H452" i="2"/>
  <c r="I452" i="2"/>
  <c r="J452" i="2"/>
  <c r="K452" i="2"/>
  <c r="L452" i="2"/>
  <c r="M452" i="2"/>
  <c r="N452" i="2" s="1"/>
  <c r="A453" i="2"/>
  <c r="B453" i="2"/>
  <c r="C453" i="2"/>
  <c r="D453" i="2"/>
  <c r="E453" i="2"/>
  <c r="F453" i="2"/>
  <c r="G453" i="2"/>
  <c r="H453" i="2"/>
  <c r="I453" i="2"/>
  <c r="J453" i="2"/>
  <c r="K453" i="2"/>
  <c r="L453" i="2"/>
  <c r="M453" i="2"/>
  <c r="N453" i="2" s="1"/>
  <c r="A454" i="2"/>
  <c r="B454" i="2"/>
  <c r="C454" i="2"/>
  <c r="D454" i="2"/>
  <c r="E454" i="2"/>
  <c r="F454" i="2"/>
  <c r="G454" i="2"/>
  <c r="H454" i="2"/>
  <c r="I454" i="2"/>
  <c r="J454" i="2"/>
  <c r="K454" i="2"/>
  <c r="L454" i="2"/>
  <c r="M454" i="2"/>
  <c r="N454" i="2" s="1"/>
  <c r="A455" i="2"/>
  <c r="B455" i="2"/>
  <c r="C455" i="2"/>
  <c r="D455" i="2"/>
  <c r="E455" i="2"/>
  <c r="F455" i="2"/>
  <c r="G455" i="2"/>
  <c r="H455" i="2"/>
  <c r="I455" i="2"/>
  <c r="J455" i="2"/>
  <c r="K455" i="2"/>
  <c r="L455" i="2"/>
  <c r="M455" i="2"/>
  <c r="N455" i="2" s="1"/>
  <c r="A456" i="2"/>
  <c r="B456" i="2"/>
  <c r="C456" i="2"/>
  <c r="D456" i="2"/>
  <c r="E456" i="2"/>
  <c r="F456" i="2"/>
  <c r="G456" i="2"/>
  <c r="H456" i="2"/>
  <c r="I456" i="2"/>
  <c r="J456" i="2"/>
  <c r="K456" i="2"/>
  <c r="L456" i="2"/>
  <c r="M456" i="2"/>
  <c r="N456" i="2" s="1"/>
  <c r="A457" i="2"/>
  <c r="B457" i="2"/>
  <c r="C457" i="2"/>
  <c r="D457" i="2"/>
  <c r="E457" i="2"/>
  <c r="F457" i="2"/>
  <c r="G457" i="2"/>
  <c r="H457" i="2"/>
  <c r="I457" i="2"/>
  <c r="J457" i="2"/>
  <c r="K457" i="2"/>
  <c r="L457" i="2"/>
  <c r="M457" i="2"/>
  <c r="N457" i="2" s="1"/>
  <c r="A458" i="2"/>
  <c r="B458" i="2"/>
  <c r="C458" i="2"/>
  <c r="D458" i="2"/>
  <c r="E458" i="2"/>
  <c r="F458" i="2"/>
  <c r="G458" i="2"/>
  <c r="H458" i="2"/>
  <c r="I458" i="2"/>
  <c r="J458" i="2"/>
  <c r="K458" i="2"/>
  <c r="L458" i="2"/>
  <c r="M458" i="2"/>
  <c r="N458" i="2" s="1"/>
  <c r="A459" i="2"/>
  <c r="B459" i="2"/>
  <c r="C459" i="2"/>
  <c r="D459" i="2"/>
  <c r="E459" i="2"/>
  <c r="F459" i="2"/>
  <c r="G459" i="2"/>
  <c r="H459" i="2"/>
  <c r="I459" i="2"/>
  <c r="J459" i="2"/>
  <c r="K459" i="2"/>
  <c r="L459" i="2"/>
  <c r="M459" i="2"/>
  <c r="N459" i="2" s="1"/>
  <c r="A460" i="2"/>
  <c r="B460" i="2"/>
  <c r="C460" i="2"/>
  <c r="D460" i="2"/>
  <c r="E460" i="2"/>
  <c r="F460" i="2"/>
  <c r="G460" i="2"/>
  <c r="H460" i="2"/>
  <c r="I460" i="2"/>
  <c r="J460" i="2"/>
  <c r="K460" i="2"/>
  <c r="L460" i="2"/>
  <c r="M460" i="2"/>
  <c r="N460" i="2" s="1"/>
  <c r="A461" i="2"/>
  <c r="B461" i="2"/>
  <c r="C461" i="2"/>
  <c r="D461" i="2"/>
  <c r="E461" i="2"/>
  <c r="F461" i="2"/>
  <c r="G461" i="2"/>
  <c r="H461" i="2"/>
  <c r="I461" i="2"/>
  <c r="J461" i="2"/>
  <c r="K461" i="2"/>
  <c r="L461" i="2"/>
  <c r="M461" i="2"/>
  <c r="N461" i="2" s="1"/>
  <c r="A462" i="2"/>
  <c r="B462" i="2"/>
  <c r="C462" i="2"/>
  <c r="D462" i="2"/>
  <c r="E462" i="2"/>
  <c r="F462" i="2"/>
  <c r="G462" i="2"/>
  <c r="H462" i="2"/>
  <c r="I462" i="2"/>
  <c r="J462" i="2"/>
  <c r="K462" i="2"/>
  <c r="L462" i="2"/>
  <c r="M462" i="2"/>
  <c r="N462" i="2" s="1"/>
  <c r="A463" i="2"/>
  <c r="B463" i="2"/>
  <c r="C463" i="2"/>
  <c r="D463" i="2"/>
  <c r="E463" i="2"/>
  <c r="F463" i="2"/>
  <c r="G463" i="2"/>
  <c r="H463" i="2"/>
  <c r="I463" i="2"/>
  <c r="J463" i="2"/>
  <c r="K463" i="2"/>
  <c r="L463" i="2"/>
  <c r="M463" i="2"/>
  <c r="N463" i="2" s="1"/>
  <c r="A464" i="2"/>
  <c r="B464" i="2"/>
  <c r="C464" i="2"/>
  <c r="D464" i="2"/>
  <c r="E464" i="2"/>
  <c r="F464" i="2"/>
  <c r="G464" i="2"/>
  <c r="H464" i="2"/>
  <c r="I464" i="2"/>
  <c r="J464" i="2"/>
  <c r="K464" i="2"/>
  <c r="L464" i="2"/>
  <c r="M464" i="2"/>
  <c r="N464" i="2" s="1"/>
  <c r="A465" i="2"/>
  <c r="B465" i="2"/>
  <c r="C465" i="2"/>
  <c r="D465" i="2"/>
  <c r="E465" i="2"/>
  <c r="F465" i="2"/>
  <c r="G465" i="2"/>
  <c r="H465" i="2"/>
  <c r="I465" i="2"/>
  <c r="J465" i="2"/>
  <c r="K465" i="2"/>
  <c r="L465" i="2"/>
  <c r="M465" i="2"/>
  <c r="N465" i="2" s="1"/>
  <c r="A466" i="2"/>
  <c r="B466" i="2"/>
  <c r="C466" i="2"/>
  <c r="D466" i="2"/>
  <c r="E466" i="2"/>
  <c r="F466" i="2"/>
  <c r="G466" i="2"/>
  <c r="H466" i="2"/>
  <c r="I466" i="2"/>
  <c r="J466" i="2"/>
  <c r="K466" i="2"/>
  <c r="L466" i="2"/>
  <c r="M466" i="2"/>
  <c r="N466" i="2" s="1"/>
  <c r="A467" i="2"/>
  <c r="B467" i="2"/>
  <c r="C467" i="2"/>
  <c r="D467" i="2"/>
  <c r="E467" i="2"/>
  <c r="F467" i="2"/>
  <c r="G467" i="2"/>
  <c r="H467" i="2"/>
  <c r="I467" i="2"/>
  <c r="J467" i="2"/>
  <c r="K467" i="2"/>
  <c r="L467" i="2"/>
  <c r="M467" i="2"/>
  <c r="N467" i="2" s="1"/>
  <c r="A468" i="2"/>
  <c r="B468" i="2"/>
  <c r="C468" i="2"/>
  <c r="D468" i="2"/>
  <c r="E468" i="2"/>
  <c r="F468" i="2"/>
  <c r="G468" i="2"/>
  <c r="H468" i="2"/>
  <c r="I468" i="2"/>
  <c r="J468" i="2"/>
  <c r="K468" i="2"/>
  <c r="L468" i="2"/>
  <c r="M468" i="2"/>
  <c r="N468" i="2" s="1"/>
  <c r="A469" i="2"/>
  <c r="B469" i="2"/>
  <c r="C469" i="2"/>
  <c r="D469" i="2"/>
  <c r="E469" i="2"/>
  <c r="F469" i="2"/>
  <c r="G469" i="2"/>
  <c r="H469" i="2"/>
  <c r="I469" i="2"/>
  <c r="J469" i="2"/>
  <c r="K469" i="2"/>
  <c r="L469" i="2"/>
  <c r="M469" i="2"/>
  <c r="N469" i="2" s="1"/>
  <c r="A470" i="2"/>
  <c r="B470" i="2"/>
  <c r="C470" i="2"/>
  <c r="D470" i="2"/>
  <c r="E470" i="2"/>
  <c r="F470" i="2"/>
  <c r="G470" i="2"/>
  <c r="H470" i="2"/>
  <c r="I470" i="2"/>
  <c r="J470" i="2"/>
  <c r="K470" i="2"/>
  <c r="L470" i="2"/>
  <c r="M470" i="2"/>
  <c r="N470" i="2" s="1"/>
  <c r="A471" i="2"/>
  <c r="B471" i="2"/>
  <c r="C471" i="2"/>
  <c r="D471" i="2"/>
  <c r="E471" i="2"/>
  <c r="F471" i="2"/>
  <c r="G471" i="2"/>
  <c r="H471" i="2"/>
  <c r="I471" i="2"/>
  <c r="J471" i="2"/>
  <c r="K471" i="2"/>
  <c r="L471" i="2"/>
  <c r="M471" i="2"/>
  <c r="N471" i="2" s="1"/>
  <c r="A472" i="2"/>
  <c r="B472" i="2"/>
  <c r="C472" i="2"/>
  <c r="D472" i="2"/>
  <c r="E472" i="2"/>
  <c r="F472" i="2"/>
  <c r="G472" i="2"/>
  <c r="H472" i="2"/>
  <c r="I472" i="2"/>
  <c r="J472" i="2"/>
  <c r="K472" i="2"/>
  <c r="L472" i="2"/>
  <c r="M472" i="2"/>
  <c r="N472" i="2" s="1"/>
  <c r="A473" i="2"/>
  <c r="B473" i="2"/>
  <c r="C473" i="2"/>
  <c r="D473" i="2"/>
  <c r="E473" i="2"/>
  <c r="F473" i="2"/>
  <c r="G473" i="2"/>
  <c r="H473" i="2"/>
  <c r="I473" i="2"/>
  <c r="J473" i="2"/>
  <c r="K473" i="2"/>
  <c r="L473" i="2"/>
  <c r="M473" i="2"/>
  <c r="N473" i="2" s="1"/>
  <c r="A474" i="2"/>
  <c r="B474" i="2"/>
  <c r="C474" i="2"/>
  <c r="D474" i="2"/>
  <c r="E474" i="2"/>
  <c r="F474" i="2"/>
  <c r="G474" i="2"/>
  <c r="H474" i="2"/>
  <c r="I474" i="2"/>
  <c r="J474" i="2"/>
  <c r="K474" i="2"/>
  <c r="L474" i="2"/>
  <c r="M474" i="2"/>
  <c r="N474" i="2" s="1"/>
  <c r="A475" i="2"/>
  <c r="B475" i="2"/>
  <c r="C475" i="2"/>
  <c r="D475" i="2"/>
  <c r="E475" i="2"/>
  <c r="F475" i="2"/>
  <c r="G475" i="2"/>
  <c r="H475" i="2"/>
  <c r="I475" i="2"/>
  <c r="J475" i="2"/>
  <c r="K475" i="2"/>
  <c r="L475" i="2"/>
  <c r="M475" i="2"/>
  <c r="N475" i="2" s="1"/>
  <c r="A476" i="2"/>
  <c r="B476" i="2"/>
  <c r="C476" i="2"/>
  <c r="D476" i="2"/>
  <c r="E476" i="2"/>
  <c r="F476" i="2"/>
  <c r="G476" i="2"/>
  <c r="H476" i="2"/>
  <c r="I476" i="2"/>
  <c r="J476" i="2"/>
  <c r="K476" i="2"/>
  <c r="L476" i="2"/>
  <c r="M476" i="2"/>
  <c r="N476" i="2" s="1"/>
  <c r="A477" i="2"/>
  <c r="B477" i="2"/>
  <c r="C477" i="2"/>
  <c r="D477" i="2"/>
  <c r="E477" i="2"/>
  <c r="F477" i="2"/>
  <c r="G477" i="2"/>
  <c r="H477" i="2"/>
  <c r="I477" i="2"/>
  <c r="J477" i="2"/>
  <c r="K477" i="2"/>
  <c r="L477" i="2"/>
  <c r="M477" i="2"/>
  <c r="N477" i="2" s="1"/>
  <c r="A478" i="2"/>
  <c r="B478" i="2"/>
  <c r="C478" i="2"/>
  <c r="D478" i="2"/>
  <c r="E478" i="2"/>
  <c r="F478" i="2"/>
  <c r="G478" i="2"/>
  <c r="H478" i="2"/>
  <c r="I478" i="2"/>
  <c r="J478" i="2"/>
  <c r="K478" i="2"/>
  <c r="L478" i="2"/>
  <c r="M478" i="2"/>
  <c r="N478" i="2" s="1"/>
  <c r="A479" i="2"/>
  <c r="B479" i="2"/>
  <c r="C479" i="2"/>
  <c r="D479" i="2"/>
  <c r="E479" i="2"/>
  <c r="F479" i="2"/>
  <c r="G479" i="2"/>
  <c r="H479" i="2"/>
  <c r="I479" i="2"/>
  <c r="J479" i="2"/>
  <c r="K479" i="2"/>
  <c r="L479" i="2"/>
  <c r="M479" i="2"/>
  <c r="N479" i="2" s="1"/>
  <c r="A480" i="2"/>
  <c r="B480" i="2"/>
  <c r="C480" i="2"/>
  <c r="D480" i="2"/>
  <c r="E480" i="2"/>
  <c r="F480" i="2"/>
  <c r="G480" i="2"/>
  <c r="H480" i="2"/>
  <c r="I480" i="2"/>
  <c r="J480" i="2"/>
  <c r="K480" i="2"/>
  <c r="L480" i="2"/>
  <c r="M480" i="2"/>
  <c r="N480" i="2" s="1"/>
  <c r="A481" i="2"/>
  <c r="B481" i="2"/>
  <c r="C481" i="2"/>
  <c r="D481" i="2"/>
  <c r="E481" i="2"/>
  <c r="F481" i="2"/>
  <c r="G481" i="2"/>
  <c r="H481" i="2"/>
  <c r="I481" i="2"/>
  <c r="J481" i="2"/>
  <c r="K481" i="2"/>
  <c r="L481" i="2"/>
  <c r="M481" i="2"/>
  <c r="N481" i="2" s="1"/>
  <c r="A482" i="2"/>
  <c r="B482" i="2"/>
  <c r="C482" i="2"/>
  <c r="D482" i="2"/>
  <c r="E482" i="2"/>
  <c r="F482" i="2"/>
  <c r="G482" i="2"/>
  <c r="H482" i="2"/>
  <c r="I482" i="2"/>
  <c r="J482" i="2"/>
  <c r="K482" i="2"/>
  <c r="L482" i="2"/>
  <c r="M482" i="2"/>
  <c r="N482" i="2" s="1"/>
  <c r="A483" i="2"/>
  <c r="B483" i="2"/>
  <c r="C483" i="2"/>
  <c r="D483" i="2"/>
  <c r="E483" i="2"/>
  <c r="F483" i="2"/>
  <c r="G483" i="2"/>
  <c r="H483" i="2"/>
  <c r="I483" i="2"/>
  <c r="J483" i="2"/>
  <c r="K483" i="2"/>
  <c r="L483" i="2"/>
  <c r="M483" i="2"/>
  <c r="N483" i="2" s="1"/>
  <c r="A484" i="2"/>
  <c r="B484" i="2"/>
  <c r="C484" i="2"/>
  <c r="D484" i="2"/>
  <c r="E484" i="2"/>
  <c r="F484" i="2"/>
  <c r="G484" i="2"/>
  <c r="H484" i="2"/>
  <c r="I484" i="2"/>
  <c r="J484" i="2"/>
  <c r="K484" i="2"/>
  <c r="L484" i="2"/>
  <c r="M484" i="2"/>
  <c r="N484" i="2" s="1"/>
  <c r="A485" i="2"/>
  <c r="B485" i="2"/>
  <c r="C485" i="2"/>
  <c r="D485" i="2"/>
  <c r="E485" i="2"/>
  <c r="F485" i="2"/>
  <c r="G485" i="2"/>
  <c r="H485" i="2"/>
  <c r="I485" i="2"/>
  <c r="J485" i="2"/>
  <c r="K485" i="2"/>
  <c r="L485" i="2"/>
  <c r="M485" i="2"/>
  <c r="N485" i="2" s="1"/>
  <c r="A486" i="2"/>
  <c r="B486" i="2"/>
  <c r="C486" i="2"/>
  <c r="D486" i="2"/>
  <c r="E486" i="2"/>
  <c r="F486" i="2"/>
  <c r="G486" i="2"/>
  <c r="H486" i="2"/>
  <c r="I486" i="2"/>
  <c r="J486" i="2"/>
  <c r="K486" i="2"/>
  <c r="L486" i="2"/>
  <c r="M486" i="2"/>
  <c r="N486" i="2" s="1"/>
  <c r="A487" i="2"/>
  <c r="B487" i="2"/>
  <c r="C487" i="2"/>
  <c r="D487" i="2"/>
  <c r="E487" i="2"/>
  <c r="F487" i="2"/>
  <c r="G487" i="2"/>
  <c r="H487" i="2"/>
  <c r="I487" i="2"/>
  <c r="J487" i="2"/>
  <c r="K487" i="2"/>
  <c r="L487" i="2"/>
  <c r="M487" i="2"/>
  <c r="N487" i="2" s="1"/>
  <c r="A488" i="2"/>
  <c r="B488" i="2"/>
  <c r="C488" i="2"/>
  <c r="D488" i="2"/>
  <c r="E488" i="2"/>
  <c r="F488" i="2"/>
  <c r="G488" i="2"/>
  <c r="H488" i="2"/>
  <c r="I488" i="2"/>
  <c r="J488" i="2"/>
  <c r="K488" i="2"/>
  <c r="L488" i="2"/>
  <c r="M488" i="2"/>
  <c r="N488" i="2" s="1"/>
  <c r="A489" i="2"/>
  <c r="B489" i="2"/>
  <c r="C489" i="2"/>
  <c r="D489" i="2"/>
  <c r="E489" i="2"/>
  <c r="F489" i="2"/>
  <c r="G489" i="2"/>
  <c r="H489" i="2"/>
  <c r="I489" i="2"/>
  <c r="J489" i="2"/>
  <c r="K489" i="2"/>
  <c r="L489" i="2"/>
  <c r="M489" i="2"/>
  <c r="N489" i="2" s="1"/>
  <c r="A490" i="2"/>
  <c r="B490" i="2"/>
  <c r="C490" i="2"/>
  <c r="D490" i="2"/>
  <c r="E490" i="2"/>
  <c r="F490" i="2"/>
  <c r="G490" i="2"/>
  <c r="H490" i="2"/>
  <c r="I490" i="2"/>
  <c r="J490" i="2"/>
  <c r="K490" i="2"/>
  <c r="L490" i="2"/>
  <c r="M490" i="2"/>
  <c r="N490" i="2" s="1"/>
  <c r="A491" i="2"/>
  <c r="B491" i="2"/>
  <c r="C491" i="2"/>
  <c r="D491" i="2"/>
  <c r="E491" i="2"/>
  <c r="F491" i="2"/>
  <c r="G491" i="2"/>
  <c r="H491" i="2"/>
  <c r="I491" i="2"/>
  <c r="J491" i="2"/>
  <c r="K491" i="2"/>
  <c r="L491" i="2"/>
  <c r="M491" i="2"/>
  <c r="N491" i="2" s="1"/>
  <c r="A492" i="2"/>
  <c r="B492" i="2"/>
  <c r="C492" i="2"/>
  <c r="D492" i="2"/>
  <c r="E492" i="2"/>
  <c r="F492" i="2"/>
  <c r="G492" i="2"/>
  <c r="H492" i="2"/>
  <c r="I492" i="2"/>
  <c r="J492" i="2"/>
  <c r="K492" i="2"/>
  <c r="L492" i="2"/>
  <c r="M492" i="2"/>
  <c r="N492" i="2" s="1"/>
  <c r="A493" i="2"/>
  <c r="B493" i="2"/>
  <c r="C493" i="2"/>
  <c r="D493" i="2"/>
  <c r="E493" i="2"/>
  <c r="F493" i="2"/>
  <c r="G493" i="2"/>
  <c r="H493" i="2"/>
  <c r="I493" i="2"/>
  <c r="J493" i="2"/>
  <c r="K493" i="2"/>
  <c r="L493" i="2"/>
  <c r="M493" i="2"/>
  <c r="N493" i="2" s="1"/>
  <c r="A494" i="2"/>
  <c r="B494" i="2"/>
  <c r="C494" i="2"/>
  <c r="D494" i="2"/>
  <c r="E494" i="2"/>
  <c r="F494" i="2"/>
  <c r="G494" i="2"/>
  <c r="H494" i="2"/>
  <c r="I494" i="2"/>
  <c r="J494" i="2"/>
  <c r="K494" i="2"/>
  <c r="L494" i="2"/>
  <c r="M494" i="2"/>
  <c r="N494" i="2" s="1"/>
  <c r="A495" i="2"/>
  <c r="B495" i="2"/>
  <c r="C495" i="2"/>
  <c r="D495" i="2"/>
  <c r="E495" i="2"/>
  <c r="F495" i="2"/>
  <c r="G495" i="2"/>
  <c r="H495" i="2"/>
  <c r="I495" i="2"/>
  <c r="J495" i="2"/>
  <c r="K495" i="2"/>
  <c r="L495" i="2"/>
  <c r="M495" i="2"/>
  <c r="N495" i="2" s="1"/>
  <c r="A496" i="2"/>
  <c r="B496" i="2"/>
  <c r="C496" i="2"/>
  <c r="D496" i="2"/>
  <c r="E496" i="2"/>
  <c r="F496" i="2"/>
  <c r="G496" i="2"/>
  <c r="H496" i="2"/>
  <c r="I496" i="2"/>
  <c r="J496" i="2"/>
  <c r="K496" i="2"/>
  <c r="L496" i="2"/>
  <c r="M496" i="2"/>
  <c r="N496" i="2" s="1"/>
  <c r="A497" i="2"/>
  <c r="B497" i="2"/>
  <c r="C497" i="2"/>
  <c r="D497" i="2"/>
  <c r="E497" i="2"/>
  <c r="F497" i="2"/>
  <c r="G497" i="2"/>
  <c r="H497" i="2"/>
  <c r="I497" i="2"/>
  <c r="J497" i="2"/>
  <c r="K497" i="2"/>
  <c r="L497" i="2"/>
  <c r="M497" i="2"/>
  <c r="N497" i="2" s="1"/>
  <c r="A498" i="2"/>
  <c r="B498" i="2"/>
  <c r="C498" i="2"/>
  <c r="D498" i="2"/>
  <c r="E498" i="2"/>
  <c r="F498" i="2"/>
  <c r="G498" i="2"/>
  <c r="H498" i="2"/>
  <c r="I498" i="2"/>
  <c r="J498" i="2"/>
  <c r="K498" i="2"/>
  <c r="L498" i="2"/>
  <c r="M498" i="2"/>
  <c r="N498" i="2" s="1"/>
  <c r="A499" i="2"/>
  <c r="B499" i="2"/>
  <c r="C499" i="2"/>
  <c r="D499" i="2"/>
  <c r="E499" i="2"/>
  <c r="F499" i="2"/>
  <c r="G499" i="2"/>
  <c r="H499" i="2"/>
  <c r="I499" i="2"/>
  <c r="J499" i="2"/>
  <c r="K499" i="2"/>
  <c r="L499" i="2"/>
  <c r="M499" i="2"/>
  <c r="N499" i="2" s="1"/>
  <c r="A500" i="2"/>
  <c r="B500" i="2"/>
  <c r="C500" i="2"/>
  <c r="D500" i="2"/>
  <c r="E500" i="2"/>
  <c r="F500" i="2"/>
  <c r="G500" i="2"/>
  <c r="H500" i="2"/>
  <c r="I500" i="2"/>
  <c r="J500" i="2"/>
  <c r="K500" i="2"/>
  <c r="L500" i="2"/>
  <c r="M500" i="2"/>
  <c r="N500" i="2" s="1"/>
  <c r="A501" i="2"/>
  <c r="B501" i="2"/>
  <c r="C501" i="2"/>
  <c r="D501" i="2"/>
  <c r="E501" i="2"/>
  <c r="F501" i="2"/>
  <c r="G501" i="2"/>
  <c r="H501" i="2"/>
  <c r="I501" i="2"/>
  <c r="J501" i="2"/>
  <c r="K501" i="2"/>
  <c r="L501" i="2"/>
  <c r="M501" i="2"/>
  <c r="N501" i="2" s="1"/>
  <c r="A502" i="2"/>
  <c r="B502" i="2"/>
  <c r="C502" i="2"/>
  <c r="D502" i="2"/>
  <c r="E502" i="2"/>
  <c r="F502" i="2"/>
  <c r="G502" i="2"/>
  <c r="H502" i="2"/>
  <c r="I502" i="2"/>
  <c r="J502" i="2"/>
  <c r="K502" i="2"/>
  <c r="L502" i="2"/>
  <c r="M502" i="2"/>
  <c r="N502" i="2" s="1"/>
  <c r="A503" i="2"/>
  <c r="B503" i="2"/>
  <c r="C503" i="2"/>
  <c r="D503" i="2"/>
  <c r="E503" i="2"/>
  <c r="F503" i="2"/>
  <c r="G503" i="2"/>
  <c r="H503" i="2"/>
  <c r="I503" i="2"/>
  <c r="J503" i="2"/>
  <c r="K503" i="2"/>
  <c r="L503" i="2"/>
  <c r="M503" i="2"/>
  <c r="N503" i="2" s="1"/>
  <c r="A504" i="2"/>
  <c r="B504" i="2"/>
  <c r="C504" i="2"/>
  <c r="D504" i="2"/>
  <c r="E504" i="2"/>
  <c r="F504" i="2"/>
  <c r="G504" i="2"/>
  <c r="H504" i="2"/>
  <c r="I504" i="2"/>
  <c r="J504" i="2"/>
  <c r="K504" i="2"/>
  <c r="L504" i="2"/>
  <c r="M504" i="2"/>
  <c r="N504" i="2" s="1"/>
  <c r="A505" i="2"/>
  <c r="B505" i="2"/>
  <c r="C505" i="2"/>
  <c r="D505" i="2"/>
  <c r="E505" i="2"/>
  <c r="F505" i="2"/>
  <c r="G505" i="2"/>
  <c r="H505" i="2"/>
  <c r="I505" i="2"/>
  <c r="J505" i="2"/>
  <c r="K505" i="2"/>
  <c r="L505" i="2"/>
  <c r="M505" i="2"/>
  <c r="N505" i="2" s="1"/>
  <c r="A506" i="2"/>
  <c r="B506" i="2"/>
  <c r="C506" i="2"/>
  <c r="D506" i="2"/>
  <c r="E506" i="2"/>
  <c r="F506" i="2"/>
  <c r="G506" i="2"/>
  <c r="H506" i="2"/>
  <c r="I506" i="2"/>
  <c r="J506" i="2"/>
  <c r="K506" i="2"/>
  <c r="L506" i="2"/>
  <c r="M506" i="2"/>
  <c r="N506" i="2" s="1"/>
  <c r="A507" i="2"/>
  <c r="B507" i="2"/>
  <c r="C507" i="2"/>
  <c r="D507" i="2"/>
  <c r="E507" i="2"/>
  <c r="F507" i="2"/>
  <c r="G507" i="2"/>
  <c r="H507" i="2"/>
  <c r="I507" i="2"/>
  <c r="J507" i="2"/>
  <c r="K507" i="2"/>
  <c r="L507" i="2"/>
  <c r="M507" i="2"/>
  <c r="N507" i="2" s="1"/>
  <c r="A508" i="2"/>
  <c r="B508" i="2"/>
  <c r="C508" i="2"/>
  <c r="D508" i="2"/>
  <c r="E508" i="2"/>
  <c r="F508" i="2"/>
  <c r="G508" i="2"/>
  <c r="H508" i="2"/>
  <c r="I508" i="2"/>
  <c r="J508" i="2"/>
  <c r="K508" i="2"/>
  <c r="L508" i="2"/>
  <c r="M508" i="2"/>
  <c r="N508" i="2" s="1"/>
  <c r="A509" i="2"/>
  <c r="B509" i="2"/>
  <c r="C509" i="2"/>
  <c r="D509" i="2"/>
  <c r="E509" i="2"/>
  <c r="F509" i="2"/>
  <c r="G509" i="2"/>
  <c r="H509" i="2"/>
  <c r="I509" i="2"/>
  <c r="J509" i="2"/>
  <c r="K509" i="2"/>
  <c r="L509" i="2"/>
  <c r="M509" i="2"/>
  <c r="N509" i="2" s="1"/>
  <c r="A510" i="2"/>
  <c r="B510" i="2"/>
  <c r="C510" i="2"/>
  <c r="D510" i="2"/>
  <c r="E510" i="2"/>
  <c r="F510" i="2"/>
  <c r="G510" i="2"/>
  <c r="H510" i="2"/>
  <c r="I510" i="2"/>
  <c r="J510" i="2"/>
  <c r="K510" i="2"/>
  <c r="L510" i="2"/>
  <c r="M510" i="2"/>
  <c r="N510" i="2" s="1"/>
  <c r="A511" i="2"/>
  <c r="B511" i="2"/>
  <c r="C511" i="2"/>
  <c r="D511" i="2"/>
  <c r="E511" i="2"/>
  <c r="F511" i="2"/>
  <c r="G511" i="2"/>
  <c r="H511" i="2"/>
  <c r="I511" i="2"/>
  <c r="J511" i="2"/>
  <c r="K511" i="2"/>
  <c r="L511" i="2"/>
  <c r="M511" i="2"/>
  <c r="N511" i="2" s="1"/>
  <c r="A512" i="2"/>
  <c r="B512" i="2"/>
  <c r="C512" i="2"/>
  <c r="D512" i="2"/>
  <c r="E512" i="2"/>
  <c r="F512" i="2"/>
  <c r="G512" i="2"/>
  <c r="H512" i="2"/>
  <c r="I512" i="2"/>
  <c r="J512" i="2"/>
  <c r="K512" i="2"/>
  <c r="L512" i="2"/>
  <c r="M512" i="2"/>
  <c r="N512" i="2" s="1"/>
  <c r="A513" i="2"/>
  <c r="B513" i="2"/>
  <c r="C513" i="2"/>
  <c r="D513" i="2"/>
  <c r="E513" i="2"/>
  <c r="F513" i="2"/>
  <c r="G513" i="2"/>
  <c r="H513" i="2"/>
  <c r="I513" i="2"/>
  <c r="J513" i="2"/>
  <c r="K513" i="2"/>
  <c r="L513" i="2"/>
  <c r="M513" i="2"/>
  <c r="N513" i="2" s="1"/>
  <c r="A514" i="2"/>
  <c r="B514" i="2"/>
  <c r="C514" i="2"/>
  <c r="D514" i="2"/>
  <c r="E514" i="2"/>
  <c r="F514" i="2"/>
  <c r="G514" i="2"/>
  <c r="H514" i="2"/>
  <c r="I514" i="2"/>
  <c r="J514" i="2"/>
  <c r="K514" i="2"/>
  <c r="L514" i="2"/>
  <c r="M514" i="2"/>
  <c r="N514" i="2" s="1"/>
  <c r="A515" i="2"/>
  <c r="B515" i="2"/>
  <c r="C515" i="2"/>
  <c r="D515" i="2"/>
  <c r="E515" i="2"/>
  <c r="F515" i="2"/>
  <c r="G515" i="2"/>
  <c r="H515" i="2"/>
  <c r="I515" i="2"/>
  <c r="J515" i="2"/>
  <c r="K515" i="2"/>
  <c r="L515" i="2"/>
  <c r="M515" i="2"/>
  <c r="N515" i="2" s="1"/>
  <c r="A516" i="2"/>
  <c r="B516" i="2"/>
  <c r="C516" i="2"/>
  <c r="D516" i="2"/>
  <c r="E516" i="2"/>
  <c r="F516" i="2"/>
  <c r="G516" i="2"/>
  <c r="H516" i="2"/>
  <c r="I516" i="2"/>
  <c r="J516" i="2"/>
  <c r="K516" i="2"/>
  <c r="L516" i="2"/>
  <c r="M516" i="2"/>
  <c r="N516" i="2" s="1"/>
  <c r="A517" i="2"/>
  <c r="B517" i="2"/>
  <c r="C517" i="2"/>
  <c r="D517" i="2"/>
  <c r="E517" i="2"/>
  <c r="F517" i="2"/>
  <c r="G517" i="2"/>
  <c r="H517" i="2"/>
  <c r="I517" i="2"/>
  <c r="J517" i="2"/>
  <c r="K517" i="2"/>
  <c r="L517" i="2"/>
  <c r="M517" i="2"/>
  <c r="N517" i="2" s="1"/>
  <c r="A518" i="2"/>
  <c r="B518" i="2"/>
  <c r="C518" i="2"/>
  <c r="D518" i="2"/>
  <c r="E518" i="2"/>
  <c r="F518" i="2"/>
  <c r="G518" i="2"/>
  <c r="H518" i="2"/>
  <c r="I518" i="2"/>
  <c r="J518" i="2"/>
  <c r="K518" i="2"/>
  <c r="L518" i="2"/>
  <c r="M518" i="2"/>
  <c r="N518" i="2" s="1"/>
  <c r="A519" i="2"/>
  <c r="B519" i="2"/>
  <c r="C519" i="2"/>
  <c r="D519" i="2"/>
  <c r="E519" i="2"/>
  <c r="F519" i="2"/>
  <c r="G519" i="2"/>
  <c r="H519" i="2"/>
  <c r="I519" i="2"/>
  <c r="J519" i="2"/>
  <c r="K519" i="2"/>
  <c r="L519" i="2"/>
  <c r="M519" i="2"/>
  <c r="N519" i="2" s="1"/>
  <c r="A520" i="2"/>
  <c r="B520" i="2"/>
  <c r="C520" i="2"/>
  <c r="D520" i="2"/>
  <c r="E520" i="2"/>
  <c r="F520" i="2"/>
  <c r="G520" i="2"/>
  <c r="H520" i="2"/>
  <c r="I520" i="2"/>
  <c r="J520" i="2"/>
  <c r="K520" i="2"/>
  <c r="L520" i="2"/>
  <c r="M520" i="2"/>
  <c r="N520" i="2" s="1"/>
  <c r="A521" i="2"/>
  <c r="B521" i="2"/>
  <c r="C521" i="2"/>
  <c r="D521" i="2"/>
  <c r="E521" i="2"/>
  <c r="F521" i="2"/>
  <c r="G521" i="2"/>
  <c r="H521" i="2"/>
  <c r="I521" i="2"/>
  <c r="J521" i="2"/>
  <c r="K521" i="2"/>
  <c r="L521" i="2"/>
  <c r="M521" i="2"/>
  <c r="N521" i="2" s="1"/>
  <c r="A522" i="2"/>
  <c r="B522" i="2"/>
  <c r="C522" i="2"/>
  <c r="D522" i="2"/>
  <c r="E522" i="2"/>
  <c r="F522" i="2"/>
  <c r="G522" i="2"/>
  <c r="H522" i="2"/>
  <c r="I522" i="2"/>
  <c r="J522" i="2"/>
  <c r="K522" i="2"/>
  <c r="L522" i="2"/>
  <c r="M522" i="2"/>
  <c r="N522" i="2" s="1"/>
  <c r="A523" i="2"/>
  <c r="B523" i="2"/>
  <c r="C523" i="2"/>
  <c r="D523" i="2"/>
  <c r="E523" i="2"/>
  <c r="F523" i="2"/>
  <c r="G523" i="2"/>
  <c r="H523" i="2"/>
  <c r="I523" i="2"/>
  <c r="J523" i="2"/>
  <c r="K523" i="2"/>
  <c r="L523" i="2"/>
  <c r="M523" i="2"/>
  <c r="N523" i="2" s="1"/>
  <c r="A524" i="2"/>
  <c r="B524" i="2"/>
  <c r="C524" i="2"/>
  <c r="D524" i="2"/>
  <c r="E524" i="2"/>
  <c r="F524" i="2"/>
  <c r="G524" i="2"/>
  <c r="H524" i="2"/>
  <c r="I524" i="2"/>
  <c r="J524" i="2"/>
  <c r="K524" i="2"/>
  <c r="L524" i="2"/>
  <c r="M524" i="2"/>
  <c r="N524" i="2" s="1"/>
  <c r="A525" i="2"/>
  <c r="B525" i="2"/>
  <c r="C525" i="2"/>
  <c r="D525" i="2"/>
  <c r="E525" i="2"/>
  <c r="F525" i="2"/>
  <c r="G525" i="2"/>
  <c r="H525" i="2"/>
  <c r="I525" i="2"/>
  <c r="J525" i="2"/>
  <c r="K525" i="2"/>
  <c r="L525" i="2"/>
  <c r="M525" i="2"/>
  <c r="N525" i="2" s="1"/>
  <c r="A526" i="2"/>
  <c r="B526" i="2"/>
  <c r="C526" i="2"/>
  <c r="D526" i="2"/>
  <c r="E526" i="2"/>
  <c r="F526" i="2"/>
  <c r="G526" i="2"/>
  <c r="H526" i="2"/>
  <c r="I526" i="2"/>
  <c r="J526" i="2"/>
  <c r="K526" i="2"/>
  <c r="L526" i="2"/>
  <c r="M526" i="2"/>
  <c r="N526" i="2" s="1"/>
  <c r="A527" i="2"/>
  <c r="B527" i="2"/>
  <c r="C527" i="2"/>
  <c r="D527" i="2"/>
  <c r="E527" i="2"/>
  <c r="F527" i="2"/>
  <c r="G527" i="2"/>
  <c r="H527" i="2"/>
  <c r="I527" i="2"/>
  <c r="J527" i="2"/>
  <c r="K527" i="2"/>
  <c r="L527" i="2"/>
  <c r="M527" i="2"/>
  <c r="N527" i="2" s="1"/>
  <c r="A528" i="2"/>
  <c r="B528" i="2"/>
  <c r="C528" i="2"/>
  <c r="D528" i="2"/>
  <c r="E528" i="2"/>
  <c r="F528" i="2"/>
  <c r="G528" i="2"/>
  <c r="H528" i="2"/>
  <c r="I528" i="2"/>
  <c r="J528" i="2"/>
  <c r="K528" i="2"/>
  <c r="L528" i="2"/>
  <c r="M528" i="2"/>
  <c r="N528" i="2" s="1"/>
  <c r="A529" i="2"/>
  <c r="B529" i="2"/>
  <c r="C529" i="2"/>
  <c r="D529" i="2"/>
  <c r="E529" i="2"/>
  <c r="F529" i="2"/>
  <c r="G529" i="2"/>
  <c r="H529" i="2"/>
  <c r="I529" i="2"/>
  <c r="J529" i="2"/>
  <c r="K529" i="2"/>
  <c r="L529" i="2"/>
  <c r="M529" i="2"/>
  <c r="N529" i="2" s="1"/>
  <c r="A530" i="2"/>
  <c r="B530" i="2"/>
  <c r="C530" i="2"/>
  <c r="D530" i="2"/>
  <c r="E530" i="2"/>
  <c r="F530" i="2"/>
  <c r="G530" i="2"/>
  <c r="H530" i="2"/>
  <c r="I530" i="2"/>
  <c r="J530" i="2"/>
  <c r="K530" i="2"/>
  <c r="L530" i="2"/>
  <c r="M530" i="2"/>
  <c r="N530" i="2" s="1"/>
  <c r="A531" i="2"/>
  <c r="B531" i="2"/>
  <c r="C531" i="2"/>
  <c r="D531" i="2"/>
  <c r="E531" i="2"/>
  <c r="F531" i="2"/>
  <c r="G531" i="2"/>
  <c r="H531" i="2"/>
  <c r="I531" i="2"/>
  <c r="J531" i="2"/>
  <c r="K531" i="2"/>
  <c r="L531" i="2"/>
  <c r="M531" i="2"/>
  <c r="N531" i="2" s="1"/>
  <c r="A532" i="2"/>
  <c r="B532" i="2"/>
  <c r="C532" i="2"/>
  <c r="D532" i="2"/>
  <c r="E532" i="2"/>
  <c r="F532" i="2"/>
  <c r="G532" i="2"/>
  <c r="H532" i="2"/>
  <c r="I532" i="2"/>
  <c r="J532" i="2"/>
  <c r="K532" i="2"/>
  <c r="L532" i="2"/>
  <c r="M532" i="2"/>
  <c r="N532" i="2" s="1"/>
  <c r="A533" i="2"/>
  <c r="B533" i="2"/>
  <c r="C533" i="2"/>
  <c r="D533" i="2"/>
  <c r="E533" i="2"/>
  <c r="F533" i="2"/>
  <c r="G533" i="2"/>
  <c r="H533" i="2"/>
  <c r="I533" i="2"/>
  <c r="J533" i="2"/>
  <c r="K533" i="2"/>
  <c r="L533" i="2"/>
  <c r="M533" i="2"/>
  <c r="N533" i="2" s="1"/>
  <c r="A534" i="2"/>
  <c r="B534" i="2"/>
  <c r="C534" i="2"/>
  <c r="D534" i="2"/>
  <c r="E534" i="2"/>
  <c r="F534" i="2"/>
  <c r="G534" i="2"/>
  <c r="H534" i="2"/>
  <c r="I534" i="2"/>
  <c r="J534" i="2"/>
  <c r="K534" i="2"/>
  <c r="L534" i="2"/>
  <c r="M534" i="2"/>
  <c r="N534" i="2" s="1"/>
  <c r="A535" i="2"/>
  <c r="B535" i="2"/>
  <c r="C535" i="2"/>
  <c r="D535" i="2"/>
  <c r="E535" i="2"/>
  <c r="F535" i="2"/>
  <c r="G535" i="2"/>
  <c r="H535" i="2"/>
  <c r="I535" i="2"/>
  <c r="J535" i="2"/>
  <c r="K535" i="2"/>
  <c r="L535" i="2"/>
  <c r="M535" i="2"/>
  <c r="N535" i="2" s="1"/>
  <c r="A536" i="2"/>
  <c r="B536" i="2"/>
  <c r="C536" i="2"/>
  <c r="D536" i="2"/>
  <c r="E536" i="2"/>
  <c r="F536" i="2"/>
  <c r="G536" i="2"/>
  <c r="H536" i="2"/>
  <c r="I536" i="2"/>
  <c r="J536" i="2"/>
  <c r="K536" i="2"/>
  <c r="L536" i="2"/>
  <c r="M536" i="2"/>
  <c r="N536" i="2" s="1"/>
  <c r="A537" i="2"/>
  <c r="B537" i="2"/>
  <c r="C537" i="2"/>
  <c r="D537" i="2"/>
  <c r="E537" i="2"/>
  <c r="F537" i="2"/>
  <c r="G537" i="2"/>
  <c r="H537" i="2"/>
  <c r="I537" i="2"/>
  <c r="J537" i="2"/>
  <c r="K537" i="2"/>
  <c r="L537" i="2"/>
  <c r="M537" i="2"/>
  <c r="N537" i="2" s="1"/>
  <c r="A538" i="2"/>
  <c r="B538" i="2"/>
  <c r="C538" i="2"/>
  <c r="D538" i="2"/>
  <c r="E538" i="2"/>
  <c r="F538" i="2"/>
  <c r="G538" i="2"/>
  <c r="H538" i="2"/>
  <c r="I538" i="2"/>
  <c r="J538" i="2"/>
  <c r="K538" i="2"/>
  <c r="L538" i="2"/>
  <c r="M538" i="2"/>
  <c r="N538" i="2" s="1"/>
  <c r="A539" i="2"/>
  <c r="B539" i="2"/>
  <c r="C539" i="2"/>
  <c r="D539" i="2"/>
  <c r="E539" i="2"/>
  <c r="F539" i="2"/>
  <c r="G539" i="2"/>
  <c r="H539" i="2"/>
  <c r="I539" i="2"/>
  <c r="J539" i="2"/>
  <c r="K539" i="2"/>
  <c r="L539" i="2"/>
  <c r="M539" i="2"/>
  <c r="N539" i="2" s="1"/>
  <c r="A540" i="2"/>
  <c r="B540" i="2"/>
  <c r="C540" i="2"/>
  <c r="D540" i="2"/>
  <c r="E540" i="2"/>
  <c r="F540" i="2"/>
  <c r="G540" i="2"/>
  <c r="H540" i="2"/>
  <c r="I540" i="2"/>
  <c r="J540" i="2"/>
  <c r="K540" i="2"/>
  <c r="L540" i="2"/>
  <c r="M540" i="2"/>
  <c r="N540" i="2" s="1"/>
  <c r="A541" i="2"/>
  <c r="B541" i="2"/>
  <c r="C541" i="2"/>
  <c r="D541" i="2"/>
  <c r="E541" i="2"/>
  <c r="F541" i="2"/>
  <c r="G541" i="2"/>
  <c r="H541" i="2"/>
  <c r="I541" i="2"/>
  <c r="J541" i="2"/>
  <c r="K541" i="2"/>
  <c r="L541" i="2"/>
  <c r="M541" i="2"/>
  <c r="N541" i="2" s="1"/>
  <c r="A542" i="2"/>
  <c r="B542" i="2"/>
  <c r="C542" i="2"/>
  <c r="D542" i="2"/>
  <c r="E542" i="2"/>
  <c r="F542" i="2"/>
  <c r="G542" i="2"/>
  <c r="H542" i="2"/>
  <c r="I542" i="2"/>
  <c r="J542" i="2"/>
  <c r="K542" i="2"/>
  <c r="L542" i="2"/>
  <c r="M542" i="2"/>
  <c r="N542" i="2" s="1"/>
  <c r="A543" i="2"/>
  <c r="B543" i="2"/>
  <c r="C543" i="2"/>
  <c r="D543" i="2"/>
  <c r="E543" i="2"/>
  <c r="F543" i="2"/>
  <c r="G543" i="2"/>
  <c r="H543" i="2"/>
  <c r="I543" i="2"/>
  <c r="J543" i="2"/>
  <c r="K543" i="2"/>
  <c r="L543" i="2"/>
  <c r="M543" i="2"/>
  <c r="N543" i="2" s="1"/>
  <c r="A544" i="2"/>
  <c r="B544" i="2"/>
  <c r="C544" i="2"/>
  <c r="D544" i="2"/>
  <c r="E544" i="2"/>
  <c r="F544" i="2"/>
  <c r="G544" i="2"/>
  <c r="H544" i="2"/>
  <c r="I544" i="2"/>
  <c r="J544" i="2"/>
  <c r="K544" i="2"/>
  <c r="L544" i="2"/>
  <c r="M544" i="2"/>
  <c r="N544" i="2" s="1"/>
  <c r="A545" i="2"/>
  <c r="B545" i="2"/>
  <c r="C545" i="2"/>
  <c r="D545" i="2"/>
  <c r="E545" i="2"/>
  <c r="F545" i="2"/>
  <c r="G545" i="2"/>
  <c r="H545" i="2"/>
  <c r="I545" i="2"/>
  <c r="J545" i="2"/>
  <c r="K545" i="2"/>
  <c r="L545" i="2"/>
  <c r="M545" i="2"/>
  <c r="N545" i="2" s="1"/>
  <c r="A546" i="2"/>
  <c r="B546" i="2"/>
  <c r="C546" i="2"/>
  <c r="D546" i="2"/>
  <c r="E546" i="2"/>
  <c r="F546" i="2"/>
  <c r="G546" i="2"/>
  <c r="H546" i="2"/>
  <c r="I546" i="2"/>
  <c r="J546" i="2"/>
  <c r="K546" i="2"/>
  <c r="L546" i="2"/>
  <c r="M546" i="2"/>
  <c r="N546" i="2" s="1"/>
  <c r="A547" i="2"/>
  <c r="B547" i="2"/>
  <c r="C547" i="2"/>
  <c r="D547" i="2"/>
  <c r="E547" i="2"/>
  <c r="F547" i="2"/>
  <c r="G547" i="2"/>
  <c r="H547" i="2"/>
  <c r="I547" i="2"/>
  <c r="J547" i="2"/>
  <c r="K547" i="2"/>
  <c r="L547" i="2"/>
  <c r="M547" i="2"/>
  <c r="N547" i="2" s="1"/>
  <c r="A548" i="2"/>
  <c r="B548" i="2"/>
  <c r="C548" i="2"/>
  <c r="D548" i="2"/>
  <c r="E548" i="2"/>
  <c r="F548" i="2"/>
  <c r="G548" i="2"/>
  <c r="H548" i="2"/>
  <c r="I548" i="2"/>
  <c r="J548" i="2"/>
  <c r="K548" i="2"/>
  <c r="L548" i="2"/>
  <c r="M548" i="2"/>
  <c r="N548" i="2" s="1"/>
  <c r="A549" i="2"/>
  <c r="B549" i="2"/>
  <c r="C549" i="2"/>
  <c r="D549" i="2"/>
  <c r="E549" i="2"/>
  <c r="F549" i="2"/>
  <c r="G549" i="2"/>
  <c r="H549" i="2"/>
  <c r="I549" i="2"/>
  <c r="J549" i="2"/>
  <c r="K549" i="2"/>
  <c r="L549" i="2"/>
  <c r="M549" i="2"/>
  <c r="N549" i="2" s="1"/>
  <c r="A550" i="2"/>
  <c r="B550" i="2"/>
  <c r="C550" i="2"/>
  <c r="D550" i="2"/>
  <c r="E550" i="2"/>
  <c r="F550" i="2"/>
  <c r="G550" i="2"/>
  <c r="H550" i="2"/>
  <c r="I550" i="2"/>
  <c r="J550" i="2"/>
  <c r="K550" i="2"/>
  <c r="L550" i="2"/>
  <c r="M550" i="2"/>
  <c r="N550" i="2" s="1"/>
  <c r="A551" i="2"/>
  <c r="B551" i="2"/>
  <c r="C551" i="2"/>
  <c r="D551" i="2"/>
  <c r="E551" i="2"/>
  <c r="F551" i="2"/>
  <c r="G551" i="2"/>
  <c r="H551" i="2"/>
  <c r="I551" i="2"/>
  <c r="J551" i="2"/>
  <c r="K551" i="2"/>
  <c r="L551" i="2"/>
  <c r="M551" i="2"/>
  <c r="N551" i="2" s="1"/>
  <c r="A552" i="2"/>
  <c r="B552" i="2"/>
  <c r="C552" i="2"/>
  <c r="D552" i="2"/>
  <c r="E552" i="2"/>
  <c r="F552" i="2"/>
  <c r="G552" i="2"/>
  <c r="H552" i="2"/>
  <c r="I552" i="2"/>
  <c r="J552" i="2"/>
  <c r="K552" i="2"/>
  <c r="L552" i="2"/>
  <c r="M552" i="2"/>
  <c r="N552" i="2" s="1"/>
  <c r="A553" i="2"/>
  <c r="B553" i="2"/>
  <c r="C553" i="2"/>
  <c r="D553" i="2"/>
  <c r="E553" i="2"/>
  <c r="F553" i="2"/>
  <c r="G553" i="2"/>
  <c r="H553" i="2"/>
  <c r="I553" i="2"/>
  <c r="J553" i="2"/>
  <c r="K553" i="2"/>
  <c r="L553" i="2"/>
  <c r="M553" i="2"/>
  <c r="N553" i="2" s="1"/>
  <c r="A554" i="2"/>
  <c r="B554" i="2"/>
  <c r="C554" i="2"/>
  <c r="D554" i="2"/>
  <c r="E554" i="2"/>
  <c r="F554" i="2"/>
  <c r="G554" i="2"/>
  <c r="H554" i="2"/>
  <c r="I554" i="2"/>
  <c r="J554" i="2"/>
  <c r="K554" i="2"/>
  <c r="L554" i="2"/>
  <c r="M554" i="2"/>
  <c r="N554" i="2" s="1"/>
  <c r="A555" i="2"/>
  <c r="B555" i="2"/>
  <c r="C555" i="2"/>
  <c r="D555" i="2"/>
  <c r="E555" i="2"/>
  <c r="F555" i="2"/>
  <c r="G555" i="2"/>
  <c r="H555" i="2"/>
  <c r="I555" i="2"/>
  <c r="J555" i="2"/>
  <c r="K555" i="2"/>
  <c r="L555" i="2"/>
  <c r="M555" i="2"/>
  <c r="N555" i="2" s="1"/>
  <c r="A556" i="2"/>
  <c r="B556" i="2"/>
  <c r="C556" i="2"/>
  <c r="D556" i="2"/>
  <c r="E556" i="2"/>
  <c r="F556" i="2"/>
  <c r="G556" i="2"/>
  <c r="H556" i="2"/>
  <c r="I556" i="2"/>
  <c r="J556" i="2"/>
  <c r="K556" i="2"/>
  <c r="L556" i="2"/>
  <c r="M556" i="2"/>
  <c r="N556" i="2" s="1"/>
  <c r="A557" i="2"/>
  <c r="B557" i="2"/>
  <c r="C557" i="2"/>
  <c r="D557" i="2"/>
  <c r="E557" i="2"/>
  <c r="F557" i="2"/>
  <c r="G557" i="2"/>
  <c r="H557" i="2"/>
  <c r="I557" i="2"/>
  <c r="J557" i="2"/>
  <c r="K557" i="2"/>
  <c r="L557" i="2"/>
  <c r="M557" i="2"/>
  <c r="N557" i="2" s="1"/>
  <c r="A558" i="2"/>
  <c r="B558" i="2"/>
  <c r="C558" i="2"/>
  <c r="D558" i="2"/>
  <c r="E558" i="2"/>
  <c r="F558" i="2"/>
  <c r="G558" i="2"/>
  <c r="H558" i="2"/>
  <c r="I558" i="2"/>
  <c r="J558" i="2"/>
  <c r="K558" i="2"/>
  <c r="L558" i="2"/>
  <c r="M558" i="2"/>
  <c r="N558" i="2" s="1"/>
  <c r="A559" i="2"/>
  <c r="B559" i="2"/>
  <c r="C559" i="2"/>
  <c r="D559" i="2"/>
  <c r="E559" i="2"/>
  <c r="F559" i="2"/>
  <c r="G559" i="2"/>
  <c r="H559" i="2"/>
  <c r="I559" i="2"/>
  <c r="J559" i="2"/>
  <c r="K559" i="2"/>
  <c r="L559" i="2"/>
  <c r="M559" i="2"/>
  <c r="N559" i="2" s="1"/>
  <c r="A560" i="2"/>
  <c r="B560" i="2"/>
  <c r="C560" i="2"/>
  <c r="D560" i="2"/>
  <c r="E560" i="2"/>
  <c r="F560" i="2"/>
  <c r="G560" i="2"/>
  <c r="H560" i="2"/>
  <c r="I560" i="2"/>
  <c r="J560" i="2"/>
  <c r="K560" i="2"/>
  <c r="L560" i="2"/>
  <c r="M560" i="2"/>
  <c r="N560" i="2" s="1"/>
  <c r="A561" i="2"/>
  <c r="B561" i="2"/>
  <c r="C561" i="2"/>
  <c r="D561" i="2"/>
  <c r="E561" i="2"/>
  <c r="F561" i="2"/>
  <c r="G561" i="2"/>
  <c r="H561" i="2"/>
  <c r="I561" i="2"/>
  <c r="J561" i="2"/>
  <c r="K561" i="2"/>
  <c r="L561" i="2"/>
  <c r="M561" i="2"/>
  <c r="N561" i="2" s="1"/>
  <c r="A562" i="2"/>
  <c r="B562" i="2"/>
  <c r="C562" i="2"/>
  <c r="D562" i="2"/>
  <c r="E562" i="2"/>
  <c r="F562" i="2"/>
  <c r="G562" i="2"/>
  <c r="H562" i="2"/>
  <c r="I562" i="2"/>
  <c r="J562" i="2"/>
  <c r="K562" i="2"/>
  <c r="L562" i="2"/>
  <c r="M562" i="2"/>
  <c r="N562" i="2" s="1"/>
  <c r="A563" i="2"/>
  <c r="B563" i="2"/>
  <c r="C563" i="2"/>
  <c r="D563" i="2"/>
  <c r="E563" i="2"/>
  <c r="F563" i="2"/>
  <c r="G563" i="2"/>
  <c r="H563" i="2"/>
  <c r="I563" i="2"/>
  <c r="J563" i="2"/>
  <c r="K563" i="2"/>
  <c r="L563" i="2"/>
  <c r="M563" i="2"/>
  <c r="N563" i="2" s="1"/>
  <c r="A564" i="2"/>
  <c r="B564" i="2"/>
  <c r="C564" i="2"/>
  <c r="D564" i="2"/>
  <c r="E564" i="2"/>
  <c r="F564" i="2"/>
  <c r="G564" i="2"/>
  <c r="H564" i="2"/>
  <c r="I564" i="2"/>
  <c r="J564" i="2"/>
  <c r="K564" i="2"/>
  <c r="L564" i="2"/>
  <c r="M564" i="2"/>
  <c r="N564" i="2" s="1"/>
  <c r="A565" i="2"/>
  <c r="B565" i="2"/>
  <c r="C565" i="2"/>
  <c r="D565" i="2"/>
  <c r="E565" i="2"/>
  <c r="F565" i="2"/>
  <c r="G565" i="2"/>
  <c r="H565" i="2"/>
  <c r="I565" i="2"/>
  <c r="J565" i="2"/>
  <c r="K565" i="2"/>
  <c r="L565" i="2"/>
  <c r="M565" i="2"/>
  <c r="N565" i="2" s="1"/>
  <c r="A566" i="2"/>
  <c r="B566" i="2"/>
  <c r="C566" i="2"/>
  <c r="D566" i="2"/>
  <c r="E566" i="2"/>
  <c r="F566" i="2"/>
  <c r="G566" i="2"/>
  <c r="H566" i="2"/>
  <c r="I566" i="2"/>
  <c r="J566" i="2"/>
  <c r="K566" i="2"/>
  <c r="L566" i="2"/>
  <c r="M566" i="2"/>
  <c r="N566" i="2" s="1"/>
  <c r="A567" i="2"/>
  <c r="B567" i="2"/>
  <c r="C567" i="2"/>
  <c r="D567" i="2"/>
  <c r="E567" i="2"/>
  <c r="F567" i="2"/>
  <c r="G567" i="2"/>
  <c r="H567" i="2"/>
  <c r="I567" i="2"/>
  <c r="J567" i="2"/>
  <c r="K567" i="2"/>
  <c r="L567" i="2"/>
  <c r="M567" i="2"/>
  <c r="N567" i="2" s="1"/>
  <c r="A568" i="2"/>
  <c r="B568" i="2"/>
  <c r="C568" i="2"/>
  <c r="D568" i="2"/>
  <c r="E568" i="2"/>
  <c r="F568" i="2"/>
  <c r="G568" i="2"/>
  <c r="H568" i="2"/>
  <c r="I568" i="2"/>
  <c r="J568" i="2"/>
  <c r="K568" i="2"/>
  <c r="L568" i="2"/>
  <c r="M568" i="2"/>
  <c r="N568" i="2" s="1"/>
  <c r="A569" i="2"/>
  <c r="B569" i="2"/>
  <c r="C569" i="2"/>
  <c r="D569" i="2"/>
  <c r="E569" i="2"/>
  <c r="F569" i="2"/>
  <c r="G569" i="2"/>
  <c r="H569" i="2"/>
  <c r="I569" i="2"/>
  <c r="J569" i="2"/>
  <c r="K569" i="2"/>
  <c r="L569" i="2"/>
  <c r="M569" i="2"/>
  <c r="N569" i="2" s="1"/>
  <c r="A570" i="2"/>
  <c r="B570" i="2"/>
  <c r="C570" i="2"/>
  <c r="D570" i="2"/>
  <c r="E570" i="2"/>
  <c r="F570" i="2"/>
  <c r="G570" i="2"/>
  <c r="H570" i="2"/>
  <c r="I570" i="2"/>
  <c r="J570" i="2"/>
  <c r="K570" i="2"/>
  <c r="L570" i="2"/>
  <c r="M570" i="2"/>
  <c r="N570" i="2" s="1"/>
  <c r="A571" i="2"/>
  <c r="B571" i="2"/>
  <c r="C571" i="2"/>
  <c r="D571" i="2"/>
  <c r="E571" i="2"/>
  <c r="F571" i="2"/>
  <c r="G571" i="2"/>
  <c r="H571" i="2"/>
  <c r="I571" i="2"/>
  <c r="J571" i="2"/>
  <c r="K571" i="2"/>
  <c r="L571" i="2"/>
  <c r="M571" i="2"/>
  <c r="N571" i="2" s="1"/>
  <c r="A572" i="2"/>
  <c r="B572" i="2"/>
  <c r="C572" i="2"/>
  <c r="D572" i="2"/>
  <c r="E572" i="2"/>
  <c r="F572" i="2"/>
  <c r="G572" i="2"/>
  <c r="H572" i="2"/>
  <c r="I572" i="2"/>
  <c r="J572" i="2"/>
  <c r="K572" i="2"/>
  <c r="L572" i="2"/>
  <c r="M572" i="2"/>
  <c r="N572" i="2" s="1"/>
  <c r="A573" i="2"/>
  <c r="B573" i="2"/>
  <c r="C573" i="2"/>
  <c r="D573" i="2"/>
  <c r="E573" i="2"/>
  <c r="F573" i="2"/>
  <c r="G573" i="2"/>
  <c r="H573" i="2"/>
  <c r="I573" i="2"/>
  <c r="J573" i="2"/>
  <c r="K573" i="2"/>
  <c r="L573" i="2"/>
  <c r="M573" i="2"/>
  <c r="N573" i="2" s="1"/>
  <c r="A574" i="2"/>
  <c r="B574" i="2"/>
  <c r="C574" i="2"/>
  <c r="D574" i="2"/>
  <c r="E574" i="2"/>
  <c r="F574" i="2"/>
  <c r="G574" i="2"/>
  <c r="H574" i="2"/>
  <c r="I574" i="2"/>
  <c r="J574" i="2"/>
  <c r="K574" i="2"/>
  <c r="L574" i="2"/>
  <c r="M574" i="2"/>
  <c r="N574" i="2" s="1"/>
  <c r="A575" i="2"/>
  <c r="B575" i="2"/>
  <c r="C575" i="2"/>
  <c r="D575" i="2"/>
  <c r="E575" i="2"/>
  <c r="F575" i="2"/>
  <c r="G575" i="2"/>
  <c r="H575" i="2"/>
  <c r="I575" i="2"/>
  <c r="J575" i="2"/>
  <c r="K575" i="2"/>
  <c r="L575" i="2"/>
  <c r="M575" i="2"/>
  <c r="N575" i="2" s="1"/>
  <c r="A576" i="2"/>
  <c r="B576" i="2"/>
  <c r="C576" i="2"/>
  <c r="D576" i="2"/>
  <c r="E576" i="2"/>
  <c r="F576" i="2"/>
  <c r="G576" i="2"/>
  <c r="H576" i="2"/>
  <c r="I576" i="2"/>
  <c r="J576" i="2"/>
  <c r="K576" i="2"/>
  <c r="L576" i="2"/>
  <c r="M576" i="2"/>
  <c r="N576" i="2" s="1"/>
  <c r="A577" i="2"/>
  <c r="B577" i="2"/>
  <c r="C577" i="2"/>
  <c r="D577" i="2"/>
  <c r="E577" i="2"/>
  <c r="F577" i="2"/>
  <c r="G577" i="2"/>
  <c r="H577" i="2"/>
  <c r="I577" i="2"/>
  <c r="J577" i="2"/>
  <c r="K577" i="2"/>
  <c r="L577" i="2"/>
  <c r="M577" i="2"/>
  <c r="N577" i="2" s="1"/>
  <c r="A578" i="2"/>
  <c r="B578" i="2"/>
  <c r="C578" i="2"/>
  <c r="D578" i="2"/>
  <c r="E578" i="2"/>
  <c r="F578" i="2"/>
  <c r="G578" i="2"/>
  <c r="H578" i="2"/>
  <c r="I578" i="2"/>
  <c r="J578" i="2"/>
  <c r="K578" i="2"/>
  <c r="L578" i="2"/>
  <c r="M578" i="2"/>
  <c r="N578" i="2" s="1"/>
  <c r="A579" i="2"/>
  <c r="B579" i="2"/>
  <c r="C579" i="2"/>
  <c r="D579" i="2"/>
  <c r="E579" i="2"/>
  <c r="F579" i="2"/>
  <c r="G579" i="2"/>
  <c r="H579" i="2"/>
  <c r="I579" i="2"/>
  <c r="J579" i="2"/>
  <c r="K579" i="2"/>
  <c r="L579" i="2"/>
  <c r="M579" i="2"/>
  <c r="N579" i="2" s="1"/>
  <c r="A580" i="2"/>
  <c r="B580" i="2"/>
  <c r="C580" i="2"/>
  <c r="D580" i="2"/>
  <c r="E580" i="2"/>
  <c r="F580" i="2"/>
  <c r="G580" i="2"/>
  <c r="H580" i="2"/>
  <c r="I580" i="2"/>
  <c r="J580" i="2"/>
  <c r="K580" i="2"/>
  <c r="L580" i="2"/>
  <c r="M580" i="2"/>
  <c r="N580" i="2" s="1"/>
  <c r="A581" i="2"/>
  <c r="B581" i="2"/>
  <c r="C581" i="2"/>
  <c r="D581" i="2"/>
  <c r="E581" i="2"/>
  <c r="F581" i="2"/>
  <c r="G581" i="2"/>
  <c r="H581" i="2"/>
  <c r="I581" i="2"/>
  <c r="J581" i="2"/>
  <c r="K581" i="2"/>
  <c r="L581" i="2"/>
  <c r="M581" i="2"/>
  <c r="N581" i="2" s="1"/>
  <c r="A582" i="2"/>
  <c r="B582" i="2"/>
  <c r="C582" i="2"/>
  <c r="D582" i="2"/>
  <c r="E582" i="2"/>
  <c r="F582" i="2"/>
  <c r="G582" i="2"/>
  <c r="H582" i="2"/>
  <c r="I582" i="2"/>
  <c r="J582" i="2"/>
  <c r="K582" i="2"/>
  <c r="L582" i="2"/>
  <c r="M582" i="2"/>
  <c r="N582" i="2" s="1"/>
  <c r="A583" i="2"/>
  <c r="B583" i="2"/>
  <c r="C583" i="2"/>
  <c r="D583" i="2"/>
  <c r="E583" i="2"/>
  <c r="F583" i="2"/>
  <c r="G583" i="2"/>
  <c r="H583" i="2"/>
  <c r="I583" i="2"/>
  <c r="J583" i="2"/>
  <c r="K583" i="2"/>
  <c r="L583" i="2"/>
  <c r="M583" i="2"/>
  <c r="N583" i="2" s="1"/>
  <c r="A584" i="2"/>
  <c r="B584" i="2"/>
  <c r="C584" i="2"/>
  <c r="D584" i="2"/>
  <c r="E584" i="2"/>
  <c r="F584" i="2"/>
  <c r="G584" i="2"/>
  <c r="H584" i="2"/>
  <c r="I584" i="2"/>
  <c r="J584" i="2"/>
  <c r="K584" i="2"/>
  <c r="L584" i="2"/>
  <c r="M584" i="2"/>
  <c r="N584" i="2" s="1"/>
  <c r="A585" i="2"/>
  <c r="B585" i="2"/>
  <c r="C585" i="2"/>
  <c r="D585" i="2"/>
  <c r="E585" i="2"/>
  <c r="F585" i="2"/>
  <c r="G585" i="2"/>
  <c r="H585" i="2"/>
  <c r="I585" i="2"/>
  <c r="J585" i="2"/>
  <c r="K585" i="2"/>
  <c r="L585" i="2"/>
  <c r="M585" i="2"/>
  <c r="N585" i="2" s="1"/>
  <c r="A586" i="2"/>
  <c r="B586" i="2"/>
  <c r="C586" i="2"/>
  <c r="D586" i="2"/>
  <c r="E586" i="2"/>
  <c r="F586" i="2"/>
  <c r="G586" i="2"/>
  <c r="H586" i="2"/>
  <c r="I586" i="2"/>
  <c r="J586" i="2"/>
  <c r="K586" i="2"/>
  <c r="L586" i="2"/>
  <c r="M586" i="2"/>
  <c r="N586" i="2" s="1"/>
  <c r="A587" i="2"/>
  <c r="B587" i="2"/>
  <c r="C587" i="2"/>
  <c r="D587" i="2"/>
  <c r="E587" i="2"/>
  <c r="F587" i="2"/>
  <c r="G587" i="2"/>
  <c r="H587" i="2"/>
  <c r="I587" i="2"/>
  <c r="J587" i="2"/>
  <c r="K587" i="2"/>
  <c r="L587" i="2"/>
  <c r="M587" i="2"/>
  <c r="N587" i="2" s="1"/>
  <c r="A588" i="2"/>
  <c r="B588" i="2"/>
  <c r="C588" i="2"/>
  <c r="D588" i="2"/>
  <c r="E588" i="2"/>
  <c r="F588" i="2"/>
  <c r="G588" i="2"/>
  <c r="H588" i="2"/>
  <c r="I588" i="2"/>
  <c r="J588" i="2"/>
  <c r="K588" i="2"/>
  <c r="L588" i="2"/>
  <c r="M588" i="2"/>
  <c r="N588" i="2" s="1"/>
  <c r="A589" i="2"/>
  <c r="B589" i="2"/>
  <c r="C589" i="2"/>
  <c r="D589" i="2"/>
  <c r="E589" i="2"/>
  <c r="F589" i="2"/>
  <c r="G589" i="2"/>
  <c r="H589" i="2"/>
  <c r="I589" i="2"/>
  <c r="J589" i="2"/>
  <c r="K589" i="2"/>
  <c r="L589" i="2"/>
  <c r="M589" i="2"/>
  <c r="N589" i="2" s="1"/>
  <c r="A590" i="2"/>
  <c r="B590" i="2"/>
  <c r="C590" i="2"/>
  <c r="D590" i="2"/>
  <c r="E590" i="2"/>
  <c r="F590" i="2"/>
  <c r="G590" i="2"/>
  <c r="H590" i="2"/>
  <c r="I590" i="2"/>
  <c r="J590" i="2"/>
  <c r="K590" i="2"/>
  <c r="L590" i="2"/>
  <c r="M590" i="2"/>
  <c r="N590" i="2" s="1"/>
  <c r="A591" i="2"/>
  <c r="B591" i="2"/>
  <c r="C591" i="2"/>
  <c r="D591" i="2"/>
  <c r="E591" i="2"/>
  <c r="F591" i="2"/>
  <c r="G591" i="2"/>
  <c r="H591" i="2"/>
  <c r="I591" i="2"/>
  <c r="J591" i="2"/>
  <c r="K591" i="2"/>
  <c r="L591" i="2"/>
  <c r="M591" i="2"/>
  <c r="N591" i="2" s="1"/>
  <c r="A592" i="2"/>
  <c r="B592" i="2"/>
  <c r="C592" i="2"/>
  <c r="D592" i="2"/>
  <c r="E592" i="2"/>
  <c r="F592" i="2"/>
  <c r="G592" i="2"/>
  <c r="H592" i="2"/>
  <c r="I592" i="2"/>
  <c r="J592" i="2"/>
  <c r="K592" i="2"/>
  <c r="L592" i="2"/>
  <c r="M592" i="2"/>
  <c r="N592" i="2" s="1"/>
  <c r="A593" i="2"/>
  <c r="B593" i="2"/>
  <c r="C593" i="2"/>
  <c r="D593" i="2"/>
  <c r="E593" i="2"/>
  <c r="F593" i="2"/>
  <c r="G593" i="2"/>
  <c r="H593" i="2"/>
  <c r="I593" i="2"/>
  <c r="J593" i="2"/>
  <c r="K593" i="2"/>
  <c r="L593" i="2"/>
  <c r="M593" i="2"/>
  <c r="N593" i="2" s="1"/>
  <c r="A594" i="2"/>
  <c r="B594" i="2"/>
  <c r="C594" i="2"/>
  <c r="D594" i="2"/>
  <c r="E594" i="2"/>
  <c r="F594" i="2"/>
  <c r="G594" i="2"/>
  <c r="H594" i="2"/>
  <c r="I594" i="2"/>
  <c r="J594" i="2"/>
  <c r="K594" i="2"/>
  <c r="L594" i="2"/>
  <c r="M594" i="2"/>
  <c r="N594" i="2" s="1"/>
  <c r="A595" i="2"/>
  <c r="B595" i="2"/>
  <c r="C595" i="2"/>
  <c r="D595" i="2"/>
  <c r="E595" i="2"/>
  <c r="F595" i="2"/>
  <c r="G595" i="2"/>
  <c r="H595" i="2"/>
  <c r="I595" i="2"/>
  <c r="J595" i="2"/>
  <c r="K595" i="2"/>
  <c r="L595" i="2"/>
  <c r="M595" i="2"/>
  <c r="N595" i="2" s="1"/>
  <c r="A596" i="2"/>
  <c r="B596" i="2"/>
  <c r="C596" i="2"/>
  <c r="D596" i="2"/>
  <c r="E596" i="2"/>
  <c r="F596" i="2"/>
  <c r="G596" i="2"/>
  <c r="H596" i="2"/>
  <c r="I596" i="2"/>
  <c r="J596" i="2"/>
  <c r="K596" i="2"/>
  <c r="L596" i="2"/>
  <c r="M596" i="2"/>
  <c r="N596" i="2" s="1"/>
  <c r="A597" i="2"/>
  <c r="B597" i="2"/>
  <c r="C597" i="2"/>
  <c r="D597" i="2"/>
  <c r="E597" i="2"/>
  <c r="F597" i="2"/>
  <c r="G597" i="2"/>
  <c r="H597" i="2"/>
  <c r="I597" i="2"/>
  <c r="J597" i="2"/>
  <c r="K597" i="2"/>
  <c r="L597" i="2"/>
  <c r="M597" i="2"/>
  <c r="N597" i="2" s="1"/>
  <c r="A598" i="2"/>
  <c r="B598" i="2"/>
  <c r="C598" i="2"/>
  <c r="D598" i="2"/>
  <c r="E598" i="2"/>
  <c r="F598" i="2"/>
  <c r="G598" i="2"/>
  <c r="H598" i="2"/>
  <c r="I598" i="2"/>
  <c r="J598" i="2"/>
  <c r="K598" i="2"/>
  <c r="L598" i="2"/>
  <c r="M598" i="2"/>
  <c r="N598" i="2" s="1"/>
  <c r="A599" i="2"/>
  <c r="B599" i="2"/>
  <c r="C599" i="2"/>
  <c r="D599" i="2"/>
  <c r="E599" i="2"/>
  <c r="F599" i="2"/>
  <c r="G599" i="2"/>
  <c r="H599" i="2"/>
  <c r="I599" i="2"/>
  <c r="J599" i="2"/>
  <c r="K599" i="2"/>
  <c r="L599" i="2"/>
  <c r="M599" i="2"/>
  <c r="N599" i="2" s="1"/>
  <c r="A600" i="2"/>
  <c r="B600" i="2"/>
  <c r="C600" i="2"/>
  <c r="D600" i="2"/>
  <c r="E600" i="2"/>
  <c r="F600" i="2"/>
  <c r="G600" i="2"/>
  <c r="H600" i="2"/>
  <c r="I600" i="2"/>
  <c r="J600" i="2"/>
  <c r="K600" i="2"/>
  <c r="L600" i="2"/>
  <c r="M600" i="2"/>
  <c r="N600" i="2" s="1"/>
  <c r="A601" i="2"/>
  <c r="B601" i="2"/>
  <c r="C601" i="2"/>
  <c r="D601" i="2"/>
  <c r="E601" i="2"/>
  <c r="F601" i="2"/>
  <c r="G601" i="2"/>
  <c r="H601" i="2"/>
  <c r="I601" i="2"/>
  <c r="J601" i="2"/>
  <c r="K601" i="2"/>
  <c r="L601" i="2"/>
  <c r="M601" i="2"/>
  <c r="N601" i="2" s="1"/>
  <c r="A602" i="2"/>
  <c r="B602" i="2"/>
  <c r="C602" i="2"/>
  <c r="D602" i="2"/>
  <c r="E602" i="2"/>
  <c r="F602" i="2"/>
  <c r="G602" i="2"/>
  <c r="H602" i="2"/>
  <c r="I602" i="2"/>
  <c r="J602" i="2"/>
  <c r="K602" i="2"/>
  <c r="L602" i="2"/>
  <c r="M602" i="2"/>
  <c r="N602" i="2" s="1"/>
  <c r="A603" i="2"/>
  <c r="B603" i="2"/>
  <c r="C603" i="2"/>
  <c r="D603" i="2"/>
  <c r="E603" i="2"/>
  <c r="F603" i="2"/>
  <c r="G603" i="2"/>
  <c r="H603" i="2"/>
  <c r="I603" i="2"/>
  <c r="J603" i="2"/>
  <c r="K603" i="2"/>
  <c r="L603" i="2"/>
  <c r="M603" i="2"/>
  <c r="N603" i="2" s="1"/>
  <c r="A604" i="2"/>
  <c r="B604" i="2"/>
  <c r="C604" i="2"/>
  <c r="D604" i="2"/>
  <c r="E604" i="2"/>
  <c r="F604" i="2"/>
  <c r="G604" i="2"/>
  <c r="H604" i="2"/>
  <c r="I604" i="2"/>
  <c r="J604" i="2"/>
  <c r="K604" i="2"/>
  <c r="L604" i="2"/>
  <c r="M604" i="2"/>
  <c r="N604" i="2" s="1"/>
  <c r="A605" i="2"/>
  <c r="B605" i="2"/>
  <c r="C605" i="2"/>
  <c r="D605" i="2"/>
  <c r="E605" i="2"/>
  <c r="F605" i="2"/>
  <c r="G605" i="2"/>
  <c r="H605" i="2"/>
  <c r="I605" i="2"/>
  <c r="J605" i="2"/>
  <c r="K605" i="2"/>
  <c r="L605" i="2"/>
  <c r="M605" i="2"/>
  <c r="N605" i="2" s="1"/>
  <c r="A606" i="2"/>
  <c r="B606" i="2"/>
  <c r="C606" i="2"/>
  <c r="D606" i="2"/>
  <c r="E606" i="2"/>
  <c r="F606" i="2"/>
  <c r="G606" i="2"/>
  <c r="H606" i="2"/>
  <c r="I606" i="2"/>
  <c r="J606" i="2"/>
  <c r="K606" i="2"/>
  <c r="L606" i="2"/>
  <c r="M606" i="2"/>
  <c r="N606" i="2" s="1"/>
  <c r="A607" i="2"/>
  <c r="B607" i="2"/>
  <c r="C607" i="2"/>
  <c r="D607" i="2"/>
  <c r="E607" i="2"/>
  <c r="F607" i="2"/>
  <c r="G607" i="2"/>
  <c r="H607" i="2"/>
  <c r="I607" i="2"/>
  <c r="J607" i="2"/>
  <c r="K607" i="2"/>
  <c r="L607" i="2"/>
  <c r="M607" i="2"/>
  <c r="N607" i="2" s="1"/>
  <c r="A608" i="2"/>
  <c r="B608" i="2"/>
  <c r="C608" i="2"/>
  <c r="D608" i="2"/>
  <c r="E608" i="2"/>
  <c r="F608" i="2"/>
  <c r="G608" i="2"/>
  <c r="H608" i="2"/>
  <c r="I608" i="2"/>
  <c r="J608" i="2"/>
  <c r="K608" i="2"/>
  <c r="L608" i="2"/>
  <c r="M608" i="2"/>
  <c r="N608" i="2" s="1"/>
  <c r="A609" i="2"/>
  <c r="B609" i="2"/>
  <c r="C609" i="2"/>
  <c r="D609" i="2"/>
  <c r="E609" i="2"/>
  <c r="F609" i="2"/>
  <c r="G609" i="2"/>
  <c r="H609" i="2"/>
  <c r="I609" i="2"/>
  <c r="J609" i="2"/>
  <c r="K609" i="2"/>
  <c r="L609" i="2"/>
  <c r="M609" i="2"/>
  <c r="N609" i="2" s="1"/>
  <c r="A610" i="2"/>
  <c r="B610" i="2"/>
  <c r="C610" i="2"/>
  <c r="D610" i="2"/>
  <c r="E610" i="2"/>
  <c r="F610" i="2"/>
  <c r="G610" i="2"/>
  <c r="H610" i="2"/>
  <c r="I610" i="2"/>
  <c r="J610" i="2"/>
  <c r="K610" i="2"/>
  <c r="L610" i="2"/>
  <c r="M610" i="2"/>
  <c r="N610" i="2" s="1"/>
  <c r="A611" i="2"/>
  <c r="B611" i="2"/>
  <c r="C611" i="2"/>
  <c r="D611" i="2"/>
  <c r="E611" i="2"/>
  <c r="F611" i="2"/>
  <c r="G611" i="2"/>
  <c r="H611" i="2"/>
  <c r="I611" i="2"/>
  <c r="J611" i="2"/>
  <c r="K611" i="2"/>
  <c r="L611" i="2"/>
  <c r="M611" i="2"/>
  <c r="N611" i="2" s="1"/>
  <c r="A612" i="2"/>
  <c r="B612" i="2"/>
  <c r="C612" i="2"/>
  <c r="D612" i="2"/>
  <c r="E612" i="2"/>
  <c r="F612" i="2"/>
  <c r="G612" i="2"/>
  <c r="H612" i="2"/>
  <c r="I612" i="2"/>
  <c r="J612" i="2"/>
  <c r="K612" i="2"/>
  <c r="L612" i="2"/>
  <c r="M612" i="2"/>
  <c r="N612" i="2" s="1"/>
  <c r="A613" i="2"/>
  <c r="B613" i="2"/>
  <c r="C613" i="2"/>
  <c r="D613" i="2"/>
  <c r="E613" i="2"/>
  <c r="F613" i="2"/>
  <c r="G613" i="2"/>
  <c r="H613" i="2"/>
  <c r="I613" i="2"/>
  <c r="J613" i="2"/>
  <c r="K613" i="2"/>
  <c r="L613" i="2"/>
  <c r="M613" i="2"/>
  <c r="N613" i="2" s="1"/>
  <c r="A614" i="2"/>
  <c r="B614" i="2"/>
  <c r="C614" i="2"/>
  <c r="D614" i="2"/>
  <c r="E614" i="2"/>
  <c r="F614" i="2"/>
  <c r="G614" i="2"/>
  <c r="H614" i="2"/>
  <c r="I614" i="2"/>
  <c r="J614" i="2"/>
  <c r="K614" i="2"/>
  <c r="L614" i="2"/>
  <c r="M614" i="2"/>
  <c r="N614" i="2" s="1"/>
  <c r="A615" i="2"/>
  <c r="B615" i="2"/>
  <c r="C615" i="2"/>
  <c r="D615" i="2"/>
  <c r="E615" i="2"/>
  <c r="F615" i="2"/>
  <c r="G615" i="2"/>
  <c r="H615" i="2"/>
  <c r="I615" i="2"/>
  <c r="J615" i="2"/>
  <c r="K615" i="2"/>
  <c r="L615" i="2"/>
  <c r="M615" i="2"/>
  <c r="N615" i="2" s="1"/>
  <c r="A616" i="2"/>
  <c r="B616" i="2"/>
  <c r="C616" i="2"/>
  <c r="D616" i="2"/>
  <c r="E616" i="2"/>
  <c r="F616" i="2"/>
  <c r="G616" i="2"/>
  <c r="H616" i="2"/>
  <c r="I616" i="2"/>
  <c r="J616" i="2"/>
  <c r="K616" i="2"/>
  <c r="L616" i="2"/>
  <c r="M616" i="2"/>
  <c r="N616" i="2" s="1"/>
  <c r="A617" i="2"/>
  <c r="B617" i="2"/>
  <c r="C617" i="2"/>
  <c r="D617" i="2"/>
  <c r="E617" i="2"/>
  <c r="F617" i="2"/>
  <c r="G617" i="2"/>
  <c r="H617" i="2"/>
  <c r="I617" i="2"/>
  <c r="J617" i="2"/>
  <c r="K617" i="2"/>
  <c r="L617" i="2"/>
  <c r="M617" i="2"/>
  <c r="N617" i="2" s="1"/>
  <c r="A618" i="2"/>
  <c r="B618" i="2"/>
  <c r="C618" i="2"/>
  <c r="D618" i="2"/>
  <c r="E618" i="2"/>
  <c r="F618" i="2"/>
  <c r="G618" i="2"/>
  <c r="H618" i="2"/>
  <c r="I618" i="2"/>
  <c r="J618" i="2"/>
  <c r="K618" i="2"/>
  <c r="L618" i="2"/>
  <c r="M618" i="2"/>
  <c r="N618" i="2" s="1"/>
  <c r="A619" i="2"/>
  <c r="B619" i="2"/>
  <c r="C619" i="2"/>
  <c r="D619" i="2"/>
  <c r="E619" i="2"/>
  <c r="F619" i="2"/>
  <c r="G619" i="2"/>
  <c r="H619" i="2"/>
  <c r="I619" i="2"/>
  <c r="J619" i="2"/>
  <c r="K619" i="2"/>
  <c r="L619" i="2"/>
  <c r="M619" i="2"/>
  <c r="N619" i="2" s="1"/>
  <c r="A620" i="2"/>
  <c r="B620" i="2"/>
  <c r="C620" i="2"/>
  <c r="D620" i="2"/>
  <c r="E620" i="2"/>
  <c r="F620" i="2"/>
  <c r="G620" i="2"/>
  <c r="H620" i="2"/>
  <c r="I620" i="2"/>
  <c r="J620" i="2"/>
  <c r="K620" i="2"/>
  <c r="L620" i="2"/>
  <c r="M620" i="2"/>
  <c r="N620" i="2" s="1"/>
  <c r="A621" i="2"/>
  <c r="B621" i="2"/>
  <c r="C621" i="2"/>
  <c r="D621" i="2"/>
  <c r="E621" i="2"/>
  <c r="F621" i="2"/>
  <c r="G621" i="2"/>
  <c r="H621" i="2"/>
  <c r="I621" i="2"/>
  <c r="J621" i="2"/>
  <c r="K621" i="2"/>
  <c r="L621" i="2"/>
  <c r="M621" i="2"/>
  <c r="N621" i="2" s="1"/>
  <c r="A622" i="2"/>
  <c r="B622" i="2"/>
  <c r="C622" i="2"/>
  <c r="D622" i="2"/>
  <c r="E622" i="2"/>
  <c r="F622" i="2"/>
  <c r="G622" i="2"/>
  <c r="H622" i="2"/>
  <c r="I622" i="2"/>
  <c r="J622" i="2"/>
  <c r="K622" i="2"/>
  <c r="L622" i="2"/>
  <c r="M622" i="2"/>
  <c r="N622" i="2" s="1"/>
  <c r="A623" i="2"/>
  <c r="B623" i="2"/>
  <c r="C623" i="2"/>
  <c r="D623" i="2"/>
  <c r="E623" i="2"/>
  <c r="F623" i="2"/>
  <c r="G623" i="2"/>
  <c r="H623" i="2"/>
  <c r="I623" i="2"/>
  <c r="J623" i="2"/>
  <c r="K623" i="2"/>
  <c r="L623" i="2"/>
  <c r="M623" i="2"/>
  <c r="N623" i="2" s="1"/>
  <c r="A624" i="2"/>
  <c r="B624" i="2"/>
  <c r="C624" i="2"/>
  <c r="D624" i="2"/>
  <c r="E624" i="2"/>
  <c r="F624" i="2"/>
  <c r="G624" i="2"/>
  <c r="H624" i="2"/>
  <c r="I624" i="2"/>
  <c r="J624" i="2"/>
  <c r="K624" i="2"/>
  <c r="L624" i="2"/>
  <c r="M624" i="2"/>
  <c r="N624" i="2" s="1"/>
  <c r="A625" i="2"/>
  <c r="B625" i="2"/>
  <c r="C625" i="2"/>
  <c r="D625" i="2"/>
  <c r="E625" i="2"/>
  <c r="F625" i="2"/>
  <c r="G625" i="2"/>
  <c r="H625" i="2"/>
  <c r="I625" i="2"/>
  <c r="J625" i="2"/>
  <c r="K625" i="2"/>
  <c r="L625" i="2"/>
  <c r="M625" i="2"/>
  <c r="N625" i="2" s="1"/>
  <c r="A626" i="2"/>
  <c r="B626" i="2"/>
  <c r="C626" i="2"/>
  <c r="D626" i="2"/>
  <c r="E626" i="2"/>
  <c r="F626" i="2"/>
  <c r="G626" i="2"/>
  <c r="H626" i="2"/>
  <c r="I626" i="2"/>
  <c r="J626" i="2"/>
  <c r="K626" i="2"/>
  <c r="L626" i="2"/>
  <c r="M626" i="2"/>
  <c r="N626" i="2" s="1"/>
  <c r="A627" i="2"/>
  <c r="B627" i="2"/>
  <c r="C627" i="2"/>
  <c r="D627" i="2"/>
  <c r="E627" i="2"/>
  <c r="F627" i="2"/>
  <c r="G627" i="2"/>
  <c r="H627" i="2"/>
  <c r="I627" i="2"/>
  <c r="J627" i="2"/>
  <c r="K627" i="2"/>
  <c r="L627" i="2"/>
  <c r="M627" i="2"/>
  <c r="N627" i="2" s="1"/>
  <c r="A628" i="2"/>
  <c r="B628" i="2"/>
  <c r="C628" i="2"/>
  <c r="D628" i="2"/>
  <c r="E628" i="2"/>
  <c r="F628" i="2"/>
  <c r="G628" i="2"/>
  <c r="H628" i="2"/>
  <c r="I628" i="2"/>
  <c r="J628" i="2"/>
  <c r="K628" i="2"/>
  <c r="L628" i="2"/>
  <c r="M628" i="2"/>
  <c r="N628" i="2" s="1"/>
  <c r="A629" i="2"/>
  <c r="B629" i="2"/>
  <c r="C629" i="2"/>
  <c r="D629" i="2"/>
  <c r="E629" i="2"/>
  <c r="F629" i="2"/>
  <c r="G629" i="2"/>
  <c r="H629" i="2"/>
  <c r="I629" i="2"/>
  <c r="J629" i="2"/>
  <c r="K629" i="2"/>
  <c r="L629" i="2"/>
  <c r="M629" i="2"/>
  <c r="N629" i="2" s="1"/>
  <c r="A630" i="2"/>
  <c r="B630" i="2"/>
  <c r="C630" i="2"/>
  <c r="D630" i="2"/>
  <c r="E630" i="2"/>
  <c r="F630" i="2"/>
  <c r="G630" i="2"/>
  <c r="H630" i="2"/>
  <c r="I630" i="2"/>
  <c r="J630" i="2"/>
  <c r="K630" i="2"/>
  <c r="L630" i="2"/>
  <c r="M630" i="2"/>
  <c r="N630" i="2" s="1"/>
  <c r="A631" i="2"/>
  <c r="B631" i="2"/>
  <c r="C631" i="2"/>
  <c r="D631" i="2"/>
  <c r="E631" i="2"/>
  <c r="F631" i="2"/>
  <c r="G631" i="2"/>
  <c r="H631" i="2"/>
  <c r="I631" i="2"/>
  <c r="J631" i="2"/>
  <c r="K631" i="2"/>
  <c r="L631" i="2"/>
  <c r="M631" i="2"/>
  <c r="N631" i="2" s="1"/>
  <c r="A632" i="2"/>
  <c r="B632" i="2"/>
  <c r="C632" i="2"/>
  <c r="D632" i="2"/>
  <c r="E632" i="2"/>
  <c r="F632" i="2"/>
  <c r="G632" i="2"/>
  <c r="H632" i="2"/>
  <c r="I632" i="2"/>
  <c r="J632" i="2"/>
  <c r="K632" i="2"/>
  <c r="L632" i="2"/>
  <c r="M632" i="2"/>
  <c r="N632" i="2" s="1"/>
  <c r="A633" i="2"/>
  <c r="B633" i="2"/>
  <c r="C633" i="2"/>
  <c r="D633" i="2"/>
  <c r="E633" i="2"/>
  <c r="F633" i="2"/>
  <c r="G633" i="2"/>
  <c r="H633" i="2"/>
  <c r="I633" i="2"/>
  <c r="J633" i="2"/>
  <c r="K633" i="2"/>
  <c r="L633" i="2"/>
  <c r="M633" i="2"/>
  <c r="N633" i="2" s="1"/>
  <c r="A634" i="2"/>
  <c r="B634" i="2"/>
  <c r="C634" i="2"/>
  <c r="D634" i="2"/>
  <c r="E634" i="2"/>
  <c r="F634" i="2"/>
  <c r="G634" i="2"/>
  <c r="H634" i="2"/>
  <c r="I634" i="2"/>
  <c r="J634" i="2"/>
  <c r="K634" i="2"/>
  <c r="L634" i="2"/>
  <c r="M634" i="2"/>
  <c r="N634" i="2" s="1"/>
  <c r="A635" i="2"/>
  <c r="B635" i="2"/>
  <c r="C635" i="2"/>
  <c r="D635" i="2"/>
  <c r="E635" i="2"/>
  <c r="F635" i="2"/>
  <c r="G635" i="2"/>
  <c r="H635" i="2"/>
  <c r="I635" i="2"/>
  <c r="J635" i="2"/>
  <c r="K635" i="2"/>
  <c r="L635" i="2"/>
  <c r="M635" i="2"/>
  <c r="N635" i="2" s="1"/>
  <c r="A636" i="2"/>
  <c r="B636" i="2"/>
  <c r="C636" i="2"/>
  <c r="D636" i="2"/>
  <c r="E636" i="2"/>
  <c r="F636" i="2"/>
  <c r="G636" i="2"/>
  <c r="H636" i="2"/>
  <c r="I636" i="2"/>
  <c r="J636" i="2"/>
  <c r="K636" i="2"/>
  <c r="L636" i="2"/>
  <c r="M636" i="2"/>
  <c r="N636" i="2" s="1"/>
  <c r="A637" i="2"/>
  <c r="B637" i="2"/>
  <c r="C637" i="2"/>
  <c r="D637" i="2"/>
  <c r="E637" i="2"/>
  <c r="F637" i="2"/>
  <c r="G637" i="2"/>
  <c r="H637" i="2"/>
  <c r="I637" i="2"/>
  <c r="J637" i="2"/>
  <c r="K637" i="2"/>
  <c r="L637" i="2"/>
  <c r="M637" i="2"/>
  <c r="N637" i="2" s="1"/>
  <c r="A638" i="2"/>
  <c r="B638" i="2"/>
  <c r="C638" i="2"/>
  <c r="D638" i="2"/>
  <c r="E638" i="2"/>
  <c r="F638" i="2"/>
  <c r="G638" i="2"/>
  <c r="H638" i="2"/>
  <c r="I638" i="2"/>
  <c r="J638" i="2"/>
  <c r="K638" i="2"/>
  <c r="L638" i="2"/>
  <c r="M638" i="2"/>
  <c r="N638" i="2" s="1"/>
  <c r="A639" i="2"/>
  <c r="B639" i="2"/>
  <c r="C639" i="2"/>
  <c r="D639" i="2"/>
  <c r="E639" i="2"/>
  <c r="F639" i="2"/>
  <c r="G639" i="2"/>
  <c r="H639" i="2"/>
  <c r="I639" i="2"/>
  <c r="J639" i="2"/>
  <c r="K639" i="2"/>
  <c r="L639" i="2"/>
  <c r="M639" i="2"/>
  <c r="N639" i="2" s="1"/>
  <c r="A640" i="2"/>
  <c r="B640" i="2"/>
  <c r="C640" i="2"/>
  <c r="D640" i="2"/>
  <c r="E640" i="2"/>
  <c r="F640" i="2"/>
  <c r="G640" i="2"/>
  <c r="H640" i="2"/>
  <c r="I640" i="2"/>
  <c r="J640" i="2"/>
  <c r="K640" i="2"/>
  <c r="L640" i="2"/>
  <c r="M640" i="2"/>
  <c r="N640" i="2" s="1"/>
  <c r="A641" i="2"/>
  <c r="B641" i="2"/>
  <c r="C641" i="2"/>
  <c r="D641" i="2"/>
  <c r="E641" i="2"/>
  <c r="F641" i="2"/>
  <c r="G641" i="2"/>
  <c r="H641" i="2"/>
  <c r="I641" i="2"/>
  <c r="J641" i="2"/>
  <c r="K641" i="2"/>
  <c r="L641" i="2"/>
  <c r="M641" i="2"/>
  <c r="N641" i="2" s="1"/>
  <c r="A642" i="2"/>
  <c r="B642" i="2"/>
  <c r="C642" i="2"/>
  <c r="D642" i="2"/>
  <c r="E642" i="2"/>
  <c r="F642" i="2"/>
  <c r="G642" i="2"/>
  <c r="H642" i="2"/>
  <c r="I642" i="2"/>
  <c r="J642" i="2"/>
  <c r="K642" i="2"/>
  <c r="L642" i="2"/>
  <c r="M642" i="2"/>
  <c r="N642" i="2" s="1"/>
  <c r="A643" i="2"/>
  <c r="B643" i="2"/>
  <c r="C643" i="2"/>
  <c r="D643" i="2"/>
  <c r="E643" i="2"/>
  <c r="F643" i="2"/>
  <c r="G643" i="2"/>
  <c r="H643" i="2"/>
  <c r="I643" i="2"/>
  <c r="J643" i="2"/>
  <c r="K643" i="2"/>
  <c r="L643" i="2"/>
  <c r="M643" i="2"/>
  <c r="N643" i="2" s="1"/>
  <c r="A644" i="2"/>
  <c r="B644" i="2"/>
  <c r="C644" i="2"/>
  <c r="D644" i="2"/>
  <c r="E644" i="2"/>
  <c r="F644" i="2"/>
  <c r="G644" i="2"/>
  <c r="H644" i="2"/>
  <c r="I644" i="2"/>
  <c r="J644" i="2"/>
  <c r="K644" i="2"/>
  <c r="L644" i="2"/>
  <c r="M644" i="2"/>
  <c r="N644" i="2" s="1"/>
  <c r="A645" i="2"/>
  <c r="B645" i="2"/>
  <c r="C645" i="2"/>
  <c r="D645" i="2"/>
  <c r="E645" i="2"/>
  <c r="F645" i="2"/>
  <c r="G645" i="2"/>
  <c r="H645" i="2"/>
  <c r="I645" i="2"/>
  <c r="J645" i="2"/>
  <c r="K645" i="2"/>
  <c r="L645" i="2"/>
  <c r="M645" i="2"/>
  <c r="N645" i="2" s="1"/>
  <c r="A646" i="2"/>
  <c r="B646" i="2"/>
  <c r="C646" i="2"/>
  <c r="D646" i="2"/>
  <c r="E646" i="2"/>
  <c r="F646" i="2"/>
  <c r="G646" i="2"/>
  <c r="H646" i="2"/>
  <c r="I646" i="2"/>
  <c r="J646" i="2"/>
  <c r="K646" i="2"/>
  <c r="L646" i="2"/>
  <c r="M646" i="2"/>
  <c r="N646" i="2" s="1"/>
  <c r="A647" i="2"/>
  <c r="B647" i="2"/>
  <c r="C647" i="2"/>
  <c r="D647" i="2"/>
  <c r="E647" i="2"/>
  <c r="F647" i="2"/>
  <c r="G647" i="2"/>
  <c r="H647" i="2"/>
  <c r="I647" i="2"/>
  <c r="J647" i="2"/>
  <c r="K647" i="2"/>
  <c r="L647" i="2"/>
  <c r="M647" i="2"/>
  <c r="N647" i="2" s="1"/>
  <c r="A648" i="2"/>
  <c r="B648" i="2"/>
  <c r="C648" i="2"/>
  <c r="D648" i="2"/>
  <c r="E648" i="2"/>
  <c r="F648" i="2"/>
  <c r="G648" i="2"/>
  <c r="H648" i="2"/>
  <c r="I648" i="2"/>
  <c r="J648" i="2"/>
  <c r="K648" i="2"/>
  <c r="L648" i="2"/>
  <c r="M648" i="2"/>
  <c r="N648" i="2" s="1"/>
  <c r="A649" i="2"/>
  <c r="B649" i="2"/>
  <c r="C649" i="2"/>
  <c r="D649" i="2"/>
  <c r="E649" i="2"/>
  <c r="F649" i="2"/>
  <c r="G649" i="2"/>
  <c r="H649" i="2"/>
  <c r="I649" i="2"/>
  <c r="J649" i="2"/>
  <c r="K649" i="2"/>
  <c r="L649" i="2"/>
  <c r="M649" i="2"/>
  <c r="N649" i="2" s="1"/>
  <c r="A650" i="2"/>
  <c r="B650" i="2"/>
  <c r="C650" i="2"/>
  <c r="D650" i="2"/>
  <c r="E650" i="2"/>
  <c r="F650" i="2"/>
  <c r="G650" i="2"/>
  <c r="H650" i="2"/>
  <c r="I650" i="2"/>
  <c r="J650" i="2"/>
  <c r="K650" i="2"/>
  <c r="L650" i="2"/>
  <c r="M650" i="2"/>
  <c r="N650" i="2" s="1"/>
  <c r="A651" i="2"/>
  <c r="B651" i="2"/>
  <c r="C651" i="2"/>
  <c r="D651" i="2"/>
  <c r="E651" i="2"/>
  <c r="F651" i="2"/>
  <c r="G651" i="2"/>
  <c r="H651" i="2"/>
  <c r="I651" i="2"/>
  <c r="J651" i="2"/>
  <c r="K651" i="2"/>
  <c r="L651" i="2"/>
  <c r="M651" i="2"/>
  <c r="N651" i="2" s="1"/>
  <c r="A652" i="2"/>
  <c r="B652" i="2"/>
  <c r="C652" i="2"/>
  <c r="D652" i="2"/>
  <c r="E652" i="2"/>
  <c r="F652" i="2"/>
  <c r="G652" i="2"/>
  <c r="H652" i="2"/>
  <c r="I652" i="2"/>
  <c r="J652" i="2"/>
  <c r="K652" i="2"/>
  <c r="L652" i="2"/>
  <c r="M652" i="2"/>
  <c r="N652" i="2" s="1"/>
  <c r="A653" i="2"/>
  <c r="B653" i="2"/>
  <c r="C653" i="2"/>
  <c r="D653" i="2"/>
  <c r="E653" i="2"/>
  <c r="F653" i="2"/>
  <c r="G653" i="2"/>
  <c r="H653" i="2"/>
  <c r="I653" i="2"/>
  <c r="J653" i="2"/>
  <c r="K653" i="2"/>
  <c r="L653" i="2"/>
  <c r="M653" i="2"/>
  <c r="N653" i="2" s="1"/>
  <c r="A654" i="2"/>
  <c r="B654" i="2"/>
  <c r="C654" i="2"/>
  <c r="D654" i="2"/>
  <c r="E654" i="2"/>
  <c r="F654" i="2"/>
  <c r="G654" i="2"/>
  <c r="H654" i="2"/>
  <c r="I654" i="2"/>
  <c r="J654" i="2"/>
  <c r="K654" i="2"/>
  <c r="L654" i="2"/>
  <c r="M654" i="2"/>
  <c r="N654" i="2" s="1"/>
  <c r="A655" i="2"/>
  <c r="B655" i="2"/>
  <c r="C655" i="2"/>
  <c r="D655" i="2"/>
  <c r="E655" i="2"/>
  <c r="F655" i="2"/>
  <c r="G655" i="2"/>
  <c r="H655" i="2"/>
  <c r="I655" i="2"/>
  <c r="J655" i="2"/>
  <c r="K655" i="2"/>
  <c r="L655" i="2"/>
  <c r="M655" i="2"/>
  <c r="N655" i="2" s="1"/>
  <c r="A656" i="2"/>
  <c r="B656" i="2"/>
  <c r="C656" i="2"/>
  <c r="D656" i="2"/>
  <c r="E656" i="2"/>
  <c r="F656" i="2"/>
  <c r="G656" i="2"/>
  <c r="H656" i="2"/>
  <c r="I656" i="2"/>
  <c r="J656" i="2"/>
  <c r="K656" i="2"/>
  <c r="L656" i="2"/>
  <c r="M656" i="2"/>
  <c r="N656" i="2" s="1"/>
  <c r="A657" i="2"/>
  <c r="B657" i="2"/>
  <c r="C657" i="2"/>
  <c r="D657" i="2"/>
  <c r="E657" i="2"/>
  <c r="F657" i="2"/>
  <c r="G657" i="2"/>
  <c r="H657" i="2"/>
  <c r="I657" i="2"/>
  <c r="J657" i="2"/>
  <c r="K657" i="2"/>
  <c r="L657" i="2"/>
  <c r="M657" i="2"/>
  <c r="N657" i="2" s="1"/>
  <c r="A658" i="2"/>
  <c r="B658" i="2"/>
  <c r="C658" i="2"/>
  <c r="D658" i="2"/>
  <c r="E658" i="2"/>
  <c r="F658" i="2"/>
  <c r="G658" i="2"/>
  <c r="H658" i="2"/>
  <c r="I658" i="2"/>
  <c r="J658" i="2"/>
  <c r="K658" i="2"/>
  <c r="L658" i="2"/>
  <c r="M658" i="2"/>
  <c r="N658" i="2" s="1"/>
  <c r="A659" i="2"/>
  <c r="B659" i="2"/>
  <c r="C659" i="2"/>
  <c r="D659" i="2"/>
  <c r="E659" i="2"/>
  <c r="F659" i="2"/>
  <c r="G659" i="2"/>
  <c r="H659" i="2"/>
  <c r="I659" i="2"/>
  <c r="J659" i="2"/>
  <c r="K659" i="2"/>
  <c r="L659" i="2"/>
  <c r="M659" i="2"/>
  <c r="N659" i="2" s="1"/>
  <c r="A660" i="2"/>
  <c r="B660" i="2"/>
  <c r="C660" i="2"/>
  <c r="D660" i="2"/>
  <c r="E660" i="2"/>
  <c r="F660" i="2"/>
  <c r="G660" i="2"/>
  <c r="H660" i="2"/>
  <c r="I660" i="2"/>
  <c r="J660" i="2"/>
  <c r="K660" i="2"/>
  <c r="L660" i="2"/>
  <c r="M660" i="2"/>
  <c r="N660" i="2" s="1"/>
  <c r="A661" i="2"/>
  <c r="B661" i="2"/>
  <c r="C661" i="2"/>
  <c r="D661" i="2"/>
  <c r="E661" i="2"/>
  <c r="F661" i="2"/>
  <c r="G661" i="2"/>
  <c r="H661" i="2"/>
  <c r="I661" i="2"/>
  <c r="J661" i="2"/>
  <c r="K661" i="2"/>
  <c r="L661" i="2"/>
  <c r="M661" i="2"/>
  <c r="N661" i="2" s="1"/>
  <c r="A662" i="2"/>
  <c r="B662" i="2"/>
  <c r="C662" i="2"/>
  <c r="D662" i="2"/>
  <c r="E662" i="2"/>
  <c r="F662" i="2"/>
  <c r="G662" i="2"/>
  <c r="H662" i="2"/>
  <c r="I662" i="2"/>
  <c r="J662" i="2"/>
  <c r="K662" i="2"/>
  <c r="L662" i="2"/>
  <c r="M662" i="2"/>
  <c r="N662" i="2" s="1"/>
  <c r="A663" i="2"/>
  <c r="B663" i="2"/>
  <c r="C663" i="2"/>
  <c r="D663" i="2"/>
  <c r="E663" i="2"/>
  <c r="F663" i="2"/>
  <c r="G663" i="2"/>
  <c r="H663" i="2"/>
  <c r="I663" i="2"/>
  <c r="J663" i="2"/>
  <c r="K663" i="2"/>
  <c r="L663" i="2"/>
  <c r="M663" i="2"/>
  <c r="N663" i="2" s="1"/>
  <c r="A664" i="2"/>
  <c r="B664" i="2"/>
  <c r="C664" i="2"/>
  <c r="D664" i="2"/>
  <c r="E664" i="2"/>
  <c r="F664" i="2"/>
  <c r="G664" i="2"/>
  <c r="H664" i="2"/>
  <c r="I664" i="2"/>
  <c r="J664" i="2"/>
  <c r="K664" i="2"/>
  <c r="L664" i="2"/>
  <c r="M664" i="2"/>
  <c r="N664" i="2" s="1"/>
  <c r="A665" i="2"/>
  <c r="B665" i="2"/>
  <c r="C665" i="2"/>
  <c r="D665" i="2"/>
  <c r="E665" i="2"/>
  <c r="F665" i="2"/>
  <c r="G665" i="2"/>
  <c r="H665" i="2"/>
  <c r="I665" i="2"/>
  <c r="J665" i="2"/>
  <c r="K665" i="2"/>
  <c r="L665" i="2"/>
  <c r="M665" i="2"/>
  <c r="N665" i="2" s="1"/>
  <c r="A666" i="2"/>
  <c r="B666" i="2"/>
  <c r="C666" i="2"/>
  <c r="D666" i="2"/>
  <c r="E666" i="2"/>
  <c r="F666" i="2"/>
  <c r="G666" i="2"/>
  <c r="H666" i="2"/>
  <c r="I666" i="2"/>
  <c r="J666" i="2"/>
  <c r="K666" i="2"/>
  <c r="L666" i="2"/>
  <c r="M666" i="2"/>
  <c r="N666" i="2" s="1"/>
  <c r="A667" i="2"/>
  <c r="B667" i="2"/>
  <c r="C667" i="2"/>
  <c r="D667" i="2"/>
  <c r="E667" i="2"/>
  <c r="F667" i="2"/>
  <c r="G667" i="2"/>
  <c r="H667" i="2"/>
  <c r="I667" i="2"/>
  <c r="J667" i="2"/>
  <c r="K667" i="2"/>
  <c r="L667" i="2"/>
  <c r="M667" i="2"/>
  <c r="N667" i="2" s="1"/>
  <c r="A668" i="2"/>
  <c r="B668" i="2"/>
  <c r="C668" i="2"/>
  <c r="D668" i="2"/>
  <c r="E668" i="2"/>
  <c r="F668" i="2"/>
  <c r="G668" i="2"/>
  <c r="H668" i="2"/>
  <c r="I668" i="2"/>
  <c r="J668" i="2"/>
  <c r="K668" i="2"/>
  <c r="L668" i="2"/>
  <c r="M668" i="2"/>
  <c r="N668" i="2" s="1"/>
  <c r="A669" i="2"/>
  <c r="B669" i="2"/>
  <c r="C669" i="2"/>
  <c r="D669" i="2"/>
  <c r="E669" i="2"/>
  <c r="F669" i="2"/>
  <c r="G669" i="2"/>
  <c r="H669" i="2"/>
  <c r="I669" i="2"/>
  <c r="J669" i="2"/>
  <c r="K669" i="2"/>
  <c r="L669" i="2"/>
  <c r="M669" i="2"/>
  <c r="N669" i="2" s="1"/>
  <c r="A670" i="2"/>
  <c r="B670" i="2"/>
  <c r="C670" i="2"/>
  <c r="D670" i="2"/>
  <c r="E670" i="2"/>
  <c r="F670" i="2"/>
  <c r="G670" i="2"/>
  <c r="H670" i="2"/>
  <c r="I670" i="2"/>
  <c r="J670" i="2"/>
  <c r="K670" i="2"/>
  <c r="L670" i="2"/>
  <c r="M670" i="2"/>
  <c r="N670" i="2" s="1"/>
  <c r="A671" i="2"/>
  <c r="B671" i="2"/>
  <c r="C671" i="2"/>
  <c r="D671" i="2"/>
  <c r="E671" i="2"/>
  <c r="F671" i="2"/>
  <c r="G671" i="2"/>
  <c r="H671" i="2"/>
  <c r="I671" i="2"/>
  <c r="J671" i="2"/>
  <c r="K671" i="2"/>
  <c r="L671" i="2"/>
  <c r="M671" i="2"/>
  <c r="N671" i="2" s="1"/>
  <c r="A672" i="2"/>
  <c r="B672" i="2"/>
  <c r="C672" i="2"/>
  <c r="D672" i="2"/>
  <c r="E672" i="2"/>
  <c r="F672" i="2"/>
  <c r="G672" i="2"/>
  <c r="H672" i="2"/>
  <c r="I672" i="2"/>
  <c r="J672" i="2"/>
  <c r="K672" i="2"/>
  <c r="L672" i="2"/>
  <c r="M672" i="2"/>
  <c r="N672" i="2" s="1"/>
  <c r="A673" i="2"/>
  <c r="B673" i="2"/>
  <c r="C673" i="2"/>
  <c r="D673" i="2"/>
  <c r="E673" i="2"/>
  <c r="F673" i="2"/>
  <c r="G673" i="2"/>
  <c r="H673" i="2"/>
  <c r="I673" i="2"/>
  <c r="J673" i="2"/>
  <c r="K673" i="2"/>
  <c r="L673" i="2"/>
  <c r="M673" i="2"/>
  <c r="N673" i="2" s="1"/>
  <c r="A674" i="2"/>
  <c r="B674" i="2"/>
  <c r="C674" i="2"/>
  <c r="D674" i="2"/>
  <c r="E674" i="2"/>
  <c r="F674" i="2"/>
  <c r="G674" i="2"/>
  <c r="H674" i="2"/>
  <c r="I674" i="2"/>
  <c r="J674" i="2"/>
  <c r="K674" i="2"/>
  <c r="L674" i="2"/>
  <c r="M674" i="2"/>
  <c r="N674" i="2" s="1"/>
  <c r="A675" i="2"/>
  <c r="B675" i="2"/>
  <c r="C675" i="2"/>
  <c r="D675" i="2"/>
  <c r="E675" i="2"/>
  <c r="F675" i="2"/>
  <c r="G675" i="2"/>
  <c r="H675" i="2"/>
  <c r="I675" i="2"/>
  <c r="J675" i="2"/>
  <c r="K675" i="2"/>
  <c r="L675" i="2"/>
  <c r="M675" i="2"/>
  <c r="N675" i="2" s="1"/>
  <c r="A676" i="2"/>
  <c r="B676" i="2"/>
  <c r="C676" i="2"/>
  <c r="D676" i="2"/>
  <c r="E676" i="2"/>
  <c r="F676" i="2"/>
  <c r="G676" i="2"/>
  <c r="H676" i="2"/>
  <c r="I676" i="2"/>
  <c r="J676" i="2"/>
  <c r="K676" i="2"/>
  <c r="L676" i="2"/>
  <c r="M676" i="2"/>
  <c r="N676" i="2" s="1"/>
  <c r="A677" i="2"/>
  <c r="B677" i="2"/>
  <c r="C677" i="2"/>
  <c r="D677" i="2"/>
  <c r="E677" i="2"/>
  <c r="F677" i="2"/>
  <c r="G677" i="2"/>
  <c r="H677" i="2"/>
  <c r="I677" i="2"/>
  <c r="J677" i="2"/>
  <c r="K677" i="2"/>
  <c r="L677" i="2"/>
  <c r="M677" i="2"/>
  <c r="N677" i="2" s="1"/>
  <c r="A678" i="2"/>
  <c r="B678" i="2"/>
  <c r="C678" i="2"/>
  <c r="D678" i="2"/>
  <c r="E678" i="2"/>
  <c r="F678" i="2"/>
  <c r="G678" i="2"/>
  <c r="H678" i="2"/>
  <c r="I678" i="2"/>
  <c r="J678" i="2"/>
  <c r="K678" i="2"/>
  <c r="L678" i="2"/>
  <c r="M678" i="2"/>
  <c r="N678" i="2" s="1"/>
  <c r="A679" i="2"/>
  <c r="B679" i="2"/>
  <c r="C679" i="2"/>
  <c r="D679" i="2"/>
  <c r="E679" i="2"/>
  <c r="F679" i="2"/>
  <c r="G679" i="2"/>
  <c r="H679" i="2"/>
  <c r="I679" i="2"/>
  <c r="J679" i="2"/>
  <c r="K679" i="2"/>
  <c r="L679" i="2"/>
  <c r="M679" i="2"/>
  <c r="N679" i="2" s="1"/>
  <c r="A680" i="2"/>
  <c r="B680" i="2"/>
  <c r="C680" i="2"/>
  <c r="D680" i="2"/>
  <c r="E680" i="2"/>
  <c r="F680" i="2"/>
  <c r="G680" i="2"/>
  <c r="H680" i="2"/>
  <c r="I680" i="2"/>
  <c r="J680" i="2"/>
  <c r="K680" i="2"/>
  <c r="L680" i="2"/>
  <c r="M680" i="2"/>
  <c r="N680" i="2" s="1"/>
  <c r="A681" i="2"/>
  <c r="B681" i="2"/>
  <c r="C681" i="2"/>
  <c r="D681" i="2"/>
  <c r="E681" i="2"/>
  <c r="F681" i="2"/>
  <c r="G681" i="2"/>
  <c r="H681" i="2"/>
  <c r="I681" i="2"/>
  <c r="J681" i="2"/>
  <c r="K681" i="2"/>
  <c r="L681" i="2"/>
  <c r="M681" i="2"/>
  <c r="N681" i="2" s="1"/>
  <c r="A682" i="2"/>
  <c r="B682" i="2"/>
  <c r="C682" i="2"/>
  <c r="D682" i="2"/>
  <c r="E682" i="2"/>
  <c r="F682" i="2"/>
  <c r="G682" i="2"/>
  <c r="H682" i="2"/>
  <c r="I682" i="2"/>
  <c r="J682" i="2"/>
  <c r="K682" i="2"/>
  <c r="L682" i="2"/>
  <c r="M682" i="2"/>
  <c r="N682" i="2" s="1"/>
  <c r="A683" i="2"/>
  <c r="B683" i="2"/>
  <c r="C683" i="2"/>
  <c r="D683" i="2"/>
  <c r="E683" i="2"/>
  <c r="F683" i="2"/>
  <c r="G683" i="2"/>
  <c r="H683" i="2"/>
  <c r="I683" i="2"/>
  <c r="J683" i="2"/>
  <c r="K683" i="2"/>
  <c r="L683" i="2"/>
  <c r="M683" i="2"/>
  <c r="N683" i="2" s="1"/>
  <c r="A684" i="2"/>
  <c r="B684" i="2"/>
  <c r="C684" i="2"/>
  <c r="D684" i="2"/>
  <c r="E684" i="2"/>
  <c r="F684" i="2"/>
  <c r="G684" i="2"/>
  <c r="H684" i="2"/>
  <c r="I684" i="2"/>
  <c r="J684" i="2"/>
  <c r="K684" i="2"/>
  <c r="L684" i="2"/>
  <c r="M684" i="2"/>
  <c r="N684" i="2" s="1"/>
  <c r="A685" i="2"/>
  <c r="B685" i="2"/>
  <c r="C685" i="2"/>
  <c r="D685" i="2"/>
  <c r="E685" i="2"/>
  <c r="F685" i="2"/>
  <c r="G685" i="2"/>
  <c r="H685" i="2"/>
  <c r="I685" i="2"/>
  <c r="J685" i="2"/>
  <c r="K685" i="2"/>
  <c r="L685" i="2"/>
  <c r="M685" i="2"/>
  <c r="N685" i="2" s="1"/>
  <c r="A686" i="2"/>
  <c r="B686" i="2"/>
  <c r="C686" i="2"/>
  <c r="D686" i="2"/>
  <c r="E686" i="2"/>
  <c r="F686" i="2"/>
  <c r="G686" i="2"/>
  <c r="H686" i="2"/>
  <c r="I686" i="2"/>
  <c r="J686" i="2"/>
  <c r="K686" i="2"/>
  <c r="L686" i="2"/>
  <c r="M686" i="2"/>
  <c r="N686" i="2" s="1"/>
  <c r="A687" i="2"/>
  <c r="B687" i="2"/>
  <c r="C687" i="2"/>
  <c r="D687" i="2"/>
  <c r="E687" i="2"/>
  <c r="F687" i="2"/>
  <c r="G687" i="2"/>
  <c r="H687" i="2"/>
  <c r="I687" i="2"/>
  <c r="J687" i="2"/>
  <c r="K687" i="2"/>
  <c r="L687" i="2"/>
  <c r="M687" i="2"/>
  <c r="N687" i="2" s="1"/>
  <c r="A688" i="2"/>
  <c r="B688" i="2"/>
  <c r="C688" i="2"/>
  <c r="D688" i="2"/>
  <c r="E688" i="2"/>
  <c r="F688" i="2"/>
  <c r="G688" i="2"/>
  <c r="H688" i="2"/>
  <c r="I688" i="2"/>
  <c r="J688" i="2"/>
  <c r="K688" i="2"/>
  <c r="L688" i="2"/>
  <c r="M688" i="2"/>
  <c r="N688" i="2" s="1"/>
  <c r="A689" i="2"/>
  <c r="B689" i="2"/>
  <c r="C689" i="2"/>
  <c r="D689" i="2"/>
  <c r="E689" i="2"/>
  <c r="F689" i="2"/>
  <c r="G689" i="2"/>
  <c r="H689" i="2"/>
  <c r="I689" i="2"/>
  <c r="J689" i="2"/>
  <c r="K689" i="2"/>
  <c r="L689" i="2"/>
  <c r="M689" i="2"/>
  <c r="N689" i="2" s="1"/>
  <c r="A690" i="2"/>
  <c r="B690" i="2"/>
  <c r="C690" i="2"/>
  <c r="D690" i="2"/>
  <c r="E690" i="2"/>
  <c r="F690" i="2"/>
  <c r="G690" i="2"/>
  <c r="H690" i="2"/>
  <c r="I690" i="2"/>
  <c r="J690" i="2"/>
  <c r="K690" i="2"/>
  <c r="L690" i="2"/>
  <c r="M690" i="2"/>
  <c r="N690" i="2" s="1"/>
  <c r="A691" i="2"/>
  <c r="B691" i="2"/>
  <c r="C691" i="2"/>
  <c r="D691" i="2"/>
  <c r="E691" i="2"/>
  <c r="F691" i="2"/>
  <c r="G691" i="2"/>
  <c r="H691" i="2"/>
  <c r="I691" i="2"/>
  <c r="J691" i="2"/>
  <c r="K691" i="2"/>
  <c r="L691" i="2"/>
  <c r="M691" i="2"/>
  <c r="N691" i="2" s="1"/>
  <c r="A692" i="2"/>
  <c r="B692" i="2"/>
  <c r="C692" i="2"/>
  <c r="D692" i="2"/>
  <c r="E692" i="2"/>
  <c r="F692" i="2"/>
  <c r="G692" i="2"/>
  <c r="H692" i="2"/>
  <c r="I692" i="2"/>
  <c r="J692" i="2"/>
  <c r="K692" i="2"/>
  <c r="L692" i="2"/>
  <c r="M692" i="2"/>
  <c r="N692" i="2" s="1"/>
  <c r="A693" i="2"/>
  <c r="B693" i="2"/>
  <c r="C693" i="2"/>
  <c r="D693" i="2"/>
  <c r="E693" i="2"/>
  <c r="F693" i="2"/>
  <c r="G693" i="2"/>
  <c r="H693" i="2"/>
  <c r="I693" i="2"/>
  <c r="J693" i="2"/>
  <c r="K693" i="2"/>
  <c r="L693" i="2"/>
  <c r="M693" i="2"/>
  <c r="N693" i="2" s="1"/>
  <c r="A694" i="2"/>
  <c r="B694" i="2"/>
  <c r="C694" i="2"/>
  <c r="D694" i="2"/>
  <c r="E694" i="2"/>
  <c r="F694" i="2"/>
  <c r="G694" i="2"/>
  <c r="H694" i="2"/>
  <c r="I694" i="2"/>
  <c r="J694" i="2"/>
  <c r="K694" i="2"/>
  <c r="L694" i="2"/>
  <c r="M694" i="2"/>
  <c r="N694" i="2" s="1"/>
  <c r="A695" i="2"/>
  <c r="B695" i="2"/>
  <c r="C695" i="2"/>
  <c r="D695" i="2"/>
  <c r="E695" i="2"/>
  <c r="F695" i="2"/>
  <c r="G695" i="2"/>
  <c r="H695" i="2"/>
  <c r="I695" i="2"/>
  <c r="J695" i="2"/>
  <c r="K695" i="2"/>
  <c r="L695" i="2"/>
  <c r="M695" i="2"/>
  <c r="N695" i="2" s="1"/>
  <c r="A696" i="2"/>
  <c r="B696" i="2"/>
  <c r="C696" i="2"/>
  <c r="D696" i="2"/>
  <c r="E696" i="2"/>
  <c r="F696" i="2"/>
  <c r="G696" i="2"/>
  <c r="H696" i="2"/>
  <c r="I696" i="2"/>
  <c r="J696" i="2"/>
  <c r="K696" i="2"/>
  <c r="L696" i="2"/>
  <c r="M696" i="2"/>
  <c r="N696" i="2" s="1"/>
  <c r="A697" i="2"/>
  <c r="B697" i="2"/>
  <c r="C697" i="2"/>
  <c r="D697" i="2"/>
  <c r="E697" i="2"/>
  <c r="F697" i="2"/>
  <c r="G697" i="2"/>
  <c r="H697" i="2"/>
  <c r="I697" i="2"/>
  <c r="J697" i="2"/>
  <c r="K697" i="2"/>
  <c r="L697" i="2"/>
  <c r="M697" i="2"/>
  <c r="N697" i="2" s="1"/>
  <c r="A698" i="2"/>
  <c r="B698" i="2"/>
  <c r="C698" i="2"/>
  <c r="D698" i="2"/>
  <c r="E698" i="2"/>
  <c r="F698" i="2"/>
  <c r="G698" i="2"/>
  <c r="H698" i="2"/>
  <c r="I698" i="2"/>
  <c r="J698" i="2"/>
  <c r="K698" i="2"/>
  <c r="L698" i="2"/>
  <c r="M698" i="2"/>
  <c r="N698" i="2" s="1"/>
  <c r="A699" i="2"/>
  <c r="B699" i="2"/>
  <c r="C699" i="2"/>
  <c r="D699" i="2"/>
  <c r="E699" i="2"/>
  <c r="F699" i="2"/>
  <c r="G699" i="2"/>
  <c r="H699" i="2"/>
  <c r="I699" i="2"/>
  <c r="J699" i="2"/>
  <c r="K699" i="2"/>
  <c r="L699" i="2"/>
  <c r="M699" i="2"/>
  <c r="N699" i="2" s="1"/>
  <c r="A700" i="2"/>
  <c r="B700" i="2"/>
  <c r="C700" i="2"/>
  <c r="D700" i="2"/>
  <c r="E700" i="2"/>
  <c r="F700" i="2"/>
  <c r="G700" i="2"/>
  <c r="H700" i="2"/>
  <c r="I700" i="2"/>
  <c r="J700" i="2"/>
  <c r="K700" i="2"/>
  <c r="L700" i="2"/>
  <c r="M700" i="2"/>
  <c r="N700" i="2" s="1"/>
  <c r="A701" i="2"/>
  <c r="B701" i="2"/>
  <c r="C701" i="2"/>
  <c r="D701" i="2"/>
  <c r="E701" i="2"/>
  <c r="F701" i="2"/>
  <c r="G701" i="2"/>
  <c r="H701" i="2"/>
  <c r="I701" i="2"/>
  <c r="J701" i="2"/>
  <c r="K701" i="2"/>
  <c r="L701" i="2"/>
  <c r="M701" i="2"/>
  <c r="N701" i="2" s="1"/>
  <c r="A702" i="2"/>
  <c r="B702" i="2"/>
  <c r="C702" i="2"/>
  <c r="D702" i="2"/>
  <c r="E702" i="2"/>
  <c r="F702" i="2"/>
  <c r="G702" i="2"/>
  <c r="H702" i="2"/>
  <c r="I702" i="2"/>
  <c r="J702" i="2"/>
  <c r="K702" i="2"/>
  <c r="L702" i="2"/>
  <c r="M702" i="2"/>
  <c r="N702" i="2" s="1"/>
  <c r="A703" i="2"/>
  <c r="B703" i="2"/>
  <c r="C703" i="2"/>
  <c r="D703" i="2"/>
  <c r="E703" i="2"/>
  <c r="F703" i="2"/>
  <c r="G703" i="2"/>
  <c r="H703" i="2"/>
  <c r="I703" i="2"/>
  <c r="J703" i="2"/>
  <c r="K703" i="2"/>
  <c r="L703" i="2"/>
  <c r="M703" i="2"/>
  <c r="N703" i="2" s="1"/>
  <c r="A704" i="2"/>
  <c r="B704" i="2"/>
  <c r="C704" i="2"/>
  <c r="D704" i="2"/>
  <c r="E704" i="2"/>
  <c r="F704" i="2"/>
  <c r="G704" i="2"/>
  <c r="H704" i="2"/>
  <c r="I704" i="2"/>
  <c r="J704" i="2"/>
  <c r="K704" i="2"/>
  <c r="L704" i="2"/>
  <c r="M704" i="2"/>
  <c r="N704" i="2" s="1"/>
  <c r="A705" i="2"/>
  <c r="B705" i="2"/>
  <c r="C705" i="2"/>
  <c r="D705" i="2"/>
  <c r="E705" i="2"/>
  <c r="F705" i="2"/>
  <c r="G705" i="2"/>
  <c r="H705" i="2"/>
  <c r="I705" i="2"/>
  <c r="J705" i="2"/>
  <c r="K705" i="2"/>
  <c r="L705" i="2"/>
  <c r="M705" i="2"/>
  <c r="N705" i="2" s="1"/>
  <c r="A706" i="2"/>
  <c r="B706" i="2"/>
  <c r="C706" i="2"/>
  <c r="D706" i="2"/>
  <c r="E706" i="2"/>
  <c r="F706" i="2"/>
  <c r="G706" i="2"/>
  <c r="H706" i="2"/>
  <c r="I706" i="2"/>
  <c r="J706" i="2"/>
  <c r="K706" i="2"/>
  <c r="L706" i="2"/>
  <c r="M706" i="2"/>
  <c r="N706" i="2" s="1"/>
  <c r="A707" i="2"/>
  <c r="B707" i="2"/>
  <c r="C707" i="2"/>
  <c r="D707" i="2"/>
  <c r="E707" i="2"/>
  <c r="F707" i="2"/>
  <c r="G707" i="2"/>
  <c r="H707" i="2"/>
  <c r="I707" i="2"/>
  <c r="J707" i="2"/>
  <c r="K707" i="2"/>
  <c r="L707" i="2"/>
  <c r="M707" i="2"/>
  <c r="N707" i="2" s="1"/>
  <c r="A708" i="2"/>
  <c r="B708" i="2"/>
  <c r="C708" i="2"/>
  <c r="D708" i="2"/>
  <c r="E708" i="2"/>
  <c r="F708" i="2"/>
  <c r="G708" i="2"/>
  <c r="H708" i="2"/>
  <c r="I708" i="2"/>
  <c r="J708" i="2"/>
  <c r="K708" i="2"/>
  <c r="L708" i="2"/>
  <c r="M708" i="2"/>
  <c r="N708" i="2" s="1"/>
  <c r="A709" i="2"/>
  <c r="B709" i="2"/>
  <c r="C709" i="2"/>
  <c r="D709" i="2"/>
  <c r="E709" i="2"/>
  <c r="F709" i="2"/>
  <c r="G709" i="2"/>
  <c r="H709" i="2"/>
  <c r="I709" i="2"/>
  <c r="J709" i="2"/>
  <c r="K709" i="2"/>
  <c r="L709" i="2"/>
  <c r="M709" i="2"/>
  <c r="N709" i="2" s="1"/>
  <c r="A710" i="2"/>
  <c r="B710" i="2"/>
  <c r="C710" i="2"/>
  <c r="D710" i="2"/>
  <c r="E710" i="2"/>
  <c r="F710" i="2"/>
  <c r="G710" i="2"/>
  <c r="H710" i="2"/>
  <c r="I710" i="2"/>
  <c r="J710" i="2"/>
  <c r="K710" i="2"/>
  <c r="L710" i="2"/>
  <c r="M710" i="2"/>
  <c r="N710" i="2" s="1"/>
  <c r="A711" i="2"/>
  <c r="B711" i="2"/>
  <c r="C711" i="2"/>
  <c r="D711" i="2"/>
  <c r="E711" i="2"/>
  <c r="F711" i="2"/>
  <c r="G711" i="2"/>
  <c r="H711" i="2"/>
  <c r="I711" i="2"/>
  <c r="J711" i="2"/>
  <c r="K711" i="2"/>
  <c r="L711" i="2"/>
  <c r="M711" i="2"/>
  <c r="N711" i="2" s="1"/>
  <c r="A712" i="2"/>
  <c r="B712" i="2"/>
  <c r="C712" i="2"/>
  <c r="D712" i="2"/>
  <c r="E712" i="2"/>
  <c r="F712" i="2"/>
  <c r="G712" i="2"/>
  <c r="H712" i="2"/>
  <c r="I712" i="2"/>
  <c r="J712" i="2"/>
  <c r="K712" i="2"/>
  <c r="L712" i="2"/>
  <c r="M712" i="2"/>
  <c r="N712" i="2" s="1"/>
  <c r="A713" i="2"/>
  <c r="B713" i="2"/>
  <c r="C713" i="2"/>
  <c r="D713" i="2"/>
  <c r="E713" i="2"/>
  <c r="F713" i="2"/>
  <c r="G713" i="2"/>
  <c r="H713" i="2"/>
  <c r="I713" i="2"/>
  <c r="J713" i="2"/>
  <c r="K713" i="2"/>
  <c r="L713" i="2"/>
  <c r="M713" i="2"/>
  <c r="N713" i="2" s="1"/>
  <c r="A714" i="2"/>
  <c r="B714" i="2"/>
  <c r="C714" i="2"/>
  <c r="D714" i="2"/>
  <c r="E714" i="2"/>
  <c r="F714" i="2"/>
  <c r="G714" i="2"/>
  <c r="H714" i="2"/>
  <c r="I714" i="2"/>
  <c r="J714" i="2"/>
  <c r="K714" i="2"/>
  <c r="L714" i="2"/>
  <c r="M714" i="2"/>
  <c r="N714" i="2" s="1"/>
  <c r="A715" i="2"/>
  <c r="B715" i="2"/>
  <c r="C715" i="2"/>
  <c r="D715" i="2"/>
  <c r="E715" i="2"/>
  <c r="F715" i="2"/>
  <c r="G715" i="2"/>
  <c r="H715" i="2"/>
  <c r="I715" i="2"/>
  <c r="J715" i="2"/>
  <c r="K715" i="2"/>
  <c r="L715" i="2"/>
  <c r="M715" i="2"/>
  <c r="N715" i="2" s="1"/>
  <c r="A716" i="2"/>
  <c r="B716" i="2"/>
  <c r="C716" i="2"/>
  <c r="D716" i="2"/>
  <c r="E716" i="2"/>
  <c r="F716" i="2"/>
  <c r="G716" i="2"/>
  <c r="H716" i="2"/>
  <c r="I716" i="2"/>
  <c r="J716" i="2"/>
  <c r="K716" i="2"/>
  <c r="L716" i="2"/>
  <c r="M716" i="2"/>
  <c r="N716" i="2" s="1"/>
  <c r="A717" i="2"/>
  <c r="B717" i="2"/>
  <c r="C717" i="2"/>
  <c r="D717" i="2"/>
  <c r="E717" i="2"/>
  <c r="F717" i="2"/>
  <c r="G717" i="2"/>
  <c r="H717" i="2"/>
  <c r="I717" i="2"/>
  <c r="J717" i="2"/>
  <c r="K717" i="2"/>
  <c r="L717" i="2"/>
  <c r="M717" i="2"/>
  <c r="N717" i="2" s="1"/>
  <c r="A718" i="2"/>
  <c r="B718" i="2"/>
  <c r="C718" i="2"/>
  <c r="D718" i="2"/>
  <c r="E718" i="2"/>
  <c r="F718" i="2"/>
  <c r="G718" i="2"/>
  <c r="H718" i="2"/>
  <c r="I718" i="2"/>
  <c r="J718" i="2"/>
  <c r="K718" i="2"/>
  <c r="L718" i="2"/>
  <c r="M718" i="2"/>
  <c r="N718" i="2" s="1"/>
  <c r="A719" i="2"/>
  <c r="B719" i="2"/>
  <c r="C719" i="2"/>
  <c r="D719" i="2"/>
  <c r="E719" i="2"/>
  <c r="F719" i="2"/>
  <c r="G719" i="2"/>
  <c r="H719" i="2"/>
  <c r="I719" i="2"/>
  <c r="J719" i="2"/>
  <c r="K719" i="2"/>
  <c r="L719" i="2"/>
  <c r="M719" i="2"/>
  <c r="N719" i="2" s="1"/>
  <c r="A720" i="2"/>
  <c r="B720" i="2"/>
  <c r="C720" i="2"/>
  <c r="D720" i="2"/>
  <c r="E720" i="2"/>
  <c r="F720" i="2"/>
  <c r="G720" i="2"/>
  <c r="H720" i="2"/>
  <c r="I720" i="2"/>
  <c r="J720" i="2"/>
  <c r="K720" i="2"/>
  <c r="L720" i="2"/>
  <c r="M720" i="2"/>
  <c r="N720" i="2" s="1"/>
  <c r="A721" i="2"/>
  <c r="B721" i="2"/>
  <c r="C721" i="2"/>
  <c r="D721" i="2"/>
  <c r="E721" i="2"/>
  <c r="F721" i="2"/>
  <c r="G721" i="2"/>
  <c r="H721" i="2"/>
  <c r="I721" i="2"/>
  <c r="J721" i="2"/>
  <c r="K721" i="2"/>
  <c r="L721" i="2"/>
  <c r="M721" i="2"/>
  <c r="N721" i="2" s="1"/>
  <c r="A722" i="2"/>
  <c r="B722" i="2"/>
  <c r="C722" i="2"/>
  <c r="D722" i="2"/>
  <c r="E722" i="2"/>
  <c r="F722" i="2"/>
  <c r="G722" i="2"/>
  <c r="H722" i="2"/>
  <c r="I722" i="2"/>
  <c r="J722" i="2"/>
  <c r="K722" i="2"/>
  <c r="L722" i="2"/>
  <c r="M722" i="2"/>
  <c r="N722" i="2" s="1"/>
  <c r="A723" i="2"/>
  <c r="B723" i="2"/>
  <c r="C723" i="2"/>
  <c r="D723" i="2"/>
  <c r="E723" i="2"/>
  <c r="F723" i="2"/>
  <c r="G723" i="2"/>
  <c r="H723" i="2"/>
  <c r="I723" i="2"/>
  <c r="J723" i="2"/>
  <c r="K723" i="2"/>
  <c r="L723" i="2"/>
  <c r="M723" i="2"/>
  <c r="N723" i="2" s="1"/>
  <c r="A724" i="2"/>
  <c r="B724" i="2"/>
  <c r="C724" i="2"/>
  <c r="D724" i="2"/>
  <c r="E724" i="2"/>
  <c r="F724" i="2"/>
  <c r="G724" i="2"/>
  <c r="H724" i="2"/>
  <c r="I724" i="2"/>
  <c r="J724" i="2"/>
  <c r="K724" i="2"/>
  <c r="L724" i="2"/>
  <c r="M724" i="2"/>
  <c r="N724" i="2" s="1"/>
  <c r="A725" i="2"/>
  <c r="B725" i="2"/>
  <c r="C725" i="2"/>
  <c r="D725" i="2"/>
  <c r="E725" i="2"/>
  <c r="F725" i="2"/>
  <c r="G725" i="2"/>
  <c r="H725" i="2"/>
  <c r="I725" i="2"/>
  <c r="J725" i="2"/>
  <c r="K725" i="2"/>
  <c r="L725" i="2"/>
  <c r="M725" i="2"/>
  <c r="N725" i="2" s="1"/>
  <c r="A726" i="2"/>
  <c r="B726" i="2"/>
  <c r="C726" i="2"/>
  <c r="D726" i="2"/>
  <c r="E726" i="2"/>
  <c r="F726" i="2"/>
  <c r="G726" i="2"/>
  <c r="H726" i="2"/>
  <c r="I726" i="2"/>
  <c r="J726" i="2"/>
  <c r="K726" i="2"/>
  <c r="L726" i="2"/>
  <c r="M726" i="2"/>
  <c r="N726" i="2" s="1"/>
  <c r="A727" i="2"/>
  <c r="B727" i="2"/>
  <c r="C727" i="2"/>
  <c r="D727" i="2"/>
  <c r="E727" i="2"/>
  <c r="F727" i="2"/>
  <c r="G727" i="2"/>
  <c r="H727" i="2"/>
  <c r="I727" i="2"/>
  <c r="J727" i="2"/>
  <c r="K727" i="2"/>
  <c r="L727" i="2"/>
  <c r="M727" i="2"/>
  <c r="N727" i="2" s="1"/>
  <c r="A728" i="2"/>
  <c r="B728" i="2"/>
  <c r="C728" i="2"/>
  <c r="D728" i="2"/>
  <c r="E728" i="2"/>
  <c r="F728" i="2"/>
  <c r="G728" i="2"/>
  <c r="H728" i="2"/>
  <c r="I728" i="2"/>
  <c r="J728" i="2"/>
  <c r="K728" i="2"/>
  <c r="L728" i="2"/>
  <c r="M728" i="2"/>
  <c r="N728" i="2" s="1"/>
  <c r="A729" i="2"/>
  <c r="B729" i="2"/>
  <c r="C729" i="2"/>
  <c r="D729" i="2"/>
  <c r="E729" i="2"/>
  <c r="F729" i="2"/>
  <c r="G729" i="2"/>
  <c r="H729" i="2"/>
  <c r="I729" i="2"/>
  <c r="J729" i="2"/>
  <c r="K729" i="2"/>
  <c r="L729" i="2"/>
  <c r="M729" i="2"/>
  <c r="N729" i="2" s="1"/>
  <c r="A730" i="2"/>
  <c r="B730" i="2"/>
  <c r="C730" i="2"/>
  <c r="D730" i="2"/>
  <c r="E730" i="2"/>
  <c r="F730" i="2"/>
  <c r="G730" i="2"/>
  <c r="H730" i="2"/>
  <c r="I730" i="2"/>
  <c r="J730" i="2"/>
  <c r="K730" i="2"/>
  <c r="L730" i="2"/>
  <c r="M730" i="2"/>
  <c r="N730" i="2" s="1"/>
  <c r="A731" i="2"/>
  <c r="B731" i="2"/>
  <c r="C731" i="2"/>
  <c r="D731" i="2"/>
  <c r="E731" i="2"/>
  <c r="F731" i="2"/>
  <c r="G731" i="2"/>
  <c r="H731" i="2"/>
  <c r="I731" i="2"/>
  <c r="J731" i="2"/>
  <c r="K731" i="2"/>
  <c r="L731" i="2"/>
  <c r="M731" i="2"/>
  <c r="N731" i="2" s="1"/>
  <c r="A732" i="2"/>
  <c r="B732" i="2"/>
  <c r="C732" i="2"/>
  <c r="D732" i="2"/>
  <c r="E732" i="2"/>
  <c r="F732" i="2"/>
  <c r="G732" i="2"/>
  <c r="H732" i="2"/>
  <c r="I732" i="2"/>
  <c r="J732" i="2"/>
  <c r="K732" i="2"/>
  <c r="L732" i="2"/>
  <c r="M732" i="2"/>
  <c r="N732" i="2" s="1"/>
  <c r="A733" i="2"/>
  <c r="B733" i="2"/>
  <c r="C733" i="2"/>
  <c r="D733" i="2"/>
  <c r="E733" i="2"/>
  <c r="F733" i="2"/>
  <c r="G733" i="2"/>
  <c r="H733" i="2"/>
  <c r="I733" i="2"/>
  <c r="J733" i="2"/>
  <c r="K733" i="2"/>
  <c r="L733" i="2"/>
  <c r="M733" i="2"/>
  <c r="N733" i="2" s="1"/>
  <c r="A734" i="2"/>
  <c r="B734" i="2"/>
  <c r="C734" i="2"/>
  <c r="D734" i="2"/>
  <c r="E734" i="2"/>
  <c r="F734" i="2"/>
  <c r="G734" i="2"/>
  <c r="H734" i="2"/>
  <c r="I734" i="2"/>
  <c r="J734" i="2"/>
  <c r="K734" i="2"/>
  <c r="L734" i="2"/>
  <c r="M734" i="2"/>
  <c r="N734" i="2" s="1"/>
  <c r="A735" i="2"/>
  <c r="B735" i="2"/>
  <c r="C735" i="2"/>
  <c r="D735" i="2"/>
  <c r="E735" i="2"/>
  <c r="F735" i="2"/>
  <c r="G735" i="2"/>
  <c r="H735" i="2"/>
  <c r="I735" i="2"/>
  <c r="J735" i="2"/>
  <c r="K735" i="2"/>
  <c r="L735" i="2"/>
  <c r="M735" i="2"/>
  <c r="N735" i="2" s="1"/>
  <c r="A736" i="2"/>
  <c r="B736" i="2"/>
  <c r="C736" i="2"/>
  <c r="D736" i="2"/>
  <c r="E736" i="2"/>
  <c r="F736" i="2"/>
  <c r="G736" i="2"/>
  <c r="H736" i="2"/>
  <c r="I736" i="2"/>
  <c r="J736" i="2"/>
  <c r="K736" i="2"/>
  <c r="L736" i="2"/>
  <c r="M736" i="2"/>
  <c r="N736" i="2" s="1"/>
  <c r="A737" i="2"/>
  <c r="B737" i="2"/>
  <c r="C737" i="2"/>
  <c r="D737" i="2"/>
  <c r="E737" i="2"/>
  <c r="F737" i="2"/>
  <c r="G737" i="2"/>
  <c r="H737" i="2"/>
  <c r="I737" i="2"/>
  <c r="J737" i="2"/>
  <c r="K737" i="2"/>
  <c r="L737" i="2"/>
  <c r="M737" i="2"/>
  <c r="N737" i="2" s="1"/>
  <c r="A738" i="2"/>
  <c r="B738" i="2"/>
  <c r="C738" i="2"/>
  <c r="D738" i="2"/>
  <c r="E738" i="2"/>
  <c r="F738" i="2"/>
  <c r="G738" i="2"/>
  <c r="H738" i="2"/>
  <c r="I738" i="2"/>
  <c r="J738" i="2"/>
  <c r="K738" i="2"/>
  <c r="L738" i="2"/>
  <c r="M738" i="2"/>
  <c r="N738" i="2" s="1"/>
  <c r="A739" i="2"/>
  <c r="B739" i="2"/>
  <c r="C739" i="2"/>
  <c r="D739" i="2"/>
  <c r="E739" i="2"/>
  <c r="F739" i="2"/>
  <c r="G739" i="2"/>
  <c r="H739" i="2"/>
  <c r="I739" i="2"/>
  <c r="J739" i="2"/>
  <c r="K739" i="2"/>
  <c r="L739" i="2"/>
  <c r="M739" i="2"/>
  <c r="N739" i="2" s="1"/>
  <c r="A740" i="2"/>
  <c r="B740" i="2"/>
  <c r="C740" i="2"/>
  <c r="D740" i="2"/>
  <c r="E740" i="2"/>
  <c r="F740" i="2"/>
  <c r="G740" i="2"/>
  <c r="H740" i="2"/>
  <c r="I740" i="2"/>
  <c r="J740" i="2"/>
  <c r="K740" i="2"/>
  <c r="L740" i="2"/>
  <c r="M740" i="2"/>
  <c r="N740" i="2" s="1"/>
  <c r="A741" i="2"/>
  <c r="B741" i="2"/>
  <c r="C741" i="2"/>
  <c r="D741" i="2"/>
  <c r="E741" i="2"/>
  <c r="F741" i="2"/>
  <c r="G741" i="2"/>
  <c r="H741" i="2"/>
  <c r="I741" i="2"/>
  <c r="J741" i="2"/>
  <c r="K741" i="2"/>
  <c r="L741" i="2"/>
  <c r="M741" i="2"/>
  <c r="N741" i="2" s="1"/>
  <c r="A742" i="2"/>
  <c r="B742" i="2"/>
  <c r="C742" i="2"/>
  <c r="D742" i="2"/>
  <c r="E742" i="2"/>
  <c r="F742" i="2"/>
  <c r="G742" i="2"/>
  <c r="H742" i="2"/>
  <c r="I742" i="2"/>
  <c r="J742" i="2"/>
  <c r="K742" i="2"/>
  <c r="L742" i="2"/>
  <c r="M742" i="2"/>
  <c r="N742" i="2" s="1"/>
  <c r="A743" i="2"/>
  <c r="B743" i="2"/>
  <c r="C743" i="2"/>
  <c r="D743" i="2"/>
  <c r="E743" i="2"/>
  <c r="F743" i="2"/>
  <c r="G743" i="2"/>
  <c r="H743" i="2"/>
  <c r="I743" i="2"/>
  <c r="J743" i="2"/>
  <c r="K743" i="2"/>
  <c r="L743" i="2"/>
  <c r="M743" i="2"/>
  <c r="N743" i="2" s="1"/>
  <c r="A744" i="2"/>
  <c r="B744" i="2"/>
  <c r="C744" i="2"/>
  <c r="D744" i="2"/>
  <c r="E744" i="2"/>
  <c r="F744" i="2"/>
  <c r="G744" i="2"/>
  <c r="H744" i="2"/>
  <c r="I744" i="2"/>
  <c r="J744" i="2"/>
  <c r="K744" i="2"/>
  <c r="L744" i="2"/>
  <c r="M744" i="2"/>
  <c r="N744" i="2" s="1"/>
  <c r="A745" i="2"/>
  <c r="B745" i="2"/>
  <c r="C745" i="2"/>
  <c r="D745" i="2"/>
  <c r="E745" i="2"/>
  <c r="F745" i="2"/>
  <c r="G745" i="2"/>
  <c r="H745" i="2"/>
  <c r="I745" i="2"/>
  <c r="J745" i="2"/>
  <c r="K745" i="2"/>
  <c r="L745" i="2"/>
  <c r="M745" i="2"/>
  <c r="N745" i="2" s="1"/>
  <c r="A746" i="2"/>
  <c r="B746" i="2"/>
  <c r="C746" i="2"/>
  <c r="D746" i="2"/>
  <c r="E746" i="2"/>
  <c r="F746" i="2"/>
  <c r="G746" i="2"/>
  <c r="H746" i="2"/>
  <c r="I746" i="2"/>
  <c r="J746" i="2"/>
  <c r="K746" i="2"/>
  <c r="L746" i="2"/>
  <c r="M746" i="2"/>
  <c r="N746" i="2" s="1"/>
  <c r="A747" i="2"/>
  <c r="B747" i="2"/>
  <c r="C747" i="2"/>
  <c r="D747" i="2"/>
  <c r="E747" i="2"/>
  <c r="F747" i="2"/>
  <c r="G747" i="2"/>
  <c r="H747" i="2"/>
  <c r="I747" i="2"/>
  <c r="J747" i="2"/>
  <c r="K747" i="2"/>
  <c r="L747" i="2"/>
  <c r="M747" i="2"/>
  <c r="N747" i="2" s="1"/>
  <c r="A748" i="2"/>
  <c r="B748" i="2"/>
  <c r="C748" i="2"/>
  <c r="D748" i="2"/>
  <c r="E748" i="2"/>
  <c r="F748" i="2"/>
  <c r="G748" i="2"/>
  <c r="H748" i="2"/>
  <c r="I748" i="2"/>
  <c r="J748" i="2"/>
  <c r="K748" i="2"/>
  <c r="L748" i="2"/>
  <c r="M748" i="2"/>
  <c r="N748" i="2" s="1"/>
  <c r="A749" i="2"/>
  <c r="B749" i="2"/>
  <c r="C749" i="2"/>
  <c r="D749" i="2"/>
  <c r="E749" i="2"/>
  <c r="F749" i="2"/>
  <c r="G749" i="2"/>
  <c r="H749" i="2"/>
  <c r="I749" i="2"/>
  <c r="J749" i="2"/>
  <c r="K749" i="2"/>
  <c r="L749" i="2"/>
  <c r="M749" i="2"/>
  <c r="N749" i="2" s="1"/>
  <c r="A750" i="2"/>
  <c r="B750" i="2"/>
  <c r="C750" i="2"/>
  <c r="D750" i="2"/>
  <c r="E750" i="2"/>
  <c r="F750" i="2"/>
  <c r="G750" i="2"/>
  <c r="H750" i="2"/>
  <c r="I750" i="2"/>
  <c r="J750" i="2"/>
  <c r="K750" i="2"/>
  <c r="L750" i="2"/>
  <c r="M750" i="2"/>
  <c r="N750" i="2" s="1"/>
  <c r="A751" i="2"/>
  <c r="B751" i="2"/>
  <c r="C751" i="2"/>
  <c r="D751" i="2"/>
  <c r="E751" i="2"/>
  <c r="F751" i="2"/>
  <c r="G751" i="2"/>
  <c r="H751" i="2"/>
  <c r="I751" i="2"/>
  <c r="J751" i="2"/>
  <c r="K751" i="2"/>
  <c r="L751" i="2"/>
  <c r="M751" i="2"/>
  <c r="N751" i="2" s="1"/>
  <c r="A752" i="2"/>
  <c r="B752" i="2"/>
  <c r="C752" i="2"/>
  <c r="D752" i="2"/>
  <c r="E752" i="2"/>
  <c r="F752" i="2"/>
  <c r="G752" i="2"/>
  <c r="H752" i="2"/>
  <c r="I752" i="2"/>
  <c r="J752" i="2"/>
  <c r="K752" i="2"/>
  <c r="L752" i="2"/>
  <c r="M752" i="2"/>
  <c r="N752" i="2" s="1"/>
  <c r="A753" i="2"/>
  <c r="B753" i="2"/>
  <c r="C753" i="2"/>
  <c r="D753" i="2"/>
  <c r="E753" i="2"/>
  <c r="F753" i="2"/>
  <c r="G753" i="2"/>
  <c r="H753" i="2"/>
  <c r="I753" i="2"/>
  <c r="J753" i="2"/>
  <c r="K753" i="2"/>
  <c r="L753" i="2"/>
  <c r="M753" i="2"/>
  <c r="N753" i="2" s="1"/>
  <c r="A754" i="2"/>
  <c r="B754" i="2"/>
  <c r="C754" i="2"/>
  <c r="D754" i="2"/>
  <c r="E754" i="2"/>
  <c r="F754" i="2"/>
  <c r="G754" i="2"/>
  <c r="H754" i="2"/>
  <c r="I754" i="2"/>
  <c r="J754" i="2"/>
  <c r="K754" i="2"/>
  <c r="L754" i="2"/>
  <c r="M754" i="2"/>
  <c r="N754" i="2" s="1"/>
  <c r="A755" i="2"/>
  <c r="B755" i="2"/>
  <c r="C755" i="2"/>
  <c r="D755" i="2"/>
  <c r="E755" i="2"/>
  <c r="F755" i="2"/>
  <c r="G755" i="2"/>
  <c r="H755" i="2"/>
  <c r="I755" i="2"/>
  <c r="J755" i="2"/>
  <c r="K755" i="2"/>
  <c r="L755" i="2"/>
  <c r="M755" i="2"/>
  <c r="N755" i="2" s="1"/>
  <c r="A756" i="2"/>
  <c r="B756" i="2"/>
  <c r="C756" i="2"/>
  <c r="D756" i="2"/>
  <c r="E756" i="2"/>
  <c r="F756" i="2"/>
  <c r="G756" i="2"/>
  <c r="H756" i="2"/>
  <c r="I756" i="2"/>
  <c r="J756" i="2"/>
  <c r="K756" i="2"/>
  <c r="L756" i="2"/>
  <c r="M756" i="2"/>
  <c r="N756" i="2" s="1"/>
  <c r="A757" i="2"/>
  <c r="B757" i="2"/>
  <c r="C757" i="2"/>
  <c r="D757" i="2"/>
  <c r="E757" i="2"/>
  <c r="F757" i="2"/>
  <c r="G757" i="2"/>
  <c r="H757" i="2"/>
  <c r="I757" i="2"/>
  <c r="J757" i="2"/>
  <c r="K757" i="2"/>
  <c r="L757" i="2"/>
  <c r="M757" i="2"/>
  <c r="N757" i="2" s="1"/>
  <c r="A758" i="2"/>
  <c r="B758" i="2"/>
  <c r="C758" i="2"/>
  <c r="D758" i="2"/>
  <c r="E758" i="2"/>
  <c r="F758" i="2"/>
  <c r="G758" i="2"/>
  <c r="H758" i="2"/>
  <c r="I758" i="2"/>
  <c r="J758" i="2"/>
  <c r="K758" i="2"/>
  <c r="L758" i="2"/>
  <c r="M758" i="2"/>
  <c r="N758" i="2" s="1"/>
  <c r="A759" i="2"/>
  <c r="B759" i="2"/>
  <c r="C759" i="2"/>
  <c r="D759" i="2"/>
  <c r="E759" i="2"/>
  <c r="F759" i="2"/>
  <c r="G759" i="2"/>
  <c r="H759" i="2"/>
  <c r="I759" i="2"/>
  <c r="J759" i="2"/>
  <c r="K759" i="2"/>
  <c r="L759" i="2"/>
  <c r="M759" i="2"/>
  <c r="N759" i="2" s="1"/>
  <c r="A760" i="2"/>
  <c r="B760" i="2"/>
  <c r="C760" i="2"/>
  <c r="D760" i="2"/>
  <c r="E760" i="2"/>
  <c r="F760" i="2"/>
  <c r="G760" i="2"/>
  <c r="H760" i="2"/>
  <c r="I760" i="2"/>
  <c r="J760" i="2"/>
  <c r="K760" i="2"/>
  <c r="L760" i="2"/>
  <c r="M760" i="2"/>
  <c r="N760" i="2" s="1"/>
  <c r="A761" i="2"/>
  <c r="B761" i="2"/>
  <c r="C761" i="2"/>
  <c r="D761" i="2"/>
  <c r="E761" i="2"/>
  <c r="F761" i="2"/>
  <c r="G761" i="2"/>
  <c r="H761" i="2"/>
  <c r="I761" i="2"/>
  <c r="J761" i="2"/>
  <c r="K761" i="2"/>
  <c r="L761" i="2"/>
  <c r="M761" i="2"/>
  <c r="N761" i="2" s="1"/>
  <c r="A762" i="2"/>
  <c r="B762" i="2"/>
  <c r="C762" i="2"/>
  <c r="D762" i="2"/>
  <c r="E762" i="2"/>
  <c r="F762" i="2"/>
  <c r="G762" i="2"/>
  <c r="H762" i="2"/>
  <c r="I762" i="2"/>
  <c r="J762" i="2"/>
  <c r="K762" i="2"/>
  <c r="L762" i="2"/>
  <c r="M762" i="2"/>
  <c r="N762" i="2" s="1"/>
  <c r="A763" i="2"/>
  <c r="B763" i="2"/>
  <c r="C763" i="2"/>
  <c r="D763" i="2"/>
  <c r="E763" i="2"/>
  <c r="F763" i="2"/>
  <c r="G763" i="2"/>
  <c r="H763" i="2"/>
  <c r="I763" i="2"/>
  <c r="J763" i="2"/>
  <c r="K763" i="2"/>
  <c r="L763" i="2"/>
  <c r="M763" i="2"/>
  <c r="N763" i="2" s="1"/>
  <c r="A764" i="2"/>
  <c r="B764" i="2"/>
  <c r="C764" i="2"/>
  <c r="D764" i="2"/>
  <c r="E764" i="2"/>
  <c r="F764" i="2"/>
  <c r="G764" i="2"/>
  <c r="H764" i="2"/>
  <c r="I764" i="2"/>
  <c r="J764" i="2"/>
  <c r="K764" i="2"/>
  <c r="L764" i="2"/>
  <c r="M764" i="2"/>
  <c r="N764" i="2" s="1"/>
  <c r="A765" i="2"/>
  <c r="B765" i="2"/>
  <c r="C765" i="2"/>
  <c r="D765" i="2"/>
  <c r="E765" i="2"/>
  <c r="F765" i="2"/>
  <c r="G765" i="2"/>
  <c r="H765" i="2"/>
  <c r="I765" i="2"/>
  <c r="J765" i="2"/>
  <c r="K765" i="2"/>
  <c r="L765" i="2"/>
  <c r="M765" i="2"/>
  <c r="N765" i="2" s="1"/>
  <c r="A766" i="2"/>
  <c r="B766" i="2"/>
  <c r="C766" i="2"/>
  <c r="D766" i="2"/>
  <c r="E766" i="2"/>
  <c r="F766" i="2"/>
  <c r="G766" i="2"/>
  <c r="H766" i="2"/>
  <c r="I766" i="2"/>
  <c r="J766" i="2"/>
  <c r="K766" i="2"/>
  <c r="L766" i="2"/>
  <c r="M766" i="2"/>
  <c r="N766" i="2" s="1"/>
  <c r="A767" i="2"/>
  <c r="B767" i="2"/>
  <c r="C767" i="2"/>
  <c r="D767" i="2"/>
  <c r="E767" i="2"/>
  <c r="F767" i="2"/>
  <c r="G767" i="2"/>
  <c r="H767" i="2"/>
  <c r="I767" i="2"/>
  <c r="J767" i="2"/>
  <c r="K767" i="2"/>
  <c r="L767" i="2"/>
  <c r="M767" i="2"/>
  <c r="N767" i="2" s="1"/>
  <c r="A768" i="2"/>
  <c r="B768" i="2"/>
  <c r="C768" i="2"/>
  <c r="D768" i="2"/>
  <c r="E768" i="2"/>
  <c r="F768" i="2"/>
  <c r="G768" i="2"/>
  <c r="H768" i="2"/>
  <c r="I768" i="2"/>
  <c r="J768" i="2"/>
  <c r="K768" i="2"/>
  <c r="L768" i="2"/>
  <c r="M768" i="2"/>
  <c r="N768" i="2" s="1"/>
  <c r="A769" i="2"/>
  <c r="B769" i="2"/>
  <c r="C769" i="2"/>
  <c r="D769" i="2"/>
  <c r="E769" i="2"/>
  <c r="F769" i="2"/>
  <c r="G769" i="2"/>
  <c r="H769" i="2"/>
  <c r="I769" i="2"/>
  <c r="J769" i="2"/>
  <c r="K769" i="2"/>
  <c r="L769" i="2"/>
  <c r="M769" i="2"/>
  <c r="N769" i="2" s="1"/>
  <c r="A770" i="2"/>
  <c r="B770" i="2"/>
  <c r="C770" i="2"/>
  <c r="D770" i="2"/>
  <c r="E770" i="2"/>
  <c r="F770" i="2"/>
  <c r="G770" i="2"/>
  <c r="H770" i="2"/>
  <c r="I770" i="2"/>
  <c r="J770" i="2"/>
  <c r="K770" i="2"/>
  <c r="L770" i="2"/>
  <c r="M770" i="2"/>
  <c r="N770" i="2" s="1"/>
  <c r="A771" i="2"/>
  <c r="B771" i="2"/>
  <c r="C771" i="2"/>
  <c r="D771" i="2"/>
  <c r="E771" i="2"/>
  <c r="F771" i="2"/>
  <c r="G771" i="2"/>
  <c r="H771" i="2"/>
  <c r="I771" i="2"/>
  <c r="J771" i="2"/>
  <c r="K771" i="2"/>
  <c r="L771" i="2"/>
  <c r="M771" i="2"/>
  <c r="N771" i="2" s="1"/>
  <c r="A772" i="2"/>
  <c r="B772" i="2"/>
  <c r="C772" i="2"/>
  <c r="D772" i="2"/>
  <c r="E772" i="2"/>
  <c r="F772" i="2"/>
  <c r="G772" i="2"/>
  <c r="H772" i="2"/>
  <c r="I772" i="2"/>
  <c r="J772" i="2"/>
  <c r="K772" i="2"/>
  <c r="L772" i="2"/>
  <c r="M772" i="2"/>
  <c r="N772" i="2" s="1"/>
  <c r="A773" i="2"/>
  <c r="B773" i="2"/>
  <c r="C773" i="2"/>
  <c r="D773" i="2"/>
  <c r="E773" i="2"/>
  <c r="F773" i="2"/>
  <c r="G773" i="2"/>
  <c r="H773" i="2"/>
  <c r="I773" i="2"/>
  <c r="J773" i="2"/>
  <c r="K773" i="2"/>
  <c r="L773" i="2"/>
  <c r="M773" i="2"/>
  <c r="N773" i="2" s="1"/>
  <c r="A774" i="2"/>
  <c r="B774" i="2"/>
  <c r="C774" i="2"/>
  <c r="D774" i="2"/>
  <c r="E774" i="2"/>
  <c r="F774" i="2"/>
  <c r="G774" i="2"/>
  <c r="H774" i="2"/>
  <c r="I774" i="2"/>
  <c r="J774" i="2"/>
  <c r="K774" i="2"/>
  <c r="L774" i="2"/>
  <c r="M774" i="2"/>
  <c r="N774" i="2" s="1"/>
  <c r="A775" i="2"/>
  <c r="B775" i="2"/>
  <c r="C775" i="2"/>
  <c r="D775" i="2"/>
  <c r="E775" i="2"/>
  <c r="F775" i="2"/>
  <c r="G775" i="2"/>
  <c r="H775" i="2"/>
  <c r="I775" i="2"/>
  <c r="J775" i="2"/>
  <c r="K775" i="2"/>
  <c r="L775" i="2"/>
  <c r="M775" i="2"/>
  <c r="N775" i="2" s="1"/>
  <c r="A776" i="2"/>
  <c r="B776" i="2"/>
  <c r="C776" i="2"/>
  <c r="D776" i="2"/>
  <c r="E776" i="2"/>
  <c r="F776" i="2"/>
  <c r="G776" i="2"/>
  <c r="H776" i="2"/>
  <c r="I776" i="2"/>
  <c r="J776" i="2"/>
  <c r="K776" i="2"/>
  <c r="L776" i="2"/>
  <c r="M776" i="2"/>
  <c r="N776" i="2" s="1"/>
  <c r="A777" i="2"/>
  <c r="B777" i="2"/>
  <c r="C777" i="2"/>
  <c r="D777" i="2"/>
  <c r="E777" i="2"/>
  <c r="F777" i="2"/>
  <c r="G777" i="2"/>
  <c r="H777" i="2"/>
  <c r="I777" i="2"/>
  <c r="J777" i="2"/>
  <c r="K777" i="2"/>
  <c r="L777" i="2"/>
  <c r="M777" i="2"/>
  <c r="N777" i="2" s="1"/>
  <c r="A778" i="2"/>
  <c r="B778" i="2"/>
  <c r="C778" i="2"/>
  <c r="D778" i="2"/>
  <c r="E778" i="2"/>
  <c r="F778" i="2"/>
  <c r="G778" i="2"/>
  <c r="H778" i="2"/>
  <c r="I778" i="2"/>
  <c r="J778" i="2"/>
  <c r="K778" i="2"/>
  <c r="L778" i="2"/>
  <c r="M778" i="2"/>
  <c r="N778" i="2" s="1"/>
  <c r="A779" i="2"/>
  <c r="B779" i="2"/>
  <c r="C779" i="2"/>
  <c r="D779" i="2"/>
  <c r="E779" i="2"/>
  <c r="F779" i="2"/>
  <c r="G779" i="2"/>
  <c r="H779" i="2"/>
  <c r="I779" i="2"/>
  <c r="J779" i="2"/>
  <c r="K779" i="2"/>
  <c r="L779" i="2"/>
  <c r="M779" i="2"/>
  <c r="N779" i="2" s="1"/>
  <c r="A780" i="2"/>
  <c r="B780" i="2"/>
  <c r="C780" i="2"/>
  <c r="D780" i="2"/>
  <c r="E780" i="2"/>
  <c r="F780" i="2"/>
  <c r="G780" i="2"/>
  <c r="H780" i="2"/>
  <c r="I780" i="2"/>
  <c r="J780" i="2"/>
  <c r="K780" i="2"/>
  <c r="L780" i="2"/>
  <c r="M780" i="2"/>
  <c r="N780" i="2" s="1"/>
  <c r="A781" i="2"/>
  <c r="B781" i="2"/>
  <c r="C781" i="2"/>
  <c r="D781" i="2"/>
  <c r="E781" i="2"/>
  <c r="F781" i="2"/>
  <c r="G781" i="2"/>
  <c r="H781" i="2"/>
  <c r="I781" i="2"/>
  <c r="J781" i="2"/>
  <c r="K781" i="2"/>
  <c r="L781" i="2"/>
  <c r="M781" i="2"/>
  <c r="N781" i="2" s="1"/>
  <c r="A782" i="2"/>
  <c r="B782" i="2"/>
  <c r="C782" i="2"/>
  <c r="D782" i="2"/>
  <c r="E782" i="2"/>
  <c r="F782" i="2"/>
  <c r="G782" i="2"/>
  <c r="H782" i="2"/>
  <c r="I782" i="2"/>
  <c r="J782" i="2"/>
  <c r="K782" i="2"/>
  <c r="L782" i="2"/>
  <c r="M782" i="2"/>
  <c r="N782" i="2" s="1"/>
  <c r="A783" i="2"/>
  <c r="B783" i="2"/>
  <c r="C783" i="2"/>
  <c r="D783" i="2"/>
  <c r="E783" i="2"/>
  <c r="F783" i="2"/>
  <c r="G783" i="2"/>
  <c r="H783" i="2"/>
  <c r="I783" i="2"/>
  <c r="J783" i="2"/>
  <c r="K783" i="2"/>
  <c r="L783" i="2"/>
  <c r="M783" i="2"/>
  <c r="N783" i="2" s="1"/>
  <c r="A784" i="2"/>
  <c r="B784" i="2"/>
  <c r="C784" i="2"/>
  <c r="D784" i="2"/>
  <c r="E784" i="2"/>
  <c r="F784" i="2"/>
  <c r="G784" i="2"/>
  <c r="H784" i="2"/>
  <c r="I784" i="2"/>
  <c r="J784" i="2"/>
  <c r="K784" i="2"/>
  <c r="L784" i="2"/>
  <c r="M784" i="2"/>
  <c r="N784" i="2" s="1"/>
  <c r="A785" i="2"/>
  <c r="B785" i="2"/>
  <c r="C785" i="2"/>
  <c r="D785" i="2"/>
  <c r="E785" i="2"/>
  <c r="F785" i="2"/>
  <c r="G785" i="2"/>
  <c r="H785" i="2"/>
  <c r="I785" i="2"/>
  <c r="J785" i="2"/>
  <c r="K785" i="2"/>
  <c r="L785" i="2"/>
  <c r="M785" i="2"/>
  <c r="N785" i="2" s="1"/>
  <c r="A786" i="2"/>
  <c r="B786" i="2"/>
  <c r="C786" i="2"/>
  <c r="D786" i="2"/>
  <c r="E786" i="2"/>
  <c r="F786" i="2"/>
  <c r="G786" i="2"/>
  <c r="H786" i="2"/>
  <c r="I786" i="2"/>
  <c r="J786" i="2"/>
  <c r="K786" i="2"/>
  <c r="L786" i="2"/>
  <c r="M786" i="2"/>
  <c r="N786" i="2" s="1"/>
  <c r="A787" i="2"/>
  <c r="B787" i="2"/>
  <c r="C787" i="2"/>
  <c r="D787" i="2"/>
  <c r="E787" i="2"/>
  <c r="F787" i="2"/>
  <c r="G787" i="2"/>
  <c r="H787" i="2"/>
  <c r="I787" i="2"/>
  <c r="J787" i="2"/>
  <c r="K787" i="2"/>
  <c r="L787" i="2"/>
  <c r="M787" i="2"/>
  <c r="N787" i="2" s="1"/>
  <c r="A788" i="2"/>
  <c r="B788" i="2"/>
  <c r="C788" i="2"/>
  <c r="D788" i="2"/>
  <c r="E788" i="2"/>
  <c r="F788" i="2"/>
  <c r="G788" i="2"/>
  <c r="H788" i="2"/>
  <c r="I788" i="2"/>
  <c r="J788" i="2"/>
  <c r="K788" i="2"/>
  <c r="L788" i="2"/>
  <c r="M788" i="2"/>
  <c r="N788" i="2" s="1"/>
  <c r="A789" i="2"/>
  <c r="B789" i="2"/>
  <c r="C789" i="2"/>
  <c r="D789" i="2"/>
  <c r="E789" i="2"/>
  <c r="F789" i="2"/>
  <c r="G789" i="2"/>
  <c r="H789" i="2"/>
  <c r="I789" i="2"/>
  <c r="J789" i="2"/>
  <c r="K789" i="2"/>
  <c r="L789" i="2"/>
  <c r="M789" i="2"/>
  <c r="N789" i="2" s="1"/>
  <c r="A790" i="2"/>
  <c r="B790" i="2"/>
  <c r="C790" i="2"/>
  <c r="D790" i="2"/>
  <c r="E790" i="2"/>
  <c r="F790" i="2"/>
  <c r="G790" i="2"/>
  <c r="H790" i="2"/>
  <c r="I790" i="2"/>
  <c r="J790" i="2"/>
  <c r="K790" i="2"/>
  <c r="L790" i="2"/>
  <c r="M790" i="2"/>
  <c r="N790" i="2" s="1"/>
  <c r="A791" i="2"/>
  <c r="B791" i="2"/>
  <c r="C791" i="2"/>
  <c r="D791" i="2"/>
  <c r="E791" i="2"/>
  <c r="F791" i="2"/>
  <c r="G791" i="2"/>
  <c r="H791" i="2"/>
  <c r="I791" i="2"/>
  <c r="J791" i="2"/>
  <c r="K791" i="2"/>
  <c r="L791" i="2"/>
  <c r="M791" i="2"/>
  <c r="N791" i="2" s="1"/>
  <c r="A792" i="2"/>
  <c r="B792" i="2"/>
  <c r="C792" i="2"/>
  <c r="D792" i="2"/>
  <c r="E792" i="2"/>
  <c r="F792" i="2"/>
  <c r="G792" i="2"/>
  <c r="H792" i="2"/>
  <c r="I792" i="2"/>
  <c r="J792" i="2"/>
  <c r="K792" i="2"/>
  <c r="L792" i="2"/>
  <c r="M792" i="2"/>
  <c r="N792" i="2" s="1"/>
  <c r="A793" i="2"/>
  <c r="B793" i="2"/>
  <c r="C793" i="2"/>
  <c r="D793" i="2"/>
  <c r="E793" i="2"/>
  <c r="F793" i="2"/>
  <c r="G793" i="2"/>
  <c r="H793" i="2"/>
  <c r="I793" i="2"/>
  <c r="J793" i="2"/>
  <c r="K793" i="2"/>
  <c r="L793" i="2"/>
  <c r="M793" i="2"/>
  <c r="N793" i="2" s="1"/>
  <c r="A794" i="2"/>
  <c r="B794" i="2"/>
  <c r="C794" i="2"/>
  <c r="D794" i="2"/>
  <c r="E794" i="2"/>
  <c r="F794" i="2"/>
  <c r="G794" i="2"/>
  <c r="H794" i="2"/>
  <c r="I794" i="2"/>
  <c r="J794" i="2"/>
  <c r="K794" i="2"/>
  <c r="L794" i="2"/>
  <c r="M794" i="2"/>
  <c r="N794" i="2" s="1"/>
  <c r="M6" i="2" l="1"/>
  <c r="L6" i="2"/>
  <c r="K6" i="2"/>
  <c r="J6" i="2"/>
  <c r="I6" i="2"/>
  <c r="H6" i="2"/>
  <c r="G6" i="2"/>
  <c r="F6" i="2"/>
  <c r="E6" i="2"/>
  <c r="D6" i="2"/>
  <c r="C6" i="2"/>
  <c r="B6" i="2"/>
  <c r="A6" i="2"/>
  <c r="N6" i="2" l="1"/>
</calcChain>
</file>

<file path=xl/sharedStrings.xml><?xml version="1.0" encoding="utf-8"?>
<sst xmlns="http://schemas.openxmlformats.org/spreadsheetml/2006/main" count="15785" uniqueCount="8761">
  <si>
    <t>SECRETARÍA DISTRITAL DE SEGURIDAD, CONVIVENCIA Y JUSTICIA</t>
  </si>
  <si>
    <t>Contrato No.</t>
  </si>
  <si>
    <t>Fecha de Suscripcion</t>
  </si>
  <si>
    <t>Contratista</t>
  </si>
  <si>
    <t>Modalidad de Selección</t>
  </si>
  <si>
    <t>Procedimiento</t>
  </si>
  <si>
    <t>Objeto</t>
  </si>
  <si>
    <t>Fecha de Inicio</t>
  </si>
  <si>
    <t>Fecha de Terminación</t>
  </si>
  <si>
    <t xml:space="preserve">Prorrogas en Dias </t>
  </si>
  <si>
    <t>Valor Inicial</t>
  </si>
  <si>
    <t>Adición</t>
  </si>
  <si>
    <t>% Fisico</t>
  </si>
  <si>
    <t>Url</t>
  </si>
  <si>
    <t>URL - Secop o Tienda Virtual</t>
  </si>
  <si>
    <t>5 Contratación directa</t>
  </si>
  <si>
    <t>33 Prestación de Servicios Profesionales y Apoyo (5-8)</t>
  </si>
  <si>
    <t>Etiquetas de fila</t>
  </si>
  <si>
    <t>Cuenta de Contrato No.</t>
  </si>
  <si>
    <t>Suma de Valor Inicial</t>
  </si>
  <si>
    <t>2 2. Selección abreviada</t>
  </si>
  <si>
    <t>6 6. Otro</t>
  </si>
  <si>
    <t>1 1. Subasta Inversa</t>
  </si>
  <si>
    <t>4 4. Mínima cuantía</t>
  </si>
  <si>
    <t>5 5. Contratación directa</t>
  </si>
  <si>
    <t>3 3. Concurso de méritos</t>
  </si>
  <si>
    <t>3 3. Concurso de mérotos abiertos</t>
  </si>
  <si>
    <t>Total general</t>
  </si>
  <si>
    <t>DIEGO FABIAN APARICIO CASTRO</t>
  </si>
  <si>
    <t>CONTRATOS DEL 01 DE ENERO AL 31 DE MAYO DE 2024</t>
  </si>
  <si>
    <t>Fecha de Suscripción</t>
  </si>
  <si>
    <t>% Físico</t>
  </si>
  <si>
    <t>Link Contrato u Orden</t>
  </si>
  <si>
    <t>CARLOS ALBERTO TOVAR CONTRERAS</t>
  </si>
  <si>
    <t>ANDREA DEL PILAR ALEJO RUIZ</t>
  </si>
  <si>
    <t>FRANCIS DENISSE SUAREZ BELTRAN</t>
  </si>
  <si>
    <t>CAROL BANESSA GOMEZ GUAVITA</t>
  </si>
  <si>
    <t>MARIA FERNANDA PINEDA BARRERA</t>
  </si>
  <si>
    <t>MARIA DEL PILAR TUTA RAMOS</t>
  </si>
  <si>
    <t>WILLY DAVID CALDERON CAMARGO</t>
  </si>
  <si>
    <t>EDNA JULIETTE BUITRAGO CEPEDA</t>
  </si>
  <si>
    <t>DIEGO ALEXANDER URAZAN FRANCO</t>
  </si>
  <si>
    <t>JUAN CARLOS BULLA ABRIL</t>
  </si>
  <si>
    <t>DANIEL ENRIQUE SILVA NAVAS</t>
  </si>
  <si>
    <t>NATHALIA ANDREA RIVAS ABADIA</t>
  </si>
  <si>
    <t>ISABELLA SOFIA CERCHIARO GONZALEZ</t>
  </si>
  <si>
    <t>YESICA MARIA SOLORZANO FIGUEROA</t>
  </si>
  <si>
    <t>YINNA PAOLA URREGO CRUZ</t>
  </si>
  <si>
    <t>MIGUEL ANGEL DUQUE GARCIA</t>
  </si>
  <si>
    <t>SANDRA MILENA PEREZ RAMIREZ</t>
  </si>
  <si>
    <t>2 Selección abreviada</t>
  </si>
  <si>
    <t>RUTH ALEJANDRA GUTIERREZ CALDERON</t>
  </si>
  <si>
    <t>MARTHA CATALINA RODRIGUEZ CAICEDO</t>
  </si>
  <si>
    <t>HECTOR CAMILO FIGUEROA NIETO</t>
  </si>
  <si>
    <t>HELLY YISSEDT RUEDA GARZON</t>
  </si>
  <si>
    <t>SANDRA JOHANA MARQUEZ PEREZ</t>
  </si>
  <si>
    <t>PAOLA ANDREA PACHON JARAMILLO</t>
  </si>
  <si>
    <t>ELLEN VALENTINA CALDERON LAGUNA</t>
  </si>
  <si>
    <t>JESSICA DAMARYS TORRES PEREZ</t>
  </si>
  <si>
    <t>EMILE PAOLA GARCIA CIFUENTES</t>
  </si>
  <si>
    <t>CAMILO ANDRES HERRERA ECHEVERRI</t>
  </si>
  <si>
    <t>BLANCA JULIETH VALDES LONDOÑO</t>
  </si>
  <si>
    <t>ILBA BIVIANA CORREA PRADA</t>
  </si>
  <si>
    <t>JENNY CAROLINA VELASCO GALEANO</t>
  </si>
  <si>
    <t>SEBASTIAN ANDRES RAMIREZ LOPEZ</t>
  </si>
  <si>
    <t>BRAYAM STIVEN GORDILLO GAITAN</t>
  </si>
  <si>
    <t>MICHELL NICOL URREA MARTINEZ</t>
  </si>
  <si>
    <t>HUGO IVAN CONTRERAS PEREZ</t>
  </si>
  <si>
    <t>ANGELA CONSUELO CRUZ PINZON</t>
  </si>
  <si>
    <t>LILIANA PAOLA FRANCO MOLINA</t>
  </si>
  <si>
    <t>JOHANA CONSUELO GAMBOA CASTIBLANCO</t>
  </si>
  <si>
    <t>MARITZA TERESA CORZO ORTEGON</t>
  </si>
  <si>
    <t>YANETH ALEXANDRA PINO CUESTA</t>
  </si>
  <si>
    <t>DIEGO FERNANDO APONTE RESTREPO</t>
  </si>
  <si>
    <t>WADAD THERESSA CLAVIJO SANCHEZ</t>
  </si>
  <si>
    <t>MARIA DEL PILAR CRUZ PINZON</t>
  </si>
  <si>
    <t>CRISTIAN CAMILO GOMEZ DEVIA</t>
  </si>
  <si>
    <t>ANA CRISTINA VELASCO PINZON</t>
  </si>
  <si>
    <t>JEFFERSON JOSE CRUZ MEDINA</t>
  </si>
  <si>
    <t>JUAN DAVID VARGAS SILVA</t>
  </si>
  <si>
    <t>HELEN TATIANA LOPEZ GALLO</t>
  </si>
  <si>
    <t>DANNY ALEJANDRO VILLANUEVA CONDE</t>
  </si>
  <si>
    <t>ANTHONY EDWIN CURREA VERA</t>
  </si>
  <si>
    <t>JULIE VIVIANA LLORENTE VALBUENA</t>
  </si>
  <si>
    <t>DIANA MARCELA RUBIO DIAZ</t>
  </si>
  <si>
    <t>GINNA GISELA CORONADO GERARDINO</t>
  </si>
  <si>
    <t>SOFIA XIMENA GARZON JURADO</t>
  </si>
  <si>
    <t>CLAUDIA MILENA ZAMUDIO BARRIOS</t>
  </si>
  <si>
    <t>KELLY JOHANNA LOPEZ TORRES</t>
  </si>
  <si>
    <t>RUBY ANGELICA AYALA TOSCANO</t>
  </si>
  <si>
    <t>JAVIER ANTONIO ESPITIA GOMEZ</t>
  </si>
  <si>
    <t>LUISA FERNANDA USECHE CARDENAS</t>
  </si>
  <si>
    <t>MAGALY PEÑA VARGAS</t>
  </si>
  <si>
    <t>MARTHA LUCIA ARANGO NUÑEZ</t>
  </si>
  <si>
    <t>GERMAN EDUARDO TORRES JIMENEZ</t>
  </si>
  <si>
    <t>PETHER ALEXANDER SANCHEZ HURTADO</t>
  </si>
  <si>
    <t>OSCAR AGUIRRE CUERVO</t>
  </si>
  <si>
    <t>MAIRA ALEJANDRA ROMERO MANOSALVA</t>
  </si>
  <si>
    <t>KAREN JULIETH GODOY QUEVEDO</t>
  </si>
  <si>
    <t>SULMA MIREYA GUACANEME OLARTE</t>
  </si>
  <si>
    <t>ANGELA PAOLA GARCIA MARTINEZ</t>
  </si>
  <si>
    <t>KELLY JOHANA RICO HERRERA</t>
  </si>
  <si>
    <t>RAFAEL ANTONIO DURAN MURILLO</t>
  </si>
  <si>
    <t>ANA MILENA SANABRIA LEGUIZAMON</t>
  </si>
  <si>
    <t>VIKY YURANI ROJAS CARDENAS</t>
  </si>
  <si>
    <t>OSCAR LUIS CARABALLO HERNANDEZ</t>
  </si>
  <si>
    <t>ANDREA CATHERIN RIOS MALAVER</t>
  </si>
  <si>
    <t>GINA PAOLA FERNANDEZ RODRIGUEZ</t>
  </si>
  <si>
    <t>KELLY JOHANNA ANGEL DEVIA</t>
  </si>
  <si>
    <t>GINA MILENA BARONA HERNANDEZ</t>
  </si>
  <si>
    <t>SAIN ASDRUBAL CALDERON REYES</t>
  </si>
  <si>
    <t>LUIS DANIEL VARGAS BERNAL</t>
  </si>
  <si>
    <t>WILLIAM ARTURO GONZALEZ MELO</t>
  </si>
  <si>
    <t>HOOVER ALBERTO ABADIA DUARTE</t>
  </si>
  <si>
    <t>NIXON ARLEY VARGAS BLANCO</t>
  </si>
  <si>
    <t>JENIFER PAOLA NOGUERA MELO</t>
  </si>
  <si>
    <t>JHON FREDY MALDONADO CARVAJAL</t>
  </si>
  <si>
    <t>HEIDY MAYERLY SABOGAL MORENO</t>
  </si>
  <si>
    <t>DAMIAN ENRIQUE ORTIZ ROLONG</t>
  </si>
  <si>
    <t>OLGA LUCIA TORRES AREVALO</t>
  </si>
  <si>
    <t>BLANCA YANED BLANCO SANDOVAL</t>
  </si>
  <si>
    <t>TERESA DE JESUS JOHANA GONZALEZ VARGAS</t>
  </si>
  <si>
    <t>MARIA NAYIVE DIAZ LOPEZ</t>
  </si>
  <si>
    <t>CAMPO ELIAS HURTADO ROSAS</t>
  </si>
  <si>
    <t>IVAN DARIO BONELL BONELL</t>
  </si>
  <si>
    <t>CINDY CAROLINA CASTRO GUTIERREZ</t>
  </si>
  <si>
    <t>DIANA MARCELA FLECHAS RUIZ</t>
  </si>
  <si>
    <t>DIEGO ANDRES VARGAS CHALAPUD</t>
  </si>
  <si>
    <t>MARIA CAMILA MONROY MUÑOZ</t>
  </si>
  <si>
    <t>ANDREA CAROLINA LOZANO AGUIRRE</t>
  </si>
  <si>
    <t>CARLOS ANDRES RODRIGUEZ BELTRAN</t>
  </si>
  <si>
    <t>ANDERSON FELIPE GOMEZ RODRIGUEZ</t>
  </si>
  <si>
    <t>LISETH YOLIMA ACOSTA HUMANEZ</t>
  </si>
  <si>
    <t>FLOR MERIDA MOYA MORALES</t>
  </si>
  <si>
    <t>NIEVE ROCIO GONZALEZ TORRES</t>
  </si>
  <si>
    <t>JOHN JENRY AYALA GUIO</t>
  </si>
  <si>
    <t>JOSE LUIS REY GALEANO</t>
  </si>
  <si>
    <t>SANDRA MILENA RODRIGUEZ CORDOBA</t>
  </si>
  <si>
    <t>YILMAR ALEXIS JOYA DUITAMA</t>
  </si>
  <si>
    <t>WILLIAM FERNEY CARVAJAL PARRA</t>
  </si>
  <si>
    <t>NURY GABRIELA ACOSTA LUGO</t>
  </si>
  <si>
    <t>MARIA ALEJANDRA MENDOZA DELGADO</t>
  </si>
  <si>
    <t>OSCAR JAVIER RODRIGUEZ SANCHEZ</t>
  </si>
  <si>
    <t>MARCO ANDRES CASALLAS GUARACA</t>
  </si>
  <si>
    <t>JOHANA ANDREA MORENO LLANO</t>
  </si>
  <si>
    <t>PAOLA ANDREA BONILLA GUTIERREZ</t>
  </si>
  <si>
    <t>CAMILO ANDRES ORTEGON JIMENEZ</t>
  </si>
  <si>
    <t>CARLOS ANDRES JIMENEZ HERRERA</t>
  </si>
  <si>
    <t>SERGIO ESTEBAN SANCHEZ QUIMBAYO</t>
  </si>
  <si>
    <t>NICOLE ANDREA SARMIENTO AVELLANEDA</t>
  </si>
  <si>
    <t>HAROLD FABIAN MORALES PIÑEROS</t>
  </si>
  <si>
    <t>GLORIA STELLA VIZCAINO PULIDO</t>
  </si>
  <si>
    <t>IVONNE VANESSA LOZANO OJEDA</t>
  </si>
  <si>
    <t>OSCAR IVAN VERA MENESES</t>
  </si>
  <si>
    <t>MARY ANGELICA RODRIGUEZ LATORRE</t>
  </si>
  <si>
    <t>ADRIANA LUCIA ALDANA SOTO</t>
  </si>
  <si>
    <t>CLAUDIA MILENA SANCHEZ GARCIA</t>
  </si>
  <si>
    <t>OSCAR JAVIER SANDOVAL GARZON</t>
  </si>
  <si>
    <t>EDWIN GEOVANNY ROJAS PASTOR</t>
  </si>
  <si>
    <t>DANNA CAMILA CHAPARRO ESPITIA</t>
  </si>
  <si>
    <t>OSCAR ALEJANDRO AMAYA AMAYA</t>
  </si>
  <si>
    <t>MARIA JUDITH RODRIGUEZ AHUMADA</t>
  </si>
  <si>
    <t>LIZBETH DANIELA OROZCO HORTA</t>
  </si>
  <si>
    <t>OMAR ALEJANDRO VARGAS ROJAS</t>
  </si>
  <si>
    <t>LINA MARCELA GIRALDO AVILA</t>
  </si>
  <si>
    <t>ROCIO DEL PILAR GAITAN DIAZ</t>
  </si>
  <si>
    <t>ANGELICA MARIA GARCIA ZULUAGA</t>
  </si>
  <si>
    <t>CARMEN DORA SALAMANCA HERNANDEZ</t>
  </si>
  <si>
    <t>PAULA ANDREA MONROY SASTOQUE</t>
  </si>
  <si>
    <t>OMAR ANDRES MEDINA SALAZAR</t>
  </si>
  <si>
    <t>CAMILO ANDRES GUZMAN ROMERO</t>
  </si>
  <si>
    <t>KAREN BRIYID QUINCHUA PARDO</t>
  </si>
  <si>
    <t>JULIO FERNANDO MESA FERRUCHO</t>
  </si>
  <si>
    <t>LUIS EDUARDO SEVILLA VELANDIA</t>
  </si>
  <si>
    <t>CLAUDIA PATRICIA MONTAÑO RUIZ</t>
  </si>
  <si>
    <t>ELVER ANDRES BRAVO DIAZ</t>
  </si>
  <si>
    <t>LUNA DAYANA MARTINEZ LARA</t>
  </si>
  <si>
    <t>BRIAN DAVID OSPINA ARDILA</t>
  </si>
  <si>
    <t>MARIA CAMILA QUINTERO VARGAS</t>
  </si>
  <si>
    <t>CATHERINE AMPARO GRANADOS BENAVIDES</t>
  </si>
  <si>
    <t>RONALD ALBERTO HURTADO VILLAMIL</t>
  </si>
  <si>
    <t>LAURA CAMILA PEREZ HINESTROZA</t>
  </si>
  <si>
    <t>LILIA AMPARO MORENO BERMUDEZ</t>
  </si>
  <si>
    <t>SAMMIR ALEJANDRO ARIAS MOLINA</t>
  </si>
  <si>
    <t>FERNANDA MILENA ROJAS BARRERA</t>
  </si>
  <si>
    <t>PAOLA ANDREA BERMUDEZ CORTES</t>
  </si>
  <si>
    <t>PAOLA LLORENA RODRIGUEZ GARZON</t>
  </si>
  <si>
    <t>MARIA FERNANDA HERNANDEZ CARDENAS</t>
  </si>
  <si>
    <t>ANDRES MAURICIO ALVARADO PEREZ</t>
  </si>
  <si>
    <t>ANA CAROLINA BUCHELI OLMOS</t>
  </si>
  <si>
    <t>ANDREA MIREYA RODRIGUEZ CEPEDA</t>
  </si>
  <si>
    <t>MARTHA CAROLINA SANTOS CORRALES</t>
  </si>
  <si>
    <t>ANA MARIA RUBIO SANCHEZ</t>
  </si>
  <si>
    <t>ANGELA PATRICIA PEREZ SIERRA</t>
  </si>
  <si>
    <t>JOSE ANDRES ROBAYO GARCIA</t>
  </si>
  <si>
    <t>DAVID ALEXANDER DAZA ROMERO</t>
  </si>
  <si>
    <t>CARMEN YANETH HOYOS VARGAS</t>
  </si>
  <si>
    <t>NIYEL ASTRID PINEDA MACHUCA</t>
  </si>
  <si>
    <t>ERIKA LILIANA CORREAL GALAN</t>
  </si>
  <si>
    <t>YINNETH DEL PILAR CARDOZO AMORTEGUI</t>
  </si>
  <si>
    <t>LUZ ADRIANA MUÑOZ MOSQUERA</t>
  </si>
  <si>
    <t>NICOLAS DAVID ROMERO LEGUIZAMON</t>
  </si>
  <si>
    <t>JOSE ALEJANDRO LOTE ROBAYO</t>
  </si>
  <si>
    <t>CI 135 de 2024</t>
  </si>
  <si>
    <t>EMPRESA METRO DE BOGOTÁ S.A.</t>
  </si>
  <si>
    <t>Aunar esfuerzos técnicos, administrativos y logísticos entre la Empresa Metro de Bogotá S.A. y la Secretaría Distrital de Seguridad, Convivencia y Justicia para la coordinación del traslado y/o reubicación de puntos existentes del sistema de videovigilancia del Distrito Capital, en el marco del desarrollo del proyecto Primera Línea del Metro de Bogotá-PLMB a cargo de la Empresa Metro de Bogotá S.A.</t>
  </si>
  <si>
    <t>https://community.secop.gov.co/Public/Tendering/ContractDetailView/Index?UniqueIdentifier=CO1.PCCNTR.6693132&amp;isModal=true&amp;asPopupView=true</t>
  </si>
  <si>
    <t>CARLOS JULIO CARRASCAL NAVARRO</t>
  </si>
  <si>
    <t>ANA MARIA AVILA DUARTE</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</si>
  <si>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</si>
  <si>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WILFRIDO  CAMPO BALANTA</t>
  </si>
  <si>
    <t>LUIS NELSON CAICEDO CALDERON</t>
  </si>
  <si>
    <t>RUTH ESTELA VALENZUELA LIMA</t>
  </si>
  <si>
    <t>GUILLERMO ANTONIO RENGIFO BUITRAGO</t>
  </si>
  <si>
    <t>ARLENIS JOHANA FARELO JULIO</t>
  </si>
  <si>
    <t>MONICA LIZETH VILLOTA CARDENAS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</si>
  <si>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</si>
  <si>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KATERINE  SOLARTE VELEZ</t>
  </si>
  <si>
    <t>ARIOLFO  MARQUEZ QUIROGA</t>
  </si>
  <si>
    <t>IVAN DARIO MONJE FAJARDO</t>
  </si>
  <si>
    <t>JEFFERSON  TIQUE TAPIERO</t>
  </si>
  <si>
    <t>GABRIELA  PULIDO LEON</t>
  </si>
  <si>
    <t>MARIANA  BAUTISTA MARTINEZ</t>
  </si>
  <si>
    <t>HENRY  GUERRERO MARTINEZ</t>
  </si>
  <si>
    <t>MARYI YENITH MOLINA MONTOYA</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</si>
  <si>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</si>
  <si>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</si>
  <si>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LILIA MARCELA SILVA FLOREZ</t>
  </si>
  <si>
    <t>EBERT ANDRES CABEZAS ACOSTA</t>
  </si>
  <si>
    <t>LUIS HERNAN MOYA SANDOVAL</t>
  </si>
  <si>
    <t>MARIA JOSE JARAMILLO FRANCO</t>
  </si>
  <si>
    <t>EMPRESA DE TELECOMUNICACIONES DE BOGOTA S.A. E.S.P - ETB S.A. E.SP.</t>
  </si>
  <si>
    <t>HERNANDO  PULIDO RAMIREZ</t>
  </si>
  <si>
    <t>JAIME  TEJEDA TEJEDA</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</si>
  <si>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</si>
  <si>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HECTOR DAMIAN PINEDA PRIETO</t>
  </si>
  <si>
    <t>JULIO ALEJANDRO AVELLA CORREDOR</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</si>
  <si>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</si>
  <si>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MAYRA ALEJANDRA CHAPARRO PERALTA</t>
  </si>
  <si>
    <t>JEIMMY PAOLA AGUILAR AMAYA</t>
  </si>
  <si>
    <t>NELSON  TORRES AREVALO</t>
  </si>
  <si>
    <t>LUCILA  DOTTOR MONTOYA</t>
  </si>
  <si>
    <t>ANGIE VALENTINA PUERTA SUAREZ</t>
  </si>
  <si>
    <t>NELLY GRACIELA CARREÑO ALFONSO</t>
  </si>
  <si>
    <t>POLICIA NACIONAL DE COLOMBIA</t>
  </si>
  <si>
    <t>MARIA EUGENIA CASTELLANOS VALERO</t>
  </si>
  <si>
    <t>CRISTIAN CAMILO URBINA GONZALEZ</t>
  </si>
  <si>
    <t>MARTA LILIANA RODRIGUEZ OLIVERO</t>
  </si>
  <si>
    <t>VALERY XILENA MARIÑO PEREZ</t>
  </si>
  <si>
    <t>PRESTAR SERVICIOS PROFESIONALES A LA SECRETARÍA DISTRITAL DE SEGURIDAD, CONVIVENCIA Y JUSTICIA, EN EL APOYO, SEGUIMIENTO Y REPORTE DE LAS ACCIONES QUE PERMITAN LA IMPLEMENTACIÓN DE LA LEY 1801 DE 2016.</t>
  </si>
  <si>
    <t>MAGDA LUCIA MUÑOZ MOLANO</t>
  </si>
  <si>
    <t>PRESTACIÓN DE SERVICIOS DE APOYO A LA GESTIÓN PARA APOYAR EN EL SEGUIMIENTO Y VERIFICACIÓN DE LAS ACTIVIDADES RELACIONADAS CON LA OPERACIÓN DE RECEPCIÓN Y TRÁMITE DE INCIDENTES DEL NUSE 123 DEL CENTRO DE COMANDO, CONTROL, COMUNICACIONES Y CÓMPUTO C4</t>
  </si>
  <si>
    <t>SCJ-1809-2024</t>
  </si>
  <si>
    <t>PRESTAR LOS SERVICIOS DE MANTENIMIENTO PREVENTIVO, MANTENIMIENTO CORRECTIVO Y SOPORTE AL SISTEMA DE VIDEOVIGILANCIA DE BOGOTÁ D.C., CON DISPONIBILIDAD DE BOLSA DE REPUESTOS.</t>
  </si>
  <si>
    <t>https://community.secop.gov.co/Public/Tendering/ContractDetailView/Index?UniqueIdentifier=CO1.PCCNTR.6978479&amp;isModal=true&amp;asPopupView=true</t>
  </si>
  <si>
    <t>LEONARDO  GONZALEZ GERENA</t>
  </si>
  <si>
    <t>SCJ-1814-2024</t>
  </si>
  <si>
    <t>CONSORCIO SJT 42 - URIS</t>
  </si>
  <si>
    <t>1 1. Licitación pública</t>
  </si>
  <si>
    <t>REFORZAMIENTO Y CONSTRUCCIÓN DE LA UNIDAD DE REACCIÓN INMEDIATA DE LA LOCALIDAD DE SUBA.</t>
  </si>
  <si>
    <t>https://community.secop.gov.co/Public/Tendering/ContractDetailView/Index?UniqueIdentifier=CO1.PCCNTR.6966118&amp;isModal=true&amp;asPopupView=true</t>
  </si>
  <si>
    <t>JUAN CAMILO CHAUX ARTUNDUAGA</t>
  </si>
  <si>
    <t>SCJ-1858-2024</t>
  </si>
  <si>
    <t>TOTALL INC SAS BIC</t>
  </si>
  <si>
    <t>CONTRATAR LA INTERVENTORÍA TÉCNICA, JURÍDICA, FINANCIERA ADMINISTRATIVA Y AMBIENTAL PARA EL REFORZAMIENTO Y CONSTRUCCIÓN DE LA UNIDAD DE REACCIÓN INMEDIATA DE LA LOCALIDAD DE SUBA.</t>
  </si>
  <si>
    <t>ANDRES FELIPE HUERTAS BARRIENTOS</t>
  </si>
  <si>
    <t>ERIKA LIZETH ROJAS RONDON</t>
  </si>
  <si>
    <t>CAROLINA  GARAY CUBIDES</t>
  </si>
  <si>
    <t>FRANCISCO JAVIER HOYOS CASTRO</t>
  </si>
  <si>
    <t>JAVIER FELIPE ESPELETA MARTINEZ</t>
  </si>
  <si>
    <t>YINA PAOLA REY VALBUENA</t>
  </si>
  <si>
    <t>GLORIA INES CORTES SALAZAR</t>
  </si>
  <si>
    <t>CIRLEY ISABEL TAPIA TOBAR</t>
  </si>
  <si>
    <t>GINNA PAOLA CABRA BENAVIDES</t>
  </si>
  <si>
    <t>LISANDRA  HERRERA CUBAQUE</t>
  </si>
  <si>
    <t>KAREN PAOLA MARTINEZ BELTRAN</t>
  </si>
  <si>
    <t>MAYDA CELENA VALENCIA GONZALEZ</t>
  </si>
  <si>
    <t>STEFANNY  FLORIAN SOLORZANO</t>
  </si>
  <si>
    <t>KAREN ELIANA AYALA RAMIREZ</t>
  </si>
  <si>
    <t>JOHN ANDREY BERMUDEZ HERRERA</t>
  </si>
  <si>
    <t>ADRIANA MARCELA BARRETO OVALLE</t>
  </si>
  <si>
    <t>OLGA LUCIA VARON NUÑEZ</t>
  </si>
  <si>
    <t>WALTER MAURICIO MILLAN RODRIGUEZ</t>
  </si>
  <si>
    <t>JEFFERSON  BELTRAN ACOSTA</t>
  </si>
  <si>
    <t>MAURICIO  DUARTE LUQUE</t>
  </si>
  <si>
    <t>JORGE MARCELO LOZANO ACEVEDO</t>
  </si>
  <si>
    <t>NICOLAS STEVEN RODRIGUEZ JIMENEZ</t>
  </si>
  <si>
    <t>LUISA FERNANDA SOSA GUEVARA</t>
  </si>
  <si>
    <t>LEIDY YAZMIN PARDO REYES</t>
  </si>
  <si>
    <t>JENNIFER  GUATAVITA CAICEDO</t>
  </si>
  <si>
    <t>KEVIN ANDRES ANGULO GONZALEZ</t>
  </si>
  <si>
    <t>IVON JANETH ROJAS VELASQUEZ</t>
  </si>
  <si>
    <t>PAOLA ANDREA OSORIO RODRIGUEZ</t>
  </si>
  <si>
    <t>INGRID BEATRIZ ACOSTA VELASQUEZ</t>
  </si>
  <si>
    <t>SCJ-1837-2024</t>
  </si>
  <si>
    <t>CENTRAL ADMINISTRATIVA Y CONTABLE TIPO B - INGENIEROS - CENAC INGENIEROS</t>
  </si>
  <si>
    <t>LA SECRETARIA DISTRITAL DE SEGURIDAD, CONVIVENCIA Y JUSTICIA DE BOGOTÁ D.C. ENTREGA EN COMODATO BIENES INMUEBLES PARA LA DECIMA TERCERA BRIGADA DEL EJERCITO NACIONAL.</t>
  </si>
  <si>
    <t>https://community.secop.gov.co/Public/Tendering/ContractDetailView/Index?UniqueIdentifier=CO1.PCCNTR.7026072&amp;isModal=true&amp;asPopupView=true</t>
  </si>
  <si>
    <t>NUBIA ROCIO POVEDA PARRA</t>
  </si>
  <si>
    <t>SCJ-1975-2024</t>
  </si>
  <si>
    <t>ITELCA SAS</t>
  </si>
  <si>
    <t>CONTRATAR LA SUSCRIPCIÓN DE SERVICIOS TECNOLÓGICOS PARA OPTIMIZAR LA ATENCIÓN DE EMERGENCIAS Y SEGURIDAD CIUDADANA, DESTINADOS AL NÚMERO ÚNICO DE SEGURIDAD Y EMERGENCIAS NUSE123 DE BOGOTÁ DEL CENTRO DE COMANDO, CONTROL, COMUNICACIONES Y CÓMPUTO (C4)</t>
  </si>
  <si>
    <t>https://community.secop.gov.co/Public/Tendering/ContractDetailView/Index?UniqueIdentifier=CO1.PCCNTR.7168769&amp;isModal=true&amp;asPopupView=true</t>
  </si>
  <si>
    <t>SCJ-1990-2024</t>
  </si>
  <si>
    <t>EMPRESA DE RENOVACIÓN Y DESARROLLO URBANO DE BOGOTÁ - RenoBo</t>
  </si>
  <si>
    <t>REALIZAR LA GERENCIA INTEGRAL DE LA ADQUISICIÓN DE UN (1) PREDIO PARA LA AMPLIACIÓN DE EQUIPAMIENTOS DE JUSTICIA CON ENFOQUE TERRITORIAL PARA LA GARANTÍA Y PROTECCIÓN DE DERECHOS EN BOGOTÁ, D.C.</t>
  </si>
  <si>
    <t>https://community.secop.gov.co/Public/Tendering/ContractDetailView/Index?UniqueIdentifier=CO1.PCCNTR.7179878&amp;isModal=true&amp;asPopupView=true</t>
  </si>
  <si>
    <t>SCJ-1993-2024</t>
  </si>
  <si>
    <t>CONSORCIO CAPITAL SECURITY INTEGRADO</t>
  </si>
  <si>
    <t>CONTRATAR LA INTERVENTORIA INTEGRAL: ADMINISTRATIVA, FINANCIERA, TECNICA, CONTABLE, JURIDICA Y AMBIENTAL PARA EL CONTRATO DE MANTENIMIENTO DEL SISTEMA DE VIDEO VIGILANCIA</t>
  </si>
  <si>
    <t>https://community.secop.gov.co/Public/Tendering/ContractDetailView/Index?UniqueIdentifier=CO1.PCCNTR.7178940&amp;isModal=true&amp;asPopupView=true</t>
  </si>
  <si>
    <t>LEADY NATALY CORREDOR BUSTAMANTE</t>
  </si>
  <si>
    <t>LEONARDO  PALACIOS HOLGUIN</t>
  </si>
  <si>
    <t>VICTOR MANUEL MORENO RAMIREZ</t>
  </si>
  <si>
    <t>SANDRA LILIANA MARTINEZ MENDEZ</t>
  </si>
  <si>
    <t>KAREN ALEJANDRA OSORIO VILLAREAL</t>
  </si>
  <si>
    <t>MARIO ANDRES BERRIO CIFUENTES</t>
  </si>
  <si>
    <t>LAURA MELISSA GARZON MORALES</t>
  </si>
  <si>
    <t>ADRIANA CAROLINA MENDEZ GOMEZ</t>
  </si>
  <si>
    <t>PAULA ANDREA GONZALEZ RODRIGUEZ</t>
  </si>
  <si>
    <t>NATHALY  CORDOBA GUZMAN</t>
  </si>
  <si>
    <t>MAGDA ROCIO PEREZ PEREZ</t>
  </si>
  <si>
    <t>FERNANDO  MARQUEZ DIAZ</t>
  </si>
  <si>
    <t>EVERT  SILVA ALIAGA</t>
  </si>
  <si>
    <t>KATHERINE  BOLAGAY GAITAN</t>
  </si>
  <si>
    <t>ESTEFANIA  ESTRADA VILLADA</t>
  </si>
  <si>
    <t>FERNANDO  JIMENEZ CERON</t>
  </si>
  <si>
    <t>HERNANDO  SANTOS MAHECHA</t>
  </si>
  <si>
    <t>ALEJANDRO  BENITEZ GUTIERREZ</t>
  </si>
  <si>
    <t>ANDRES FELIPE HERNANDEZ FLOREZ</t>
  </si>
  <si>
    <t>YESSICA  PAOLA  NOGUERA  BECERRA</t>
  </si>
  <si>
    <t>LUIS EDUARDO PINEDA GONZALEZ</t>
  </si>
  <si>
    <t>NELSON  AGUDELO CARDONA</t>
  </si>
  <si>
    <t>BLADIMIR  MAESTRE MARTINEZ</t>
  </si>
  <si>
    <t>SOFIA  ESCOBAR DANGOND</t>
  </si>
  <si>
    <t>GABRIEL  MAYORGA LOZADA</t>
  </si>
  <si>
    <t>LAURA PATRICIA HERNANDEZ LEAL</t>
  </si>
  <si>
    <t>JANNETH  NARANJO MARTINEZ</t>
  </si>
  <si>
    <t>EVA YAIRA SUAREZ SEPULVEDA</t>
  </si>
  <si>
    <t>ALEXANDRA   MARIN SANTOS</t>
  </si>
  <si>
    <t>WILLIAM  FARFAN MORENO</t>
  </si>
  <si>
    <t>JOSE DAVID NOVA LEON</t>
  </si>
  <si>
    <t>SERGIO ANDRES HERNANDEZ BOTIA</t>
  </si>
  <si>
    <t>LAURA NATALIA HURTADO HERNANDEZ</t>
  </si>
  <si>
    <t>HEIDI  ABUCHAIBE ABUCHAIBE</t>
  </si>
  <si>
    <t>FREDY YESID RODRIGUEZ RODRIGUEZ</t>
  </si>
  <si>
    <t>ERIKA PATRICIA PASTOR SILVA</t>
  </si>
  <si>
    <t>HANSEL ANTONIO VASQUEZ RODRIGUEZ</t>
  </si>
  <si>
    <t>WILLIAM AUGUSTO VARGAS VELASCO</t>
  </si>
  <si>
    <t>NATALY  BULLA BARRERA</t>
  </si>
  <si>
    <t>GINA MARCELA PARRA MARIN</t>
  </si>
  <si>
    <t>WILMER  RODRIGUEZ TOVAR</t>
  </si>
  <si>
    <t>JENNYFFER  ACOSTA CASTILLO</t>
  </si>
  <si>
    <t>OSCAR GILBERTO PINZON PEREZ</t>
  </si>
  <si>
    <t>SONIA  RUIZ ORTEGA</t>
  </si>
  <si>
    <t>ORGANIZACION TERPEL S.A</t>
  </si>
  <si>
    <t>PAULA ANDREA BERMUDEZ MOLINA</t>
  </si>
  <si>
    <t>YOFRE LUIS CORTES VARGAS</t>
  </si>
  <si>
    <t>CANDELARIA  TRUJILLO SANCHEZ</t>
  </si>
  <si>
    <t>CAROLINA  AMAYA CASTRO</t>
  </si>
  <si>
    <t>RUBEN DARIO GUZMAN ROSERO</t>
  </si>
  <si>
    <t>EDUARDO  BARRABES VERA</t>
  </si>
  <si>
    <t>DIANA CAROLINA ARENAS BORRERO</t>
  </si>
  <si>
    <t>YENNY LIZETH GONZALEZ DIAZ</t>
  </si>
  <si>
    <t>LUISA JULIANA ALFONSO ARANZALES</t>
  </si>
  <si>
    <t>YASMID ANDREA SIERRA MARTINEZ</t>
  </si>
  <si>
    <t>CRISTIAN STEVEN SAENZ LEON</t>
  </si>
  <si>
    <t>SILVIA ALEXANDRA AGUILERA HERRERA</t>
  </si>
  <si>
    <t>DANIEL  GOMEZ CERINZA</t>
  </si>
  <si>
    <t>FERNANDO  HENAO OTALVARO</t>
  </si>
  <si>
    <t>ALEXIS VIVIANA LOPEZ RICO</t>
  </si>
  <si>
    <t>KAREN LIZETH MARTINEZ VILLAMIL</t>
  </si>
  <si>
    <t>YURY DAYANA OLARTE ZAPATA</t>
  </si>
  <si>
    <t>LILIANA ALEJANDRA JARA RODRIGUEZ</t>
  </si>
  <si>
    <t>ALEJANDRO  HENAO GUAQUETA</t>
  </si>
  <si>
    <t>CARMEN SOFIA ORTEGON AMAYA</t>
  </si>
  <si>
    <t>MARIA JOSE CASTILLO PAEZ</t>
  </si>
  <si>
    <t>MARCOS ALEJANDRO GUERRERO ORTIZ</t>
  </si>
  <si>
    <t>EFRAIN  MURILLO SILVA</t>
  </si>
  <si>
    <t>GINA MILENA GUERRERO BASABE</t>
  </si>
  <si>
    <t>PAOLA ANDREA LEON PATIÑO</t>
  </si>
  <si>
    <t>CLAUDIA PATRICIA PARRA MURILLO</t>
  </si>
  <si>
    <t>KAREN ALEJANDRA QUINTERO OJEDA</t>
  </si>
  <si>
    <t>ANDRES FELIPE ANGEL BERMUDEZ</t>
  </si>
  <si>
    <t>RAFAEL  MARTIN ACOSTA</t>
  </si>
  <si>
    <t>HECTOR FABIAN TORRES RUIZ</t>
  </si>
  <si>
    <t>MAURICIO ARMANDO VARGAS PULIDO</t>
  </si>
  <si>
    <t>STEFHANNY  MONROY TRUJILLO</t>
  </si>
  <si>
    <t>SOFIA  RODRIGUEZ RODRIGUEZ</t>
  </si>
  <si>
    <t>LIZETH PAOLA LEYTON HERRERA</t>
  </si>
  <si>
    <t>CAMILO ANDRES VILLARAGA MEJIA</t>
  </si>
  <si>
    <t>NATALIA  MATEUS CAMARGO</t>
  </si>
  <si>
    <t>OLGA LUCIA MAHECHA ARANGO</t>
  </si>
  <si>
    <t>FREYDMAN  FORERO BAUTISTA</t>
  </si>
  <si>
    <t>YLDEFONSO  RAMIREZ CASARES</t>
  </si>
  <si>
    <t>YOLIMA  CASTILLO GUZMAN</t>
  </si>
  <si>
    <t>ANGELICA  FORERO GARZON</t>
  </si>
  <si>
    <t>RODRIGO  REYES DELGADO</t>
  </si>
  <si>
    <t>YOLIMA  VARGAS GIRALDO</t>
  </si>
  <si>
    <t>LAURA SOFIA ZEA ROJAS</t>
  </si>
  <si>
    <t>OMAR  ROMERO</t>
  </si>
  <si>
    <t>ANGIE JULIETH CASTAÑEDA MONTES</t>
  </si>
  <si>
    <t>GERALDINE  CUADROS SANCHEZ</t>
  </si>
  <si>
    <t>KAREN SOFIA MARIN PARRAGA</t>
  </si>
  <si>
    <t>LADY XIMENA PARDO MORENO</t>
  </si>
  <si>
    <t>YOLANDA  RODRIGUEZ REINA</t>
  </si>
  <si>
    <t>LIZ NATALIA CORTES BENITEZ</t>
  </si>
  <si>
    <t>AMGAD  MUSTAFA YASSER DIAZ</t>
  </si>
  <si>
    <t>DAVID  LOPEZ TORO</t>
  </si>
  <si>
    <t>LUISA FERNANDA REYES PENA</t>
  </si>
  <si>
    <t>ANGY MARCELA BECERRA ROJAS</t>
  </si>
  <si>
    <t>DAVID FELIPE GIRALDO SANCHEZ</t>
  </si>
  <si>
    <t>PAULA JULIANA BAHAMON PEREZ</t>
  </si>
  <si>
    <t>MARISOL  RICARDO SAAVEDRA</t>
  </si>
  <si>
    <t>MYRIAN MARCELA PABON PABON</t>
  </si>
  <si>
    <t>SANDRA PAOLA TURRIAGO NIÑO</t>
  </si>
  <si>
    <t>ELISABETH  AFANADOR RODRIGUEZ</t>
  </si>
  <si>
    <t>ANGIE ALIETH DAZA SANDOVAL</t>
  </si>
  <si>
    <t>DELIA LORENA FONTECHA CUBIDES</t>
  </si>
  <si>
    <t>CLAUDIA VIVIANA TIBOCHA PALACIOS</t>
  </si>
  <si>
    <t>MARIA ALEJANDRA RODRIGUEZ FAJARDO</t>
  </si>
  <si>
    <t>YULIAN MAURICIO SAAVEDRA POTES</t>
  </si>
  <si>
    <t>IVAN CAMILO COMBA HERNANDEZ</t>
  </si>
  <si>
    <t>VIVIAN ANGELICA RUBIANO GONZALEZ</t>
  </si>
  <si>
    <t>NUBIA ESPERANZA RODRIGUEZ GUERRA</t>
  </si>
  <si>
    <t>JENNY MARCELA BETANCURT ZARATE</t>
  </si>
  <si>
    <t>DIANNE DEL ROCIO VEGA BECERRA</t>
  </si>
  <si>
    <t>LAURA NATALI BOCANEGRA GUARNIZO</t>
  </si>
  <si>
    <t>NICOLÁS OCHOA MUÑOZ</t>
  </si>
  <si>
    <t>DANIEL SEBASTIAN RUIZ TORRENTE</t>
  </si>
  <si>
    <t>VANESSA VALENTINA HERNANDEZ GUZMAN</t>
  </si>
  <si>
    <t>ELBER ANTONIO LEON CARRENO</t>
  </si>
  <si>
    <t>DANITZA PATRICIA CELY</t>
  </si>
  <si>
    <t>GUILLERMO  CAMARGO RINCON</t>
  </si>
  <si>
    <t>LAURA MARCELA SANCHEZ CHAVERRA</t>
  </si>
  <si>
    <t>LEANDRO MIGUEL MACIAS RAMIREZ</t>
  </si>
  <si>
    <t>DIEGO ANDRES LOZANO MELGAREJO</t>
  </si>
  <si>
    <t>DIEGO FERNANDO PRADA MORALES</t>
  </si>
  <si>
    <t>YERSON ANDRES PUENTES HERNANDEZ</t>
  </si>
  <si>
    <t>ANGIE PAOLA BARRERA LOPEZ</t>
  </si>
  <si>
    <t>EDNA CAMILA DEL CONSUELO ACERO TINOCO</t>
  </si>
  <si>
    <t>YENY MARCELA VILLAMIL</t>
  </si>
  <si>
    <t>DIANA MARCELA RODRIGUEZ RUBIO</t>
  </si>
  <si>
    <t>MERLY JULIETH GUTIERREZ CRUZ</t>
  </si>
  <si>
    <t>YOLIMA  PARRA RODRIGUEZ</t>
  </si>
  <si>
    <t>CRISTIAN MANUEL AMAYA BAQUERO</t>
  </si>
  <si>
    <t>KAREN DAYAN SANCHEZ ESPINO</t>
  </si>
  <si>
    <t>RAUL ANDRES GOMEZ OLAYA</t>
  </si>
  <si>
    <t>ANNIE KARINA BEJARANO QUEJADA</t>
  </si>
  <si>
    <t>MAYRA ALEJANDRA SALAMANCA SIERRA</t>
  </si>
  <si>
    <t>RAFAEL  VILLANUEVA OSPINA</t>
  </si>
  <si>
    <t>PATRICIA  SEGURA NORIEGA</t>
  </si>
  <si>
    <t>SCJ-286-2025</t>
  </si>
  <si>
    <t>LUZ DARY CUERVO ALFONSO</t>
  </si>
  <si>
    <t>5. Directa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</si>
  <si>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</si>
  <si>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https://community.secop.gov.co/Public/Tendering/ContractDetailView/Index?UniqueIdentifier=CO1.PCCNTR.7634384&amp;isModal=true&amp;asPopupView=true</t>
  </si>
  <si>
    <t>SCJ-407-2025</t>
  </si>
  <si>
    <t>https://community.secop.gov.co/Public/Tendering/ContractDetailView/Index?UniqueIdentifier=CO1.PCCNTR.7641586&amp;isModal=true&amp;asPopupView=true</t>
  </si>
  <si>
    <t>SCJ-418-2025</t>
  </si>
  <si>
    <t>https://community.secop.gov.co/Public/Tendering/ContractDetailView/Index?UniqueIdentifier=CO1.PCCNTR.7652844&amp;isModal=true&amp;asPopupView=true</t>
  </si>
  <si>
    <t>SCJ-421-2025</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</si>
  <si>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</si>
  <si>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https://community.secop.gov.co/Public/Tendering/ContractDetailView/Index?UniqueIdentifier=CO1.PCCNTR.7641909&amp;isModal=true&amp;asPopupView=true</t>
  </si>
  <si>
    <t>SCJ-437-2025</t>
  </si>
  <si>
    <t>SANDRA CATALINA CAMACHO ARIZA</t>
  </si>
  <si>
    <t>https://community.secop.gov.co/Public/Tendering/ContractDetailView/Index?UniqueIdentifier=CO1.PCCNTR.7640136&amp;isModal=true&amp;asPopupView=true</t>
  </si>
  <si>
    <t>SCJ-451-2025</t>
  </si>
  <si>
    <t>https://community.secop.gov.co/Public/Tendering/ContractDetailView/Index?UniqueIdentifier=CO1.PCCNTR.7657719&amp;isModal=true&amp;asPopupView=true</t>
  </si>
  <si>
    <t>SCJ-453-2025</t>
  </si>
  <si>
    <t>https://community.secop.gov.co/Public/Tendering/ContractDetailView/Index?UniqueIdentifier=CO1.PCCNTR.7708815&amp;isModal=true&amp;asPopupView=true</t>
  </si>
  <si>
    <t>SCJ-454-2025</t>
  </si>
  <si>
    <t>JULIETH KATERINE MONTALVO CASTRO</t>
  </si>
  <si>
    <t>https://community.secop.gov.co/Public/Tendering/ContractDetailView/Index?UniqueIdentifier=CO1.PCCNTR.7657843&amp;isModal=true&amp;asPopupView=true</t>
  </si>
  <si>
    <t>SCJ-459-2025</t>
  </si>
  <si>
    <t>https://community.secop.gov.co/Public/Tendering/ContractDetailView/Index?UniqueIdentifier=CO1.PCCNTR.7684270&amp;isModal=true&amp;asPopupView=true</t>
  </si>
  <si>
    <t>SCJ-461-2025</t>
  </si>
  <si>
    <t>https://community.secop.gov.co/Public/Tendering/ContractDetailView/Index?UniqueIdentifier=CO1.PCCNTR.7651164&amp;isModal=true&amp;asPopupView=true</t>
  </si>
  <si>
    <t>SCJ-476-2025</t>
  </si>
  <si>
    <t>https://community.secop.gov.co/Public/Tendering/ContractDetailView/Index?UniqueIdentifier=CO1.PCCNTR.7657716&amp;isModal=true&amp;asPopupView=true</t>
  </si>
  <si>
    <t>SCJ-484-2025</t>
  </si>
  <si>
    <t>https://community.secop.gov.co/Public/Tendering/ContractDetailView/Index?UniqueIdentifier=CO1.PCCNTR.7658006&amp;isModal=true&amp;asPopupView=true</t>
  </si>
  <si>
    <t>SCJ-513-2025</t>
  </si>
  <si>
    <t xml:space="preserve">DAVID ANTONIO SANCHEZ MUÑOZ </t>
  </si>
  <si>
    <t>https://community.secop.gov.co/Public/Tendering/ContractDetailView/Index?UniqueIdentifier=CO1.PCCNTR.7702725&amp;isModal=true&amp;asPopupView=true</t>
  </si>
  <si>
    <t>SCJ-514-2025</t>
  </si>
  <si>
    <t>PRESTAR LOS SERVICIOS PROFESIONALES ESPECIALIZADOS PARA APOYAR LA PLANEACIÓN, DESARROLLO E IMPLEMENTACIÓN DE PROYECTOS ESTRATÉGICOS, PARA EL CENTRO DE COMANDO, CONTROL, COMUNICACIONES Y CÓMPUTO-C4 Y TODOS SUS COMPONENTES DE COMANDO.</t>
  </si>
  <si>
    <t>https://community.secop.gov.co/Public/Tendering/ContractDetailView/Index?UniqueIdentifier=CO1.PCCNTR.7652724&amp;isModal=true&amp;asPopupView=true</t>
  </si>
  <si>
    <t>SCJ-517-2025</t>
  </si>
  <si>
    <t>BLADIMIR  FRANCO CASTRO</t>
  </si>
  <si>
    <t>https://community.secop.gov.co/Public/Tendering/ContractDetailView/Index?UniqueIdentifier=CO1.PCCNTR.7684278&amp;isModal=true&amp;asPopupView=true</t>
  </si>
  <si>
    <t>SCJ-519-2025</t>
  </si>
  <si>
    <t>https://community.secop.gov.co/Public/Tendering/ContractDetailView/Index?UniqueIdentifier=CO1.PCCNTR.7658023&amp;isModal=true&amp;asPopupView=true</t>
  </si>
  <si>
    <t>SCJ-559-2025</t>
  </si>
  <si>
    <t>PRESTAR LOS SERVICIOS PROFESIONALES CON TOTAL AUTONOMIA EN LA GESTIÓN FINANCIERA Y PRESUPUESTAL DEL CENTRO DE COMANDO, CONTROL,COMUNICACIONES Y CÓMPUTO C4, DE LA SECRETARÍA DISTRITAL DE SEGURIDAD, CONVIVENCIA Y JUSTICIA</t>
  </si>
  <si>
    <t>https://community.secop.gov.co/Public/Tendering/ContractDetailView/Index?UniqueIdentifier=CO1.PCCNTR.7684430&amp;isModal=true&amp;asPopupView=true</t>
  </si>
  <si>
    <t>SCJ-571-2025</t>
  </si>
  <si>
    <t>https://community.secop.gov.co/Public/Tendering/ContractDetailView/Index?UniqueIdentifier=CO1.PCCNTR.7666238&amp;isModal=true&amp;asPopupView=true</t>
  </si>
  <si>
    <t>SCJ-633-2025</t>
  </si>
  <si>
    <t>PRESTAR SERVICIOS PROFESIONALES COMO INGENIERO PARA APOYAR EN LAS ACTIVIDADES TECNOLÓGICAS RELACIONADAS CON LA OPERACIÓN DE LOS COMPONENTES DEL CENTRO DE COMANDO, CONTROL, COMUNICACIONES Y CÓMPUTO -C4.</t>
  </si>
  <si>
    <t>https://community.secop.gov.co/Public/Tendering/ContractDetailView/Index?UniqueIdentifier=CO1.PCCNTR.7684276&amp;isModal=true&amp;asPopupView=true</t>
  </si>
  <si>
    <t>FRANCISCO ARTIME GARCIA DIONISIO</t>
  </si>
  <si>
    <t>SCJ-646-2025</t>
  </si>
  <si>
    <t>PRESTAR LOS SERVICIOS PROFESIONALES CON TOTAL AUTONOMIA ADMINISTRATIVA EN LA GESTIÓN DE DATOS DE LOS SUBSISTEMAS QUE CONFORMAN EL CENTRO DE COMANDO, CONTROL, COMUNICACIONES Y CÓMPUTO; Y EN LA GESTIÓN DE PROYECTOS A CARGO DEL C4</t>
  </si>
  <si>
    <t>CAMILO ERNESTO GARCIA RINCON</t>
  </si>
  <si>
    <t>SCJ-650-2025</t>
  </si>
  <si>
    <t>ANA CATHERINE MARIÑO RINCÓN</t>
  </si>
  <si>
    <t>https://community.secop.gov.co/Public/Tendering/ContractDetailView/Index?UniqueIdentifier=CO1.PCCNTR.7675846&amp;isModal=true&amp;asPopupView=true</t>
  </si>
  <si>
    <t>SCJ-652-2025</t>
  </si>
  <si>
    <t>https://community.secop.gov.co/Public/Tendering/ContractDetailView/Index?UniqueIdentifier=CO1.PCCNTR.7714882&amp;isModal=true&amp;asPopupView=true</t>
  </si>
  <si>
    <t>SCJ-681-2025</t>
  </si>
  <si>
    <t>PRESTAR LOS SERVICIOS DE APOYO A LA GESTIÓN PARA TRAMITAR LAS LLAMADAS E INCIDENTES QUE SE GENERAN POR EL USO INADECUADO DEL SISTEMA DE NÚMERO ÚNICO DE SEGURIDAD Y EMERGENCIA 123 DEL CENTRO DE COMANDO, CONTROL, COMUNICACIONES Y COMPUTO –C4</t>
  </si>
  <si>
    <t>https://community.secop.gov.co/Public/Tendering/ContractDetailView/Index?UniqueIdentifier=CO1.PCCNTR.7665999&amp;isModal=true&amp;asPopupView=true</t>
  </si>
  <si>
    <t>SCJ-682-2025</t>
  </si>
  <si>
    <t>ANA PAOLA CERINZA SARMIENTO</t>
  </si>
  <si>
    <t>PRESTACIÓN DE SERVICIOS DE APOYO A LA GESTIÓN, PARA REALIZAR ACTIVIDADES ADMINISTRATIVAS RELACIONADAS CON LOS SISTEMAS QUE HACEN PARTE DEL CENTRO DE COMANDO, CONTROL, COMUNICACIONES Y CÓMPUTO.</t>
  </si>
  <si>
    <t>https://community.secop.gov.co/Public/Tendering/ContractDetailView/Index?UniqueIdentifier=CO1.PCCNTR.7684274&amp;isModal=true&amp;asPopupView=true</t>
  </si>
  <si>
    <t>SCJ-718-2025</t>
  </si>
  <si>
    <t>https://community.secop.gov.co/Public/Tendering/ContractDetailView/Index?UniqueIdentifier=CO1.PCCNTR.7684182&amp;isModal=true&amp;asPopupView=true</t>
  </si>
  <si>
    <t>JANNET CRISTINA SUAREZ MUESES</t>
  </si>
  <si>
    <t>SCJ-764-2025</t>
  </si>
  <si>
    <t>PRESTACIÓN DE SERVICIOS PROFESIONALES  PARA APOYAR TECNICAMENTE EN EL SEGUIMIENTO DE LAS ACTIVIDADES  CORRESPONDIENTES AL SISTEMA DE VIDEOVIGILANCIA DE BOGOTA.</t>
  </si>
  <si>
    <t>https://community.secop.gov.co/Public/Tendering/ContractDetailView/Index?UniqueIdentifier=CO1.PCCNTR.7699258&amp;isModal=true&amp;asPopupView=true</t>
  </si>
  <si>
    <t>SCJ-771-2025</t>
  </si>
  <si>
    <t>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</si>
  <si>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https://community.secop.gov.co/Public/Tendering/ContractDetailView/Index?UniqueIdentifier=CO1.PCCNTR.7713560&amp;isModal=true&amp;asPopupView=true</t>
  </si>
  <si>
    <t>SCJ-865-2025</t>
  </si>
  <si>
    <t>ANDREA LUCIA FORERO CAITA</t>
  </si>
  <si>
    <t>https://community.secop.gov.co/Public/Tendering/ContractDetailView/Index?UniqueIdentifier=CO1.PCCNTR.7713277&amp;isModal=true&amp;asPopupView=true</t>
  </si>
  <si>
    <t>SCJ-866-2025</t>
  </si>
  <si>
    <t>KAROL NATALIA ACOSTA RINCON</t>
  </si>
  <si>
    <t>https://community.secop.gov.co/Public/Tendering/ContractDetailView/Index?UniqueIdentifier=CO1.PCCNTR.7710379&amp;isModal=true&amp;asPopupView=true</t>
  </si>
  <si>
    <t>SCJ-937-2025</t>
  </si>
  <si>
    <t>NADIA ALEJANDRA CAMARGO LOPEZ</t>
  </si>
  <si>
    <t>https://community.secop.gov.co/Public/Tendering/ContractDetailView/Index?UniqueIdentifier=CO1.PCCNTR.7713561&amp;isModal=true&amp;asPopupView=true</t>
  </si>
  <si>
    <t>SCJ-1008-2025</t>
  </si>
  <si>
    <t>HYUNDAUTOS SAS-TECNICENTRO AUTOMOTRIZ HYU</t>
  </si>
  <si>
    <t>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</si>
  <si>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SCJ-1010-2025</t>
  </si>
  <si>
    <t>SCJ-1047-2025</t>
  </si>
  <si>
    <t>UAE CUERPO OFICIAL DE BOMBEROS DE BOGOTA</t>
  </si>
  <si>
    <t>AUNAR ESFUERZOS TECNICOS, ADMINISTRATIVOS ENTRE LA SECRETARIA DISTRITAL DE SEGURIDAD, CONVIVENCIA Y JUSTICIA DE BOGOTA Y LA UNIDAD ADMINISTRATIVA ESPECIAL CUERPO OFICIAL DE BOMBEROS DE BOGOTA QUE PERMITAN EL FORTALECIMIENTO DEL SISTEMA NUSE 123 A CARGO DE LA SECRETARIA DISTRITAL DE SEGURIDAD, CONVIVENCIA Y JUSTICIA</t>
  </si>
  <si>
    <t>https://community.secop.gov.co/Public/Tendering/ContractDetailView/Index?UniqueIdentifier=CO1.PCCNTR.7732004&amp;isModal=true&amp;asPopupView=true</t>
  </si>
  <si>
    <t>SCJ-295-2025</t>
  </si>
  <si>
    <t>https://community.secop.gov.co/Public/Tendering/ContractDetailView/Index?UniqueIdentifier=CO1.PCCNTR.7568117&amp;isModal=true&amp;asPopupView=true</t>
  </si>
  <si>
    <t>SCJ-201-2025</t>
  </si>
  <si>
    <t>https://community.secop.gov.co/Public/Tendering/ContractDetailView/Index?UniqueIdentifier=CO1.PCCNTR.7553335&amp;isModal=true&amp;asPopupView=true</t>
  </si>
  <si>
    <t>SCJ-232-2025</t>
  </si>
  <si>
    <t>https://community.secop.gov.co/Public/Tendering/ContractDetailView/Index?UniqueIdentifier=CO1.PCCNTR.7552492&amp;isModal=true&amp;asPopupView=true</t>
  </si>
  <si>
    <t>SCJ-236-2025</t>
  </si>
  <si>
    <t>SCJ-292-2025</t>
  </si>
  <si>
    <t>https://community.secop.gov.co/Public/Tendering/ContractDetailView/Index?UniqueIdentifier=CO1.PCCNTR.7602263&amp;isModal=true&amp;asPopupView=true</t>
  </si>
  <si>
    <t>SCJ-293-2025</t>
  </si>
  <si>
    <t>https://community.secop.gov.co/Public/Tendering/ContractDetailView/Index?UniqueIdentifier=CO1.PCCNTR.7553359&amp;isModal=true&amp;asPopupView=true</t>
  </si>
  <si>
    <t>SCJ-294-2025</t>
  </si>
  <si>
    <t>SCJ-296-2025</t>
  </si>
  <si>
    <t>https://community.secop.gov.co/Public/Tendering/ContractDetailView/Index?UniqueIdentifier=CO1.PCCNTR.7602544&amp;isModal=true&amp;asPopupView=true</t>
  </si>
  <si>
    <t>SCJ-297-2025</t>
  </si>
  <si>
    <t>https://community.secop.gov.co/Public/Tendering/ContractDetailView/Index?UniqueIdentifier=CO1.PCCNTR.7553746&amp;isModal=true&amp;asPopupView=true</t>
  </si>
  <si>
    <t>SCJ-298-2025</t>
  </si>
  <si>
    <t>https://community.secop.gov.co/Public/Tendering/ContractDetailView/Index?UniqueIdentifier=CO1.PCCNTR.7566746&amp;isModal=true&amp;asPopupView=true</t>
  </si>
  <si>
    <t>SCJ-313-2025</t>
  </si>
  <si>
    <t>https://community.secop.gov.co/Public/Tendering/ContractDetailView/Index?UniqueIdentifier=CO1.PCCNTR.7602440&amp;isModal=true&amp;asPopupView=true</t>
  </si>
  <si>
    <t>SCJ-314-2025</t>
  </si>
  <si>
    <t>https://community.secop.gov.co/Public/Tendering/ContractDetailView/Index?UniqueIdentifier=CO1.PCCNTR.7576599&amp;isModal=true&amp;asPopupView=true</t>
  </si>
  <si>
    <t>SCJ-332-2025</t>
  </si>
  <si>
    <t>https://community.secop.gov.co/Public/Tendering/ContractDetailView/Index?UniqueIdentifier=CO1.PCCNTR.7576650&amp;isModal=true&amp;asPopupView=true</t>
  </si>
  <si>
    <t>SCJ-339-2025</t>
  </si>
  <si>
    <t>https://community.secop.gov.co/Public/Tendering/ContractDetailView/Index?UniqueIdentifier=CO1.PCCNTR.7608906&amp;isModal=true&amp;asPopupView=true</t>
  </si>
  <si>
    <t>SCJ-34-2025</t>
  </si>
  <si>
    <t>https://www.colombiacompra.gov.co/tienda-virtual-del-estado-colombiano/ordenes-compra/141217</t>
  </si>
  <si>
    <t>SCJ-347-2025</t>
  </si>
  <si>
    <t>AUTOSERVICIO MECANICO SAS</t>
  </si>
  <si>
    <t>SCJ-353-2025</t>
  </si>
  <si>
    <t>https://community.secop.gov.co/Public/Tendering/ContractDetailView/Index?UniqueIdentifier=CO1.PCCNTR.7602059&amp;isModal=true&amp;asPopupView=true</t>
  </si>
  <si>
    <t>SCJ-368-2025</t>
  </si>
  <si>
    <t>FABIO  GALLEGO VALBUENA</t>
  </si>
  <si>
    <t>PRESTAR LOS SERVICIOS PROFESIONALES COMO ABOGADO ESPECIALISTA PARA APOYAR EN LOS DIFERENTES PROCESOS JURÍDICOS QUE SE ADELANTEN EN EL CENTRO DE COMANDO, CONTROL, COMUNICACIONES Y COMPUTO C4 DE LA SECRETARÍA DISTRITAL DE SEGURIDAD CONVIVENCIA Y JUSTICIA</t>
  </si>
  <si>
    <t>https://community.secop.gov.co/Public/Tendering/ContractDetailView/Index?UniqueIdentifier=CO1.PCCNTR.7600004&amp;isModal=true&amp;asPopupView=true</t>
  </si>
  <si>
    <t>SCJ-371-2025</t>
  </si>
  <si>
    <t>https://community.secop.gov.co/Public/Tendering/ContractDetailView/Index?UniqueIdentifier=CO1.PCCNTR.7628514&amp;isModal=true&amp;asPopupView=true</t>
  </si>
  <si>
    <t>SCJ-380-2025</t>
  </si>
  <si>
    <t>PRESTAR LOS SERVICIOS PROFESIONALES PARA APOYAR LAS ACTIVIDADES TECNOLOGICAS DEL COMPONENTE DE VIDEOVIGILANCIA DEL SISTEMA DE CENTRO DE COMANDO, CONTROL, COMUNICACIONES Y CÓMPUTO</t>
  </si>
  <si>
    <t>https://community.secop.gov.co/Public/Tendering/ContractDetailView/Index?UniqueIdentifier=CO1.PCCNTR.7608396&amp;isModal=true&amp;asPopupView=true</t>
  </si>
  <si>
    <t>SCJ-393-2025</t>
  </si>
  <si>
    <t>https://community.secop.gov.co/Public/Tendering/ContractDetailView/Index?UniqueIdentifier=CO1.PCCNTR.7608255&amp;isModal=true&amp;asPopupView=true</t>
  </si>
  <si>
    <t>SCJ-394-2025</t>
  </si>
  <si>
    <t>https://community.secop.gov.co/Public/Tendering/ContractDetailView/Index?UniqueIdentifier=CO1.PCCNTR.7626325&amp;isModal=true&amp;asPopupView=true</t>
  </si>
  <si>
    <t>SCJ-411-2025</t>
  </si>
  <si>
    <t>https://community.secop.gov.co/Public/Tendering/ContractDetailView/Index?UniqueIdentifier=CO1.PCCNTR.7627854&amp;isModal=true&amp;asPopupView=true</t>
  </si>
  <si>
    <t>SCJ-429-2025</t>
  </si>
  <si>
    <t>https://community.secop.gov.co/Public/Tendering/ContractDetailView/Index?UniqueIdentifier=CO1.PCCNTR.7620250&amp;isModal=true&amp;asPopupView=true</t>
  </si>
  <si>
    <t>SCJ-450-2025</t>
  </si>
  <si>
    <t>https://community.secop.gov.co/Public/Tendering/ContractDetailView/Index?UniqueIdentifier=CO1.PCCNTR.7620439&amp;isModal=true&amp;asPopupView=true</t>
  </si>
  <si>
    <t>SCJ-462-2025</t>
  </si>
  <si>
    <t>https://community.secop.gov.co/Public/Tendering/ContractDetailView/Index?UniqueIdentifier=CO1.PCCNTR.7642003&amp;isModal=true&amp;asPopupView=true</t>
  </si>
  <si>
    <t>SCJ-463-2025</t>
  </si>
  <si>
    <t>https://community.secop.gov.co/Public/Tendering/ContractDetailView/Index?UniqueIdentifier=CO1.PCCNTR.7628039&amp;isModal=true&amp;asPopupView=true</t>
  </si>
  <si>
    <t>SCJ-474-2025</t>
  </si>
  <si>
    <t>https://community.secop.gov.co/Public/Tendering/ContractDetailView/Index?UniqueIdentifier=CO1.PCCNTR.7642302&amp;isModal=true&amp;asPopupView=true</t>
  </si>
  <si>
    <t>SCJ-475-2025</t>
  </si>
  <si>
    <t>https://community.secop.gov.co/Public/Tendering/ContractDetailView/Index?UniqueIdentifier=CO1.PCCNTR.7641679&amp;isModal=true&amp;asPopupView=true</t>
  </si>
  <si>
    <t>SCJ-551-2025</t>
  </si>
  <si>
    <t>https://community.secop.gov.co/Public/Tendering/ContractDetailView/Index?UniqueIdentifier=CO1.PCCNTR.7641797&amp;isModal=true&amp;asPopupView=true</t>
  </si>
  <si>
    <t>SCJ-560-2025</t>
  </si>
  <si>
    <t>https://community.secop.gov.co/Public/Tendering/ContractDetailView/Index?UniqueIdentifier=CO1.PCCNTR.7642019&amp;isModal=true&amp;asPopupView=true</t>
  </si>
  <si>
    <t>SCJ-563-2025</t>
  </si>
  <si>
    <t>https://community.secop.gov.co/Public/Tendering/ContractDetailView/Index?UniqueIdentifier=CO1.PCCNTR.7642105&amp;isModal=true&amp;asPopupView=true</t>
  </si>
  <si>
    <t>SCJ-1679-2023</t>
  </si>
  <si>
    <t>POLICIA METROPOLITANA DE BOGOTA</t>
  </si>
  <si>
    <t>ENTREGA DE COMODATO A LA POLICIA METROPOLITANA DE BOGOTA (MEBOG) SISTEMAS AEREOS, EQUIPOS TECNICOS, TECNOLOGICOS Y COMPLEMENTARIOS NECESARIOS EN LA VIGILACIA AEREA CON EL FIN DE FORTALECER Y SOSTENER LOS MEDIOS DESTINADOS A LAS ACTIVIDADES REQUERIDAS EN LA SEGURIDAD CIUDADANA MEJORANDO LA CAPACIDA DE RESPUESTA DE LA POLIZIA EN LA CIUDAD DE BOGOTA</t>
  </si>
  <si>
    <t>https://community.secop.gov.co/Public/Tendering/ContractDetailView/Index?UniqueIdentifier=CO1.PCCNTR.5154670&amp;isModal=true&amp;asPopupView=true</t>
  </si>
  <si>
    <t>SCJ-1683-2023</t>
  </si>
  <si>
    <t>FISCALÍA GENERAL DE LA NACIÓN SECCIONAL BOGOTÁ</t>
  </si>
  <si>
    <t>ENTREGAR EN COMODATO MOBILIARIO, EQUIPOS Y ELEMENTOS TÉCNICOS, TECNOLÓGICOS Y DE TELEMÁTICA PARA LAS UNIDADES REACCIÓN INMEDIATA (URI) A LA FISCALÍA GENERAL DE LA  NACIÓN - SUBDIRECCIÓN REGIONAL DE APOYO CENTRAL, SECCIONAL BOGOTÁ"</t>
  </si>
  <si>
    <t>https://community.secop.gov.co/Public/Tendering/ContractDetailView/Index?UniqueIdentifier=CO1.PCCNTR.5156396&amp;isModal=true&amp;asPopupView=true</t>
  </si>
  <si>
    <t>SCJ-1695-2023</t>
  </si>
  <si>
    <t>ENTIDADES DISTRITALES</t>
  </si>
  <si>
    <t>AUNAR ESFUERZOS ADMINISTRATIVOS Y FINANCIEROS ENTRE LA SECRETARÍA DISTRITAL DE SEGURIDAD CONVIVENCIA Y JUSTICIA Y EL FONDO DE DESARROLLO LOCAL DE PUENTE ARANDA, PARA EL FORTALECIMIENTO Y ENTRADA EN OPERACIÓN DEL CENTRO DE TRASLADO POR PROTECCIÓN</t>
  </si>
  <si>
    <t>https://community.secop.gov.co/Public/Tendering/ContractDetailView/Index?UniqueIdentifier=CO1.PCCNTR.5166381&amp;isModal=true&amp;asPopupView=true</t>
  </si>
  <si>
    <t>SCJ-1742-2023</t>
  </si>
  <si>
    <t>UNIDAD ADMINISTRATIVA ESPECIAL MIGRACIÓN COLOMBIA</t>
  </si>
  <si>
    <t>ENTREGAR EN COMODATO BIENES DE INTENDENCIA Y TELEMÁTICA A LA UNIDAD ADMINISTRATIVA ESPECIAL MIGRACIÓN COLOMBIA.</t>
  </si>
  <si>
    <t>https://community.secop.gov.co/Public/Tendering/ContractDetailView/Index?UniqueIdentifier=CO1.PCCNTR.5159002&amp;isModal=true&amp;asPopupView=true</t>
  </si>
  <si>
    <t>SCJ-1755-2023</t>
  </si>
  <si>
    <t>INSTITUTO NACIONAL DE MEDICINA LEGAL Y CIENCIAS FORENSES</t>
  </si>
  <si>
    <t>ENTREGAR EN COMODATO EQUIPOS Y ELEMENTOS TÉCNICOS, TECNOLÓGICOS Y DE TELEMÁTICA AL INSTITUTO NACIONAL DE MEDICINA LEGAL Y CIENCIAS FORENSES – DIRECCIÓN REGIONAL BOGOTÁ</t>
  </si>
  <si>
    <t>https://community.secop.gov.co/Public/Tendering/ContractDetailView/Index?UniqueIdentifier=CO1.PCCNTR.5160519&amp;isModal=true&amp;asPopupView=true</t>
  </si>
  <si>
    <t>SCJ-1904-2023</t>
  </si>
  <si>
    <t>Consorcio LPR SCC 2024</t>
  </si>
  <si>
    <t>SUMINISTRO E INSTALACIÓN DE EQUIPOS Y COMPONENTES PARA EL FORTALECIMIENTO DE LA INFRAESTRUCTURA DE VIDEOVIGILANCIA DE BOGOTÁ D.C.</t>
  </si>
  <si>
    <t>https://community.secop.gov.co/Public/Tendering/ContractDetailView/Index?UniqueIdentifier=CO1.PCCNTR.5694580&amp;isModal=true&amp;asPopupView=true</t>
  </si>
  <si>
    <t>SCJ-1905-2023</t>
  </si>
  <si>
    <t>CONSORCIO ALIANZA INTERVENTORES</t>
  </si>
  <si>
    <t>INTERVENTORÍA TÉCNICA, JURIDICA, FINANCIERA, ADMINISTRIVA Y AMBIENTAL PARA LA CONSTRUCCIÓN DE LOS EQUIPAMIENTOS A CARGO DE LA SDSCJ</t>
  </si>
  <si>
    <t>https://community.secop.gov.co/Public/Tendering/ContractDetailView/Index?UniqueIdentifier=CO1.PCCNTR.5700595&amp;isModal=true&amp;asPopupView=true</t>
  </si>
  <si>
    <t>SCJ-1560-2022</t>
  </si>
  <si>
    <t>LA SECRETARIA DISTRITAL DE SEGURIDAD, CONVIVENCIA Y JUSTICIA ENTREGA, EN CALIDAD DE COMODATO, EQUIPOS Y MÁQUINAS DE TRANSPORTE A LA UNIDAD ADMINISTRATIVA ESPECIAL DE MIGRACIÓN COLOMBIA</t>
  </si>
  <si>
    <t>https://community.secop.gov.co/Public/Tendering/ContractDetailView/Index?UniqueIdentifier=CO1.PCCNTR.3809133&amp;isModal=true&amp;asPopupView=true</t>
  </si>
  <si>
    <t>SCJ-1934-2022</t>
  </si>
  <si>
    <t>ENTREGAR A LA POLICÍA METROPOLITANA DE BOGOTÁ – MEBOG A TÍTULO DE COMODATO EL PARQUE AUTOMOTOR Y MÁQUINAS DE TRANSPORTE, ADQUIRIDOS POR LA SECRETARÍA DISTRITAL DE SEGURIDAD, CONVIVENCIA Y JUSTICIA Y LOS FONDOS DE DESARROLLO LOCAL</t>
  </si>
  <si>
    <t>https://community.secop.gov.co/Public/Tendering/ContractDetailView/Index?UniqueIdentifier=CO1.PCCNTR.4052926&amp;isModal=true&amp;asPopupView=true</t>
  </si>
  <si>
    <t>SCJ-1997-2022</t>
  </si>
  <si>
    <t>ENTREGAR EN COMODATO POR PARTE DE LA SECRETARÍA DISTRITAL DE SEGURIDAD, CONVIVENCIA Y JUSTICIA, BIENES PERTENECIENTES AL GRUPO DE ARMAS, RESPUESTOS, ACCESORIOS, EQUIPOS DE PROTECCION Y SEGURIDAD PARA MAQUINAS Y EQUIPOS DE ARMAMENTO A LA POLICÍA METROPOLITANA DE BOGOTÁ - MEBOG</t>
  </si>
  <si>
    <t>https://community.secop.gov.co/Public/Tendering/ContractDetailView/Index?UniqueIdentifier=CO1.PCCNTR.4116375&amp;isModal=true&amp;asPopupView=true</t>
  </si>
  <si>
    <t>SCJ-2096-2022</t>
  </si>
  <si>
    <t>LA SECRETARÍA DISTRITAL DE SEGURIDAD, CONVIVENCIA Y JUSTICIA DE BOGOTA D, C. ENTREGA A TRAVÉS DE CONTRATO INTERADMINISTRATIVO DE COMODATO, SEMOVIENTES PARA EL USO EXCLUSIVO DE LA POLICÍA METROPOLITANA DE BOGOTA (MEBOG).</t>
  </si>
  <si>
    <t>https://community.secop.gov.co/Public/Tendering/ContractDetailView/Index?UniqueIdentifier=CO1.PCCNTR.4283829&amp;isModal=true&amp;asPopupView=true</t>
  </si>
  <si>
    <t>SCJ-2162-2022</t>
  </si>
  <si>
    <t>FINDETER</t>
  </si>
  <si>
    <t>REALIZAR LA ASISTENCIA TECNICA INTEGRAL EN LA FORMULACIÓN, ESTRUCTURACIÓN Y DESARROLLO DEL PROYECTO UNIDAD DE REACCIÓN INMEDIATA UBICADO LA LOCALIDAD DE TUNJUELITO EN LA CIUDAD DE BOGOTÁ”</t>
  </si>
  <si>
    <t>https://community.secop.gov.co/Public/Tendering/ContractDetailView/Index?UniqueIdentifier=CO1.PCCNTR.4357264&amp;isModal=true&amp;asPopupView=true</t>
  </si>
  <si>
    <t>SCJ-1566-2021</t>
  </si>
  <si>
    <t>INSTITUTO DISTRITAL PARA LA PROTECCION DE LA NIÑEZ Y LA JUVENTUD IDIPRON</t>
  </si>
  <si>
    <t>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t>
  </si>
  <si>
    <t>https://community.secop.gov.co/Public/Tendering/ContractDetailView/Index?UniqueIdentifier=CO1.PCCNTR.2909915&amp;isModal=true&amp;asPopupView=true</t>
  </si>
  <si>
    <t>SCJ-1569-2021</t>
  </si>
  <si>
    <t>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t>
  </si>
  <si>
    <t>https://community.secop.gov.co/Public/Tendering/ContractDetailView/Index?UniqueIdentifier=CO1.PCCNTR.2905046&amp;isModal=true&amp;asPopupView=true</t>
  </si>
  <si>
    <t>SCJ-1661-2021</t>
  </si>
  <si>
    <t>LA SECRETARIA DISTRITAL DE SEGURIDAD, CONVIVENCIA Y JUSTICIA ENTREGA, EN CALIDAD DE COMODATO, LA CONSTRUCCIÓN DENOMINADA ESCUELA DE FORMACIÓN DE PATRULLEROS A LA POLICÍA NACIONAL DE COLOMBIA-MEBOG</t>
  </si>
  <si>
    <t>https://community.secop.gov.co/Public/Tendering/ContractDetailView/Index?UniqueIdentifier=CO1.PCCNTR.2981116&amp;isModal=true&amp;asPopupView=true</t>
  </si>
  <si>
    <t>1586-2020</t>
  </si>
  <si>
    <t>Aunar esfuerzos técnicos y administrativos entre la Secretaria de Seguridad Convivencia y Justicia del Distrito y Ministerio de Defensa Nacional – el Ejército nacional - Comando de Ingenieros- Brigada 13 a través de la Cenac de Ingenieros –, para adelantar las gestiones necesarias encaminadas a la construcción del comando de la Décima Tercera Brigada del Ejército Nacional de acuerdo al alcance del convenio.</t>
  </si>
  <si>
    <t>https://community.secop.gov.co/Public/Tendering/ContractDetailView/Index?UniqueIdentifier=CO1.PCCNTR.1899275&amp;isModal=true&amp;asPopupView=true</t>
  </si>
  <si>
    <t>2052-2020</t>
  </si>
  <si>
    <t>AUNAR ESFUERZOS TÉCNICOS Y ADMINISTRATIVOS ENTRE LA SECRETARÍA DISTRITAL DE SEGURIDAD CONVIVENCIA Y JUSTICIA, LA POLICÍA NACIONAL DE COLOMBIA, A TRAVÉS DE LA MEBOG Y LOS FONDOS DE DESARROLLO LOCAL QUE SUSCRIBEN EL PRESENTE DOCUMENTO, PARA FORTALECER LAS ACCIONES DE SEGURIDAD EN LAS LOCALIDADES DE BOGOTÁ DISTRITO CAPITAL</t>
  </si>
  <si>
    <t>https://www.contratos.gov.co/consultas/detalleProceso.do?numConstancia=20-22-22335</t>
  </si>
  <si>
    <t>SCJ-1445-2020</t>
  </si>
  <si>
    <t>ENTREGAR EN COMODATO EQUIPOS Y MÁQUINAS DE TRANSPORTE AL INSTITUTO NACIONAL DE MEDICINA LEGAL – REGIONAL BOGOTÁ.</t>
  </si>
  <si>
    <t>https://community.secop.gov.co/Public/Tendering/ContractDetailView/Index?UniqueIdentifier=CO1.PCCNTR.1813210&amp;isModal=true&amp;asPopupView=true</t>
  </si>
  <si>
    <t>SCJ-1452-2020</t>
  </si>
  <si>
    <t>ENTREGAR EN CALIDAD DE COMODATO UN VEHÍCULO PARA USO DEL SECRETARIO DISTRITAL DE GOBIERNO</t>
  </si>
  <si>
    <t>https://community.secop.gov.co/Public/Tendering/ContractDetailView/Index?UniqueIdentifier=CO1.PCCNTR.1832328&amp;isModal=true&amp;asPopupView=true</t>
  </si>
  <si>
    <t>SCJ-1580-2020</t>
  </si>
  <si>
    <t>CONTRATAR LA ASISTENCIA TÉCNICA Y ADMINISTRACIÓN DE RECURSOS PARA LLEVAR A CABO LA CONTRATACION DE LA CONSTRUCCIÓN E INTERVENTORIA DEL COMANDO DE LA BRIGADA XIII DEL EJERCITO.</t>
  </si>
  <si>
    <t>https://community.secop.gov.co/Public/Tendering/ContractDetailView/Index?UniqueIdentifier=CO1.PCCNTR.1871243&amp;isModal=true&amp;asPopupView=true</t>
  </si>
  <si>
    <t>SCJ-836-2020</t>
  </si>
  <si>
    <t>“ENTREGAR EN COMODATO BIENES DE INFRAESTRUCTURA A LA POLICÍA NACIONAL PARA USO EXCLUSIVO DE LA POLICÍA METROPOLITANA DE BOGOTÁ – MEBOG”.</t>
  </si>
  <si>
    <t>https://community.secop.gov.co/Public/Tendering/ContractDetailView/Index?UniqueIdentifier=CO1.PCCNTR.1593039&amp;isModal=true&amp;asPopupView=true</t>
  </si>
  <si>
    <t>SCJ-837-2020</t>
  </si>
  <si>
    <t>ENTREGAR EN COMODATO BIENES INMUEBLES CONSTRUIDOS EN PREDIO AJENO A LA POLICÍA METROPOLITANA DE BOGOTÁ – MEBOG.</t>
  </si>
  <si>
    <t>https://community.secop.gov.co/Public/Tendering/ContractDetailView/Index?UniqueIdentifier=CO1.PCCNTR.1592974&amp;isModal=true&amp;asPopupView=true</t>
  </si>
  <si>
    <t>SCJ-959-2020</t>
  </si>
  <si>
    <t>DÉCIMO TERCERA BRIGADA EJERCITO NACIONAL</t>
  </si>
  <si>
    <t>LA SECRETARIA DISTRITAL DE SEGURIDAD, CONVIVENCIA Y JUSTICIA, ENTREGA EN CALIDAD DE COMODATO, BIENES DEL GRUPO DE ARMAS, ACCESORIOS Y REPUESTOS A LA DÉCIMA TERCERA (XIII) BRIGADA DEL EJÉRCITO NACIONAL</t>
  </si>
  <si>
    <t>https://community.secop.gov.co/Public/Tendering/ContractDetailView/Index?UniqueIdentifier=CO1.PCCNTR.1641306&amp;isModal=true&amp;asPopupView=true</t>
  </si>
  <si>
    <t>SCJ-630-2019</t>
  </si>
  <si>
    <t>ENTREGAR A TITULO DE COMODATO BIENES DE TELEMATICA AL INSTITUTO DISTRITAL DE GESTION DE RIESGOS Y CAMBIO CLIMATICO-IDIGER</t>
  </si>
  <si>
    <t>https://community.secop.gov.co/Public/Tendering/ContractDetailView/Index?UniqueIdentifier=CO1.PCCNTR.841458&amp;isModal=true&amp;asPopupView=true</t>
  </si>
  <si>
    <t>SCJ-656-2019</t>
  </si>
  <si>
    <t>ENTREGAR A TITULO DE COMODATO BIENES DE TELEMATICA Y COMUNICACIONES A LA FISCALIA GENERAL DE LA NACION SECCIONAL BOGOTÁ</t>
  </si>
  <si>
    <t>https://community.secop.gov.co/Public/Tendering/ContractDetailView/Index?UniqueIdentifier=CO1.PCCNTR.845740&amp;isModal=true&amp;asPopupView=true</t>
  </si>
  <si>
    <t>SCJ-787-2019</t>
  </si>
  <si>
    <t>LA SERETARIA DISTRITAL DE SEGURIDAD, CONVIVENCIA Y JUSTICIA DE BOGOTA D.C ENTREGA EN COMODATO BIENES MUEBLES DE CONSTRUCCIONES NO CONVENCIONALES A LA DECIMA TERCERA BRIGADA</t>
  </si>
  <si>
    <t>https://www.contratos.gov.co/consultas/detalleProceso.do?numConstancia=19-12-9228685</t>
  </si>
  <si>
    <t>SCJ-791-2019</t>
  </si>
  <si>
    <t>LA SECRETARÍA DITRITAL DE SEGURIDAD, CONVIVENCIA Y JUSTICIA DE BOGOTA D.C ENTREGA EN COMODATO EQUIPOS Y MAQUINAS PARA TRANSPORTE A LA DECIMA TERCERA BRIGADA</t>
  </si>
  <si>
    <t>https://www.contratos.gov.co/consultas/detalleProceso.do?numConstancia=19-12-9255411</t>
  </si>
  <si>
    <t>SCJ-844-2019</t>
  </si>
  <si>
    <t>FISCALIA GENERAL DE LA NACION - SUBDIRECCION REGIONAL DE APOYO CENTRAL, SECCIONAL BOGOTA</t>
  </si>
  <si>
    <t>ENTREGAR EN COMODATO BIENES DE INTENDENCIA A LA FISCALIA GENERAL DE LA NACION - SUBDIRECCION REGIONAL DE APOYO CENTRAL SECCIONAL BOGOTA</t>
  </si>
  <si>
    <t>https://www.contratos.gov.co/consultas/detalleProceso.do?numConstancia=19-12-9386956</t>
  </si>
  <si>
    <t>SCJ-950-2019</t>
  </si>
  <si>
    <t>ENTREGAR EN COMODATO BIENES DE TELEMATICA A LA SECRETARIA DE MOVILIDAD-SDM</t>
  </si>
  <si>
    <t>https://www.contratos.gov.co/consultas/detalleProceso.do?numConstancia=19-12-9597009</t>
  </si>
  <si>
    <t>SCJ-978-2019</t>
  </si>
  <si>
    <t>ENTREGAR A TITULO DE COMODATO O PRESTAMO DE USO BIENES INMUEBLES A LA POLICIA NACIONAL DE COLOMBIA PARA USO EXCLUSIVO DE LA POLICIA METROPOLITANA DE BOGOTA-MEBOG</t>
  </si>
  <si>
    <t>https://www.contratos.gov.co/consultas/detalleProceso.do?numConstancia=19-12-9608416</t>
  </si>
  <si>
    <t>SCJ-988-2019</t>
  </si>
  <si>
    <t>EL COMODANTE SEECRETARIA DE SEGURIDAD, CONVIVENCIA Y JUSTICIA, ENTREGA AL COMODATARIO AL MINISTERIO DE DEFENSA NACIONAL-EJERCITO NACIONAL- DECIMA TERCERA BRIGADA-BATALLON DE APOYO Y SERVICI</t>
  </si>
  <si>
    <t>https://www.contratos.gov.co/consultas/detalleProceso.do?numConstancia=19-12-9636904</t>
  </si>
  <si>
    <t>SCJ-1036-2018</t>
  </si>
  <si>
    <t>ENTREGAR EN COMODATO BIENES DE TELEMÁTICA Y COMUNICACIONES A LA POLICÍA METROPOLITANA DE BOGOTÁ.</t>
  </si>
  <si>
    <t>https://community.secop.gov.co/Public/Tendering/ContractDetailView/Index?UniqueIdentifier=CO1.PCCNTR.621111&amp;isModal=true&amp;asPopupView=true</t>
  </si>
  <si>
    <t>SCJ-1068-2018</t>
  </si>
  <si>
    <t>LA SECRETARIA DISTRITAL DE SEGURIDAD, CONVIVENCIA Y JUSTICIA DE BOGOTÁ D.C. ENTREGA EN COMODATO BIENES DE INTENDENCIA PARA LA DÉCIMA TERCERA BRIGADA DEL EJÉRCITO NACIONAL</t>
  </si>
  <si>
    <t>https://community.secop.gov.co/Public/Tendering/ContractDetailView/Index?UniqueIdentifier=CO1.PCCNTR.643623&amp;isModal=true&amp;asPopupView=true</t>
  </si>
  <si>
    <t>SCJ-1138-2018</t>
  </si>
  <si>
    <t>Entregar en comodato bienes de intendencia a la policia metropolitana de Bogotá</t>
  </si>
  <si>
    <t>https://community.secop.gov.co/Public/Tendering/ContractDetailView/Index?UniqueIdentifier=CO1.PCCNTR.699214&amp;isModal=true&amp;asPopupView=true</t>
  </si>
  <si>
    <t>SCJ-1154-2018</t>
  </si>
  <si>
    <t>La Secretaria Distrital de Seguridad, Convivencia y Justicia de Bogotá D.C. Entrega en comodato bienes de telematica y comunicaciones a la Decima Tercera Brigada.</t>
  </si>
  <si>
    <t>https://community.secop.gov.co/Public/Tendering/ContractDetailView/Index?UniqueIdentifier=CO1.PCCNTR.699504&amp;isModal=true&amp;asPopupView=true</t>
  </si>
  <si>
    <t>SCJ-1169-2018</t>
  </si>
  <si>
    <t>Entregar en comodato bienes de telematica a la Secretaria Distrital de Salud-Direccion de urgencias y emergencias en salud</t>
  </si>
  <si>
    <t>https://community.secop.gov.co/Public/Tendering/ContractDetailView/Index?UniqueIdentifier=CO1.PCCNTR.704566&amp;isModal=true&amp;asPopupView=true</t>
  </si>
  <si>
    <t>SCJ-602-2018</t>
  </si>
  <si>
    <t>ENTREGAR A TÍTULO DE COMODATO CONSOLAS DE DESPACHO DEL SISTEMA DE RADIO TRONCALIZADO ASTRO 25 IP A LA UNIDAD ADMINISTRATIVA ESPECIAL CUERPO OFICIAL DE BOMBEROS DE BOGOTÁ D.C.</t>
  </si>
  <si>
    <t>https://www.contratos.gov.co/consultas/detalleProceso.do?numConstancia=18-12-7771479</t>
  </si>
  <si>
    <t>SCJ-760-2018</t>
  </si>
  <si>
    <t>ENTREGAR EQUIPOS DE MICROONDAS DEL SISTEMA DE RADIO TRONCALIZADO ASTRO 25 IP A LA SECRETARÍA DISTRITAL DE SALUD</t>
  </si>
  <si>
    <t>https://community.secop.gov.co/Public/Tendering/ContractDetailView/Index?UniqueIdentifier=CO1.PCCNTR.502691&amp;isModal=true&amp;asPopupView=true</t>
  </si>
  <si>
    <t>0561-08-2014</t>
  </si>
  <si>
    <t>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</si>
  <si>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https://www.contratos.gov.co/consultas/detalleProceso.do?numConstancia=14-12-3025027</t>
  </si>
  <si>
    <t>4 Adquisión o Suministro de Bienes y Servicios de Carácterísticas Técnicas Uniformes y de Común Utilización (Procedimiento: Siubasta Inversa, Acuerdo Marco de Precios, Bolsa de Productos) (2)</t>
  </si>
  <si>
    <t>29 Otras Formas de Contratación Directa (5)</t>
  </si>
  <si>
    <t>6 Arrendamientos y Adquisición de Inmuebles (5-8)</t>
  </si>
  <si>
    <t>CARLOS ARTURO BEJARANO NUSTES</t>
  </si>
  <si>
    <t>RICARDO  GALVIS SEGURA</t>
  </si>
  <si>
    <t>LADY MAUREN ARDILA ARDILA</t>
  </si>
  <si>
    <t>CAMILO ESTEBAN VILLAMIL PEREZ</t>
  </si>
  <si>
    <t>LAURA MARIA SERNA MEJIA</t>
  </si>
  <si>
    <t>JUVENAL EDUARDO MOLANO RUBIANO</t>
  </si>
  <si>
    <t>HECTOR FABIO SIERRA CASTILLO</t>
  </si>
  <si>
    <t>JUAN SEBASTIAN CORDOBA URBANO</t>
  </si>
  <si>
    <t>LUCY YARLEIDY CORREA PARRA</t>
  </si>
  <si>
    <t>PAULA ANDREA BUITRAGO AVILA</t>
  </si>
  <si>
    <t>JESSIKA ALEJANDRA BUITRAGO CEPEDA</t>
  </si>
  <si>
    <t>CARLOS ARIEL QUINTERO LEON</t>
  </si>
  <si>
    <t>ELIANA ESTEFANIA MEJIA VELASQUEZ</t>
  </si>
  <si>
    <t>PAULA ANDREA MENDEZ RANGEL</t>
  </si>
  <si>
    <t>JHON ALEXANDER GARCIA VERGARA</t>
  </si>
  <si>
    <t>CARLOS DANIEL RAMOS BAEZ</t>
  </si>
  <si>
    <t>PAULA ALEJANDRA ALZATE CALDERON</t>
  </si>
  <si>
    <t>MARIAN SOFIA BRAVO PORTILLA</t>
  </si>
  <si>
    <t>JEFERSON YOVERTY BARBOSA BENAVIDES</t>
  </si>
  <si>
    <t>TATIANA  DIAZ DEVIVERO</t>
  </si>
  <si>
    <t>MARIA CAMILA BARON GUEVARA</t>
  </si>
  <si>
    <t>SERGIO AUGUSTO FERREIRA VELANDIA</t>
  </si>
  <si>
    <t>SANDRA LILIANA SIERRA GARCIA</t>
  </si>
  <si>
    <t>DANIELA  MARTINEZ RODRIGUEZ</t>
  </si>
  <si>
    <t>GINA LIZETH GONZALEZ MALDONADO</t>
  </si>
  <si>
    <t>NATALIA ANDREA PARDO ARIZA</t>
  </si>
  <si>
    <t>ESTEFANIA  FERNANDEZ RUIZ</t>
  </si>
  <si>
    <t>LUISA FERNANDA SUAREZ HERNANDEZ</t>
  </si>
  <si>
    <t>MIRYAM AMPARO QUINTERO CACHAY</t>
  </si>
  <si>
    <t>ANGIE MILENA MEDRANO SUAREZ</t>
  </si>
  <si>
    <t>FERNANDO  CASAS PEREA</t>
  </si>
  <si>
    <t>RONALD ENRIQUE DURAN DIAZ</t>
  </si>
  <si>
    <t>LUCELLY  SANCHEZ MARTINEZ</t>
  </si>
  <si>
    <t>OLGA ONEIDA VACCA VACCA</t>
  </si>
  <si>
    <t>SARA MERCEDES ALJURE GARZON</t>
  </si>
  <si>
    <t>FANNY  MARIN RINCON</t>
  </si>
  <si>
    <t>YINA PAOLA MORENO SOTO</t>
  </si>
  <si>
    <t>MARIA CAMILA ROJAS VARGAS</t>
  </si>
  <si>
    <t>IVAN ANDRES REYES RIVERA</t>
  </si>
  <si>
    <t>DANIEL HERNANDO BELTRAN URREGO</t>
  </si>
  <si>
    <t>SANDRA VIVIANA ALAYON ZAPATA</t>
  </si>
  <si>
    <t>ESTEFANY  DEULUFEUT PEREZ</t>
  </si>
  <si>
    <t>HUGO HUMBERTO SOLER MORENO</t>
  </si>
  <si>
    <t>NELSON ALBERTO CARDENAS ESPITIA</t>
  </si>
  <si>
    <t>IVONNE ALEXANDRA SIERRA AGUILAR</t>
  </si>
  <si>
    <t>CRISTHIAN  GUTIERREZ LOPEZ</t>
  </si>
  <si>
    <t>2. Seleccion abreviada</t>
  </si>
  <si>
    <t>KEIRING JISETH GOMEZ TRIVIÑO</t>
  </si>
  <si>
    <t>GERMAN ARTURO PEÑA URIBE</t>
  </si>
  <si>
    <t>SALMA VIVIANA MARTINEZ MEJIA</t>
  </si>
  <si>
    <t>JUAN CAMILO VELASQUEZ MILLAN</t>
  </si>
  <si>
    <t xml:space="preserve">JULIETH PAOLA MUÑOZ MAHECHA </t>
  </si>
  <si>
    <t>https://community.secop.gov.co/Public/Tendering/ContractDetailView/Index?UniqueIdentifier=CO1.PCCNTR.7551859&amp;isModal=true&amp;asPopupView=true</t>
  </si>
  <si>
    <t>PRESTAR LOS SERVICIOS DE APOYO A LA GESTION PARA LA ATENCIÓN DE USUARIO EN EMERGENCIAS O URGENCIAS Y DESPACHO A LOS ORGANISMOS DE EMERGENCIA Y SEGURIDAD QUE INTEGRAN EL NUSE 123 DEL SISTEMA CENTRO DE COMANDO, CONTROL, COMUNICACIONES Y CÓMPUTO C4.</t>
  </si>
  <si>
    <t>MARIA ELOISA GARZON ZAMORA</t>
  </si>
  <si>
    <t>https://community.secop.gov.co/Public/Tendering/ContractDetailView/Index?UniqueIdentifier=CO1.PCCNTR.7599374&amp;isModal=true&amp;asPopupView=true</t>
  </si>
  <si>
    <t>LEIDY STEFHANIA GONZALEZ  MONTENEGRO</t>
  </si>
  <si>
    <t>PRESTAR LOS SERVICIOS DE APOYO A LA GESTIÓN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</si>
  <si>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https://community.secop.gov.co/Public/Tendering/ContractDetailView/Index?UniqueIdentifier=CO1.PCCNTR.7602132&amp;isModal=true&amp;asPopupView=true</t>
  </si>
  <si>
    <t>GINA PAOLA CAYCEDO PACHECO</t>
  </si>
  <si>
    <t>PRESTAR SERVICIOS PROFESIONALES PARA EL FORTALECIMIENTO Y CUMPLIMIENTO DEL MODELO DE CALIDAD DEL SISTEMA DEL CENTRO DE COMANDO,CONTROL, COMUNICACIONES Y CÓMPUTO C4.</t>
  </si>
  <si>
    <t>PRESTAR SERVICIOS PROFESIONALES COMO INGENIERO PARA APOYAR LA RECOLECCIÓN DE DATOS DEL CENTRO DE COMANDO, CONTROL, COMUNICACIONES Y CÒMPUTO –C4.</t>
  </si>
  <si>
    <t>PRESTAR SERVICIOS PROFESIONALES PARA APOYAR TÉCNICAMENTE EL DESARROLLO Y SEGUIMIENTO DE ACTIVIDADES RELACIONADAS CON  EL FUNCIONAMIENTO DEL SISTEMA DE RADIO TRONCALIZADO DE BOGOTA, Y DE  LOS PROYECTOS DEL CENTRO DE COMANDO CONTROL, COMUNICACIONES Y CÓMPUTO-C4,</t>
  </si>
  <si>
    <t>PRESTAR LOS SERVICIOS DE APOYO A LA GESTIÓN EN LA DIRECCIÓN DE BIENES PARA LA EJECUCIÓN DE LOS CONTRATOS DE BIENES Y/O SERVICIOS LOGISTICOS Y OTROS, A CARGO DE LA SECRETARÍA DISTRITAL DE SEGURIDAD, CONVIVENCIA Y JUSTICIA.</t>
  </si>
  <si>
    <t>https://community.secop.gov.co/Public/Tendering/ContractDetailView/Index?UniqueIdentifier=CO1.PCCNTR.7684432&amp;isModal=true&amp;asPopupView=true</t>
  </si>
  <si>
    <t>PRESTACION DE SERVICIOS DE APOYO A LA GESTIÓN COMO TECNÓLOGO PARA APOYAR LA REALIZACIÓN DE ACTIVIDADES ADMINISTRATIVAS Y DE SEGURIDAD Y SALUD EN EL TRABAJO RELACIONADAS CON LA OPERACIÓN DEL CENTRO DE COMANDO, CONTROL, CÓMPUTO Y COMUNICACIONES –C4</t>
  </si>
  <si>
    <t>SANTIAGO   BAENA  BLANCO</t>
  </si>
  <si>
    <t>NA</t>
  </si>
  <si>
    <t>https://operaciones.colombiacompra.gov.co/tienda-virtual-del-estado-colombiano/ordenes-compra/144160</t>
  </si>
  <si>
    <t>https://operaciones.colombiacompra.gov.co/tienda-virtual-del-estado-colombiano/ordenes-compra/144159</t>
  </si>
  <si>
    <t>SANDRA PAOLA JOYAS CAMPIÑO</t>
  </si>
  <si>
    <t>DIANA KATHERINE VILLABON PARDO</t>
  </si>
  <si>
    <t>SCJ-1022-2025</t>
  </si>
  <si>
    <t>RUBEN JOYAS CAMPIÑO</t>
  </si>
  <si>
    <t>https://community.secop.gov.co/Public/Tendering/ContractDetailView/Index?UniqueIdentifier=CO1.PCCNTR.7785070&amp;isModal=true&amp;asPopupView=true</t>
  </si>
  <si>
    <t>SCJ-1039-2025</t>
  </si>
  <si>
    <t>ANGELICA LORENA ORTIZ RINCON</t>
  </si>
  <si>
    <t>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</si>
  <si>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https://community.secop.gov.co/Public/Tendering/ContractDetailView/Index?UniqueIdentifier=CO1.PCCNTR.7773414&amp;isModal=true&amp;asPopupView=true</t>
  </si>
  <si>
    <t>CHRISTIAN FELIPE HERNANDEZ PRIETO</t>
  </si>
  <si>
    <t>SCJ-1082-2025</t>
  </si>
  <si>
    <t>NUBIA STELLA MENESES REYES</t>
  </si>
  <si>
    <t>https://community.secop.gov.co/Public/Tendering/ContractDetailView/Index?UniqueIdentifier=CO1.PCCNTR.7771179&amp;isModal=true&amp;asPopupView=true</t>
  </si>
  <si>
    <t>JUAN CAMILO GUTIERREZ ANTOLINEZ</t>
  </si>
  <si>
    <t>JAIME LOPEZ LOPEZ</t>
  </si>
  <si>
    <t>DIANA CAROLINA PERALTA QUINTERO</t>
  </si>
  <si>
    <t>SCJ-1099-2025</t>
  </si>
  <si>
    <t>NUBIA ALEJANDRA MARTINEZ VIVAS</t>
  </si>
  <si>
    <t>https://community.secop.gov.co/Public/Tendering/ContractDetailView/Index?UniqueIdentifier=CO1.PCCNTR.7788621&amp;isModal=true&amp;asPopupView=true</t>
  </si>
  <si>
    <t>SCJ-1106-2025</t>
  </si>
  <si>
    <t>SADY SOFIA MORENO MUNEVAR</t>
  </si>
  <si>
    <t>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</si>
  <si>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https://community.secop.gov.co/Public/Tendering/ContractDetailView/Index?UniqueIdentifier=CO1.PCCNTR.7800220&amp;isModal=true&amp;asPopupView=true</t>
  </si>
  <si>
    <t>OMAR HENRY CORTES VELASQUEZ</t>
  </si>
  <si>
    <t>INVERSIONES EL NORTE SAS</t>
  </si>
  <si>
    <t>LINA PAOLA TRIANA CORTES</t>
  </si>
  <si>
    <t>SCJ-1127-2025</t>
  </si>
  <si>
    <t>FABIOLA  VIRGUEZ SANDOVAL</t>
  </si>
  <si>
    <t>PRESTAR SERVICIOS PROFESIONALES PARA APOYAR TÉCNICAMENTE LA DEFINICIÓN, IMPLEMENTACIÓN Y SEGUIMIENTO DE LA GESTIÓN DE DATOS DEL CENTRO DE COMANDO, CONTROL, COMUNICACIONES Y COMPUTO (C4), DE LA SECRETARÍA DISTRITAL DE SEGURIDAD, CONVIVENCIA Y JUSTICIA</t>
  </si>
  <si>
    <t>https://community.secop.gov.co/Public/Tendering/ContractDetailView/Index?UniqueIdentifier=CO1.PCCNTR.7769643&amp;isModal=true&amp;asPopupView=true</t>
  </si>
  <si>
    <t>SCJ-1129-2025</t>
  </si>
  <si>
    <t>YOLANDA PATRICIA VARGAS MARTIN</t>
  </si>
  <si>
    <t>https://community.secop.gov.co/Public/Tendering/ContractDetailView/Index?UniqueIdentifier=CO1.PCCNTR.7779553&amp;isModal=true&amp;asPopupView=true</t>
  </si>
  <si>
    <t>EDGAR  OBANDO FORERO</t>
  </si>
  <si>
    <t>SCJ-1135-2025</t>
  </si>
  <si>
    <t>EVELYN  ORTEGON PERALTA</t>
  </si>
  <si>
    <t>https://community.secop.gov.co/Public/Tendering/ContractDetailView/Index?UniqueIdentifier=CO1.PCCNTR.7789107&amp;isModal=true&amp;asPopupView=true</t>
  </si>
  <si>
    <t>SCJ-1136-2025</t>
  </si>
  <si>
    <t>GERALDINE  BAQUERO NIETO</t>
  </si>
  <si>
    <t>https://community.secop.gov.co/Public/Tendering/ContractDetailView/Index?UniqueIdentifier=CO1.PCCNTR.7788668&amp;isModal=true&amp;asPopupView=true</t>
  </si>
  <si>
    <t>FREDY ALBERTO PRIETO</t>
  </si>
  <si>
    <t>SCJ-1185-2025</t>
  </si>
  <si>
    <t>TATIANA ISABEL PASTOR HERNANDEZ</t>
  </si>
  <si>
    <t>https://community.secop.gov.co/Public/Tendering/ContractDetailView/Index?UniqueIdentifier=CO1.PCCNTR.7790897&amp;isModal=true&amp;asPopupView=true</t>
  </si>
  <si>
    <t>MILENA  SANCHEZ TORRES</t>
  </si>
  <si>
    <t>YERALDIN  RANGEL AGUILAR</t>
  </si>
  <si>
    <t>LEZLY CATHERINE GUTIERREZ RODRIGUEZ</t>
  </si>
  <si>
    <t>OSCAR EDUARDO ARDILA CASASFRANCO</t>
  </si>
  <si>
    <t>JOHN JAIRO VALDERRAMA GARCIA</t>
  </si>
  <si>
    <t>SCJ-1301-2025</t>
  </si>
  <si>
    <t>YANNETH CONSUELO CONTRERAS CARDENAS</t>
  </si>
  <si>
    <t>https://community.secop.gov.co/Public/Tendering/ContractDetailView/Index?UniqueIdentifier=CO1.PCCNTR.7800321&amp;isModal=true&amp;asPopupView=true</t>
  </si>
  <si>
    <t>SCJ-1302-2025</t>
  </si>
  <si>
    <t>ANDRES ANIBAL ARENAS MORALES</t>
  </si>
  <si>
    <t>https://community.secop.gov.co/Public/Tendering/ContractDetailView/Index?UniqueIdentifier=CO1.PCCNTR.7800325&amp;isModal=true&amp;asPopupView=true</t>
  </si>
  <si>
    <t>SCJ-1303-2025</t>
  </si>
  <si>
    <t>SONIA NANETH ROJAS MORENO</t>
  </si>
  <si>
    <t>https://community.secop.gov.co/Public/Tendering/ContractDetailView/Index?UniqueIdentifier=CO1.PCCNTR.7800457&amp;isModal=true&amp;asPopupView=true</t>
  </si>
  <si>
    <t>SCJ-1309-2025</t>
  </si>
  <si>
    <t>INGRI DAYAN LOZANO VELASCO</t>
  </si>
  <si>
    <t>https://community.secop.gov.co/Public/Tendering/ContractDetailView/Index?UniqueIdentifier=CO1.PCCNTR.7790587&amp;isModal=true&amp;asPopupView=true</t>
  </si>
  <si>
    <t>SCJ-1324-2025</t>
  </si>
  <si>
    <t>https://community.secop.gov.co/Public/Tendering/ContractDetailView/Index?UniqueIdentifier=CO1.PCCNTR.7791446&amp;isModal=true&amp;asPopupView=true</t>
  </si>
  <si>
    <t>SCJ-1327-2025</t>
  </si>
  <si>
    <t>https://community.secop.gov.co/Public/Tendering/ContractDetailView/Index?UniqueIdentifier=CO1.PCCNTR.7800224&amp;isModal=true&amp;asPopupView=true</t>
  </si>
  <si>
    <t>SCJ-1333-2025</t>
  </si>
  <si>
    <t>FABIAN RODOLFO ACEVEDO BACHILLER</t>
  </si>
  <si>
    <t>PRESTACIÓN DE SERVICIOS PROFESIONALES DE UN PROFESIONAL EN PSICOLOGIA PARA REALIZAR ACTIVIDADES DE ORIENTACIÓN, PROMOCIÓN Y PREVENCIÓN DE LA SALUD PSICOLÓGICA DEL PERSONAL OPERATIVO DEL CENTRO DE COMANDO, CONTROL, COMUNICACIONES Y CÓMPUTO C4</t>
  </si>
  <si>
    <t>https://community.secop.gov.co/Public/Tendering/ContractDetailView/Index?UniqueIdentifier=CO1.PCCNTR.7823889&amp;isModal=true&amp;asPopupView=true</t>
  </si>
  <si>
    <t>SCJ-1365-2025</t>
  </si>
  <si>
    <t>FABIO ANDRES ALBORNOZ QUINTERO</t>
  </si>
  <si>
    <t>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</si>
  <si>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https://community.secop.gov.co/Public/Tendering/ContractDetailView/Index?UniqueIdentifier=CO1.PCCNTR.7834619&amp;isModal=true&amp;asPopupView=true</t>
  </si>
  <si>
    <t>https://community.secop.gov.co/Public/Tendering/ContractDetailView/Index?UniqueIdentifier=CO1.PCCNTR.7019486&amp;isModal=true&amp;asPopupView=true</t>
  </si>
  <si>
    <t>IDT-CD-0001-2023-0001</t>
  </si>
  <si>
    <t>INSTITUTO DISTRITAL DE TURISMO</t>
  </si>
  <si>
    <t>AUNAR ESFUERZOS TECNOLÓGICOS Y HUMANOS ENTRE LA SECRETARÍA DISTRITAL DE SEGURIDAD, CONVIVENCIA Y JUSTICIA - SDSCJ- Y EL INSTITUTO DISTRITAL DE TURISMO -IDT-, PARA CONSOLIDAR UNA ESTRATEGIA DE EMERGENCIA Y ATENCIÓN OPORTUNA ORIENTADA A REDUCIR LAS CONDICIONES QUE PERMITEN LA OCURRENCIA DE DELITOS EN CONTRA DE TURISTAS Y VISITANTES EN BOGOTÁ</t>
  </si>
  <si>
    <t>https://community.secop.gov.co/Public/Tendering/ContractDetailView/Index?UniqueIdentifier=CO1.PCCNTR.4469050&amp;isModal=true&amp;asPopupView=true</t>
  </si>
  <si>
    <t>LAURA ANGÉLICA TRIVIÑO ARIAS</t>
  </si>
  <si>
    <t>SCJ-868-2025</t>
  </si>
  <si>
    <t>LUIS FERNANDO BERNAL PULIDO</t>
  </si>
  <si>
    <t>https://community.secop.gov.co/Public/Tendering/ContractDetailView/Index?UniqueIdentifier=CO1.PCCNTR.7929015&amp;isModal=true&amp;asPopupView=true</t>
  </si>
  <si>
    <t>SCJ-1048-2025</t>
  </si>
  <si>
    <t>FARID CAMILO RONDON RAIGOZA</t>
  </si>
  <si>
    <t>https://community.secop.gov.co/Public/Tendering/ContractDetailView/Index?UniqueIdentifier=CO1.PCCNTR.7800315&amp;isModal=true&amp;asPopupView=true</t>
  </si>
  <si>
    <t>MANUEL EDILTON HIDALGO BELLO</t>
  </si>
  <si>
    <t>SCJ-1104-2025</t>
  </si>
  <si>
    <t>JOSEPH FELIPE GIRALDO RUIZ</t>
  </si>
  <si>
    <t>https://community.secop.gov.co/Public/Tendering/ContractDetailView/Index?UniqueIdentifier=CO1.PCCNTR.7872487&amp;isModal=true&amp;asPopupView=true</t>
  </si>
  <si>
    <t>SCJ-1137-2025</t>
  </si>
  <si>
    <t>MIGUEL ANGEL ROJAS ESCAMILLA</t>
  </si>
  <si>
    <t>https://community.secop.gov.co/Public/Tendering/ContractDetailView/Index?UniqueIdentifier=CO1.PCCNTR.7859646&amp;isModal=true&amp;asPopupView=true</t>
  </si>
  <si>
    <t>SCJ-1230-2025</t>
  </si>
  <si>
    <t>JIRETH JULIANA GOMEZ CRUZ</t>
  </si>
  <si>
    <t>https://community.secop.gov.co/Public/Tendering/ContractDetailView/Index?UniqueIdentifier=CO1.PCCNTR.7920617&amp;isModal=true&amp;asPopupView=true</t>
  </si>
  <si>
    <t>WALTON ANTONY BONNETT FONSECA</t>
  </si>
  <si>
    <t>SCJ-1305-2025</t>
  </si>
  <si>
    <t>ERIKA ISABEL MUÑOZ RIVERA</t>
  </si>
  <si>
    <t>https://community.secop.gov.co/Public/Tendering/ContractDetailView/Index?UniqueIdentifier=CO1.PCCNTR.7969144&amp;isModal=true&amp;asPopupView=true</t>
  </si>
  <si>
    <t>SCJ-1329-2025</t>
  </si>
  <si>
    <t>MERY  RAMIREZ LOAIZA</t>
  </si>
  <si>
    <t>https://community.secop.gov.co/Public/Tendering/ContractDetailView/Index?UniqueIdentifier=CO1.PCCNTR.7859573&amp;isModal=true&amp;asPopupView=true</t>
  </si>
  <si>
    <t>SCJ-1330-2025</t>
  </si>
  <si>
    <t>FREDY  PAEZ QUIROGA</t>
  </si>
  <si>
    <t>https://community.secop.gov.co/Public/Tendering/ContractDetailView/Index?UniqueIdentifier=CO1.PCCNTR.7859847&amp;isModal=true&amp;asPopupView=true</t>
  </si>
  <si>
    <t>SCJ-1332-2025</t>
  </si>
  <si>
    <t>PAOLA ALEJANDRA GONZALEZ GUERRERO</t>
  </si>
  <si>
    <t>https://community.secop.gov.co/Public/Tendering/ContractDetailView/Index?UniqueIdentifier=CO1.PCCNTR.7859571&amp;isModal=true&amp;asPopupView=true</t>
  </si>
  <si>
    <t>SCJ-1334-2025</t>
  </si>
  <si>
    <t>JOSE LUIS GUILLEN GUILLEN</t>
  </si>
  <si>
    <t>PRESTAR SERVICIOS PROFESIONALES COMO INGENIERO DE SISTEMAS PARA IDENTIFICAR, DESARROLLAR Y EVALUAR ACTIVIDADES ENFATIZADAS A ATENDER LAS NECESIDADES A NIVEL DE SISTEMAS DE INFORMACIÓN Y DATOS DEL CENTRO DE COMANDO, CONTROL, COMUNICACIONES Y CÓMPUTO, C4</t>
  </si>
  <si>
    <t>https://community.secop.gov.co/Public/Tendering/ContractDetailView/Index?UniqueIdentifier=CO1.PCCNTR.7855178&amp;isModal=true&amp;asPopupView=true</t>
  </si>
  <si>
    <t>SCJ-1423-2025</t>
  </si>
  <si>
    <t>JASBLEIDY VIASNEY MARTINEZ SABOGAL</t>
  </si>
  <si>
    <t>https://community.secop.gov.co/Public/Tendering/ContractDetailView/Index?UniqueIdentifier=CO1.PCCNTR.7859931&amp;isModal=true&amp;asPopupView=true</t>
  </si>
  <si>
    <t>SCJ-1436-2025</t>
  </si>
  <si>
    <t>CLARA IBON CRUZ MORENO</t>
  </si>
  <si>
    <t>PRESTAR LOS SERVICIOS DE APOYO A LA GESTIÓN EN LOS INCIDENTES QUE SE REGISTRAN ATRAVÉS DEL NUSE 123 DE ACUERDO CON DEL MODELO DE CALIDAD DEFINIDO PARA EL SISTEMA DEL CENTRO DE COMANDO, CONTROL, COMUNICACIONES Y CÓMPUTO C4.</t>
  </si>
  <si>
    <t>https://community.secop.gov.co/Public/Tendering/ContractDetailView/Index?UniqueIdentifier=CO1.PCCNTR.7872491&amp;isModal=true&amp;asPopupView=true</t>
  </si>
  <si>
    <t>SCJ-1448-2025</t>
  </si>
  <si>
    <t>SANTIAGO  BELTRAN SEGOVIA</t>
  </si>
  <si>
    <t>https://community.secop.gov.co/Public/Tendering/ContractDetailView/Index?UniqueIdentifier=CO1.PCCNTR.7920985&amp;isModal=true&amp;asPopupView=true</t>
  </si>
  <si>
    <t>SCJ-1450-2025</t>
  </si>
  <si>
    <t>YHOAN MANUEL VILLAMIL QUIROGA</t>
  </si>
  <si>
    <t>https://community.secop.gov.co/Public/Tendering/ContractDetailView/Index?UniqueIdentifier=CO1.PCCNTR.7859853&amp;isModal=true&amp;asPopupView=true</t>
  </si>
  <si>
    <t>BLANCA ALICIA RODRIGUEZ DELGADO</t>
  </si>
  <si>
    <t>SCJ-1453-2025</t>
  </si>
  <si>
    <t>LIDIA LUCIA HERRERA ROMERO</t>
  </si>
  <si>
    <t>https://community.secop.gov.co/Public/Tendering/ContractDetailView/Index?UniqueIdentifier=CO1.PCCNTR.7859557&amp;isModal=true&amp;asPopupView=true</t>
  </si>
  <si>
    <t>SCJ-1457-2025</t>
  </si>
  <si>
    <t>DUBAN FELIPE VARELA ROJAS</t>
  </si>
  <si>
    <t>https://community.secop.gov.co/Public/Tendering/ContractDetailView/Index?UniqueIdentifier=CO1.PCCNTR.7905999&amp;isModal=true&amp;asPopupView=true</t>
  </si>
  <si>
    <t>SCJ-1458-2025</t>
  </si>
  <si>
    <t>YENNY CAROLINA RUBIANO ESPINOSA</t>
  </si>
  <si>
    <t>https://community.secop.gov.co/Public/Tendering/ContractDetailView/Index?UniqueIdentifier=CO1.PCCNTR.7859645&amp;isModal=true&amp;asPopupView=true</t>
  </si>
  <si>
    <t>SCJ-1459-2025</t>
  </si>
  <si>
    <t>EDWART AQUILEO MARTIN MURCIA</t>
  </si>
  <si>
    <t>PRESTAR LOS SERVICIOS DE APOYO A LA GESTION PARA LA ATENCIÓN DE USUARIO EN EMERGENCIAS O URGENCIAS Y DESPACHO A LOS ORGANISMOS DE EMERGENCIA Y SEGURIDAD QUE INTEGRAN EL NUSE 123 DEL SISTEMA CENTRO DE COMANDO, CONTROL, COMUNICACIONES Y CÓMPUTO C4.</t>
  </si>
  <si>
    <t>https://community.secop.gov.co/Public/Tendering/ContractDetailView/Index?UniqueIdentifier=CO1.PCCNTR.7913123&amp;isModal=true&amp;asPopupView=true</t>
  </si>
  <si>
    <t>KELY YOHANA VANEGAS SANCHEZ</t>
  </si>
  <si>
    <t>SCJ-1461-2025</t>
  </si>
  <si>
    <t>OSCAR SEBASTIAN MENDEZ VARGAS</t>
  </si>
  <si>
    <t>https://community.secop.gov.co/Public/Tendering/ContractDetailView/Index?UniqueIdentifier=CO1.PCCNTR.7906392&amp;isModal=true&amp;asPopupView=true</t>
  </si>
  <si>
    <t>SCJ-1466-2025</t>
  </si>
  <si>
    <t>TALLERES AUTORIZADOS S.A.</t>
  </si>
  <si>
    <t>12663-PRESTAR EL SERVICIO DE MANTENIMIENTO PREVENTIVO Y CORRECTIVO INCLUYENDO REPUESTOS Y MANO DE OBRA TÉCNICA CALIFICADA, A LOS VEHÍCULOS DE PROPIEDAD Y A CARGO DE LA SDSCJ, ASÍ COMO EL SERVICIO DE REVISIÓN TÉCNICO MECÁNICA. MARCA NISSAN.</t>
  </si>
  <si>
    <t>https://community.secop.gov.co/Public/Tendering/ContractDetailView/Index?UniqueIdentifier=CO1.PCCNTR.7855363&amp;isModal=true&amp;asPopupView=true</t>
  </si>
  <si>
    <t>SCJ-1467-2025</t>
  </si>
  <si>
    <t>SAHEIDY LILIANA ARIAS BORDA</t>
  </si>
  <si>
    <t>https://community.secop.gov.co/Public/Tendering/ContractDetailView/Index?UniqueIdentifier=CO1.PCCNTR.7886052&amp;isModal=true&amp;asPopupView=true</t>
  </si>
  <si>
    <t>FLOR ANGELA JIMENEZ DE SANCHEZ</t>
  </si>
  <si>
    <t>SCJ-1485-2025</t>
  </si>
  <si>
    <t>NICOLAS  BUITRAGO PEDREROS</t>
  </si>
  <si>
    <t>https://community.secop.gov.co/Public/Tendering/ContractDetailView/Index?UniqueIdentifier=CO1.PCCNTR.7887078&amp;isModal=true&amp;asPopupView=true</t>
  </si>
  <si>
    <t>SCJ-1486-2025</t>
  </si>
  <si>
    <t>RAFAEL  TOLEDO PUENTES</t>
  </si>
  <si>
    <t>https://community.secop.gov.co/Public/Tendering/ContractDetailView/Index?UniqueIdentifier=CO1.PCCNTR.7859567&amp;isModal=true&amp;asPopupView=true</t>
  </si>
  <si>
    <t>MARIA DE LOS SANTOS MORENO MACHADO</t>
  </si>
  <si>
    <t>JULIANA  MARTINEZ SEMA</t>
  </si>
  <si>
    <t>CLAUDIA LILIANA PINEDA CABRA</t>
  </si>
  <si>
    <t>SCJ-1496-2025</t>
  </si>
  <si>
    <t>GILDARDO MILAN LEON FLORIDO</t>
  </si>
  <si>
    <t>https://community.secop.gov.co/Public/Tendering/ContractDetailView/Index?UniqueIdentifier=CO1.PCCNTR.7859592&amp;isModal=true&amp;asPopupView=true</t>
  </si>
  <si>
    <t>SCJ-1498-2025</t>
  </si>
  <si>
    <t>ANGHY LICED RUIZ SUAREZ</t>
  </si>
  <si>
    <t>https://community.secop.gov.co/Public/Tendering/ContractDetailView/Index?UniqueIdentifier=CO1.PCCNTR.7859839&amp;isModal=true&amp;asPopupView=true</t>
  </si>
  <si>
    <t>SCJ-1500-2025</t>
  </si>
  <si>
    <t>EDISON FERNANDO GONZALEZ SIERRA</t>
  </si>
  <si>
    <t>https://community.secop.gov.co/Public/Tendering/ContractDetailView/Index?UniqueIdentifier=CO1.PCCNTR.7929002&amp;isModal=true&amp;asPopupView=true</t>
  </si>
  <si>
    <t>SCJ-1501-2025</t>
  </si>
  <si>
    <t>ADRIANA PATRICIA RUIZ SUAREZ</t>
  </si>
  <si>
    <t>https://community.secop.gov.co/Public/Tendering/ContractDetailView/Index?UniqueIdentifier=CO1.PCCNTR.7907885&amp;isModal=true&amp;asPopupView=true</t>
  </si>
  <si>
    <t>SCJ-1502-2025</t>
  </si>
  <si>
    <t>NATALIA ANDREA ORTIZ PARDO</t>
  </si>
  <si>
    <t>https://community.secop.gov.co/Public/Tendering/ContractDetailView/Index?UniqueIdentifier=CO1.PCCNTR.7879103&amp;isModal=true&amp;asPopupView=true</t>
  </si>
  <si>
    <t>SCJ-1503-2025</t>
  </si>
  <si>
    <t>ANGIE LORENA CAICEDO CUESTA</t>
  </si>
  <si>
    <t>https://community.secop.gov.co/Public/Tendering/ContractDetailView/Index?UniqueIdentifier=CO1.PCCNTR.7878081&amp;isModal=true&amp;asPopupView=true</t>
  </si>
  <si>
    <t>SCJ-1504-2025</t>
  </si>
  <si>
    <t>PATRICIA  GONGORA BERMUDEZ</t>
  </si>
  <si>
    <t>https://community.secop.gov.co/Public/Tendering/ContractDetailView/Index?UniqueIdentifier=CO1.PCCNTR.7876683&amp;isModal=true&amp;asPopupView=true</t>
  </si>
  <si>
    <t>SCJ-1505-2025</t>
  </si>
  <si>
    <t>LAURA ALEJANDRA RODRIGUEZ CALDERON</t>
  </si>
  <si>
    <t>https://community.secop.gov.co/Public/Tendering/ContractDetailView/Index?UniqueIdentifier=CO1.PCCNTR.7878198&amp;isModal=true&amp;asPopupView=true</t>
  </si>
  <si>
    <t>SCJ-1506-2025</t>
  </si>
  <si>
    <t>FRANCY YAMILE BENITEZ MARTINEZ</t>
  </si>
  <si>
    <t>https://community.secop.gov.co/Public/Tendering/ContractDetailView/Index?UniqueIdentifier=CO1.PCCNTR.7876270&amp;isModal=true&amp;asPopupView=true</t>
  </si>
  <si>
    <t>SCJ-1516-2025</t>
  </si>
  <si>
    <t>JUDY PAOLA RIVEROS RODRIGUEZ</t>
  </si>
  <si>
    <t>https://community.secop.gov.co/Public/Tendering/ContractDetailView/Index?UniqueIdentifier=CO1.PCCNTR.7884996&amp;isModal=true&amp;asPopupView=true</t>
  </si>
  <si>
    <t>SCJ-1517-2025</t>
  </si>
  <si>
    <t>LIBIA ALEXANDRA PEREZ SALAZAR</t>
  </si>
  <si>
    <t>https://community.secop.gov.co/Public/Tendering/ContractDetailView/Index?UniqueIdentifier=CO1.PCCNTR.7907893&amp;isModal=true&amp;asPopupView=true</t>
  </si>
  <si>
    <t>SCJ-1518-2025</t>
  </si>
  <si>
    <t>INDUSTRIA COLOMBIANA DE MOTOCICLETAS YAMAHA S. A.</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</si>
  <si>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</si>
  <si>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https://community.secop.gov.co/Public/Tendering/ContractDetailView/Index?UniqueIdentifier=CO1.PCCNTR.7859637&amp;isModal=true&amp;asPopupView=true</t>
  </si>
  <si>
    <t>SCJ-1530-2025</t>
  </si>
  <si>
    <t>PAULA DANIELA JARAMILLO BARRIOS</t>
  </si>
  <si>
    <t>https://community.secop.gov.co/Public/Tendering/ContractDetailView/Index?UniqueIdentifier=CO1.PCCNTR.7887089&amp;isModal=true&amp;asPopupView=true</t>
  </si>
  <si>
    <t>SCJ-1542-2025</t>
  </si>
  <si>
    <t>https://community.secop.gov.co/Public/Tendering/ContractDetailView/Index?UniqueIdentifier=CO1.PCCNTR.7907364&amp;isModal=true&amp;asPopupView=true</t>
  </si>
  <si>
    <t>SCJ-1544-2025</t>
  </si>
  <si>
    <t>CHRISTIAN LEONARDO HERNÁNDEZ MENDOZA</t>
  </si>
  <si>
    <t>https://community.secop.gov.co/Public/Tendering/ContractDetailView/Index?UniqueIdentifier=CO1.PCCNTR.7933289&amp;isModal=true&amp;asPopupView=true</t>
  </si>
  <si>
    <t>SCJ-1545-2025</t>
  </si>
  <si>
    <t>YENIFER NATIVA NIÑO PAVA</t>
  </si>
  <si>
    <t>https://community.secop.gov.co/Public/Tendering/ContractDetailView/Index?UniqueIdentifier=CO1.PCCNTR.7908050&amp;isModal=true&amp;asPopupView=true</t>
  </si>
  <si>
    <t>SCJ-1553-2025</t>
  </si>
  <si>
    <t>CAMILO ANDRÉS RUBIANO RIAÑO</t>
  </si>
  <si>
    <t>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</si>
  <si>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https://community.secop.gov.co/Public/Tendering/ContractDetailView/Index?UniqueIdentifier=CO1.PCCNTR.7885911&amp;isModal=true&amp;asPopupView=true</t>
  </si>
  <si>
    <t>SCJ-1578-2025</t>
  </si>
  <si>
    <t>RODOLFO  SUESCUN VERGARA</t>
  </si>
  <si>
    <t>https://community.secop.gov.co/Public/Tendering/ContractDetailView/Index?UniqueIdentifier=CO1.PCCNTR.7928380&amp;isModal=true&amp;asPopupView=true</t>
  </si>
  <si>
    <t>SCJ-1586-2025</t>
  </si>
  <si>
    <t>LILIANA  BERMUDEZ BEDOYA</t>
  </si>
  <si>
    <t>https://community.secop.gov.co/Public/Tendering/ContractDetailView/Index?UniqueIdentifier=CO1.PCCNTR.7928948&amp;isModal=true&amp;asPopupView=true</t>
  </si>
  <si>
    <t>SCJ-1587-2025</t>
  </si>
  <si>
    <t>PRESTAR SERVICIOS PROFESIONALES EN PSICOLOGÍA PARA BRINDAR ACOMPAÑAMIENTO Y SEGUIMIENTO INTEGRAL QUE INCLUYA, PREVENCIÓN Y PROMOCIÓN AL BIENESTAR Y SALUD MENTAL DEL PERSONAL QUE OPERA EN EL CENTRO DE COMANDO, CONTROL, COMUNICACIONES Y CÓMPUTO-C4</t>
  </si>
  <si>
    <t>https://community.secop.gov.co/Public/Tendering/ContractDetailView/Index?UniqueIdentifier=CO1.PCCNTR.7928378&amp;isModal=true&amp;asPopupView=true</t>
  </si>
  <si>
    <t>CLARA JOHANNA VELEZ RODRIGUEZ</t>
  </si>
  <si>
    <t>SCJ-1614-2025</t>
  </si>
  <si>
    <t>IVAN DARIO VASQUEZ MINA</t>
  </si>
  <si>
    <t>https://community.secop.gov.co/Public/Tendering/ContractDetailView/Index?UniqueIdentifier=CO1.PCCNTR.7929010&amp;isModal=true&amp;asPopupView=true</t>
  </si>
  <si>
    <t>SCJ-1616-2025</t>
  </si>
  <si>
    <t>LINA MILENA LOPEZ RODRIGUEZ</t>
  </si>
  <si>
    <t>https://community.secop.gov.co/Public/Tendering/ContractDetailView/Index?UniqueIdentifier=CO1.PCCNTR.7933640&amp;isModal=true&amp;asPopupView=true</t>
  </si>
  <si>
    <t>SCJ-1626-2025</t>
  </si>
  <si>
    <t>GERMAN AUGUSTO FRANCO HERRERA</t>
  </si>
  <si>
    <t>PRESTAR LOS SERVICIOS PROFESIONALES PARA APOYAR AL CENTRO DE COMANDO, CONTROL, COMUNICACIONES Y COMPUTO-C4, EN LAS ACTIVIDADES DE IMPLEMENTACIÓN Y SEGUIMIENTO TÉCNICO EN LOS PROYECTOS DE VIDEOVIGILANCIA.</t>
  </si>
  <si>
    <t>https://community.secop.gov.co/Public/Tendering/ContractDetailView/Index?UniqueIdentifier=CO1.PCCNTR.7941241&amp;isModal=true&amp;asPopupView=true</t>
  </si>
  <si>
    <t>SCJ-1627-2025</t>
  </si>
  <si>
    <t>MOTOROLA SOLUTIONS COLOMBIA LIMITADA</t>
  </si>
  <si>
    <t>12809-MANTENIMIENTO PREVENTIVO Y/O CORRECTIVO, CON BOLSA DE REPUESTOS A TODA LA INFRAESTRUCTURA DEL SISTEMA RADIO TRONCALIZADO AL SERVICIO DE LA POLICÍA METROPOLITANA DE BOGOTÁ Y AGENCIAS DEL DISTRITO</t>
  </si>
  <si>
    <t>https://community.secop.gov.co/Public/Tendering/ContractDetailView/Index?UniqueIdentifier=CO1.PCCNTR.7938012&amp;isModal=true&amp;asPopupView=true</t>
  </si>
  <si>
    <t>SCJ-1630-2025</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</si>
  <si>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</si>
  <si>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https://operaciones.colombiacompra.gov.co/tienda-virtual-del-estado-colombiano/ordenes-compra/146356</t>
  </si>
  <si>
    <t>SCJ-1657-2025</t>
  </si>
  <si>
    <t>OSCAR LEONARDO ROMERO CLAVIJO</t>
  </si>
  <si>
    <t>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</si>
  <si>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https://community.secop.gov.co/Public/Tendering/ContractDetailView/Index?UniqueIdentifier=CO1.PCCNTR.7945208&amp;isModal=true&amp;asPopupView=true</t>
  </si>
  <si>
    <t>SCJ-1659-2025</t>
  </si>
  <si>
    <t>https://community.secop.gov.co/Public/Tendering/ContractDetailView/Index?UniqueIdentifier=CO1.PCCNTR.7928478&amp;isModal=true&amp;asPopupView=true</t>
  </si>
  <si>
    <t>SCJ-1692-2025</t>
  </si>
  <si>
    <t>CLAUDIA PATRICIA RODRIGUEZ ROMERO</t>
  </si>
  <si>
    <t>PRESTAR LOS SERVICIOS DE APOYO A LA GESTIÓN DESARROLLANDO ACTIVIDADES ADMINISTRATIVAS Y TÉCNICAS EN EL SEGUIMIENTO A LOS SUBSISTEMAS TECNOLÓGICOS QUE HAGAN PARTE DEL EDIFICIO CENTRO DE COMANDO, CONTROL, COMUNICACIONES Y CÓMPUTO C4.</t>
  </si>
  <si>
    <t>https://community.secop.gov.co/Public/Tendering/ContractDetailView/Index?UniqueIdentifier=CO1.PCCNTR.7947556&amp;isModal=true&amp;asPopupView=true</t>
  </si>
  <si>
    <t>KAREN TATIANA RAMIREZ BALAGUERA</t>
  </si>
  <si>
    <t>MONICA YURANI RODRIGUEZ VARGAS</t>
  </si>
  <si>
    <t>JOHN ALEXANDER ROA MORCOTE</t>
  </si>
  <si>
    <t>CRISANTO SNEIDER MOSQUERA</t>
  </si>
  <si>
    <t>NATHALY   MORENO  HERNANDEZ</t>
  </si>
  <si>
    <t>SARA ALEJANDRA MELO PINILLA</t>
  </si>
  <si>
    <t>NICOLAS  GONZALEZ CORTES</t>
  </si>
  <si>
    <t>ANGELA MARIA GOMEZ GUTIERREZ</t>
  </si>
  <si>
    <t>LUIS FELIPE MENDIVELSO GOMEZ</t>
  </si>
  <si>
    <t>CARCO S.A.</t>
  </si>
  <si>
    <t>MAUREEN NATALI ACOSTA PRADO</t>
  </si>
  <si>
    <t>MARIA TERESA PINZON SIERRA</t>
  </si>
  <si>
    <t>LINA MARIA LEON RUEDA</t>
  </si>
  <si>
    <t>JULIET TATIANA CASTRO PEREZ</t>
  </si>
  <si>
    <t>ANDRES FELIPE CASTELLANOS CERON</t>
  </si>
  <si>
    <t>JOSE LUIS GARCIA ROJAS</t>
  </si>
  <si>
    <t>EDGAR STEVEN CUESTAS TORRES</t>
  </si>
  <si>
    <t>LUZ ADRIANA CELIS CAMPOS</t>
  </si>
  <si>
    <t>YOANA ALEXANDRA REYES RODRIGUEZ</t>
  </si>
  <si>
    <t>CHRISTIAN FERNANDO RAMIREZ PIÑEROS</t>
  </si>
  <si>
    <t>LUIS MIGUEL ARCINIEGAS FLOREZ</t>
  </si>
  <si>
    <t>YARELY MARCELA BLANCO PEDRAZA</t>
  </si>
  <si>
    <t>OSCAR JAVIER MARTINEZ DIEZ</t>
  </si>
  <si>
    <t>JUAN CAMILO OLAYA MEDINA</t>
  </si>
  <si>
    <t>FREDDY GUILLERMO RUGE CARDENAS</t>
  </si>
  <si>
    <t>SANDRA MILENA AVILA GALVIS</t>
  </si>
  <si>
    <t>LUIS ALBERTO YAZO LOPEZ</t>
  </si>
  <si>
    <t>ANA MARIA GARZON MOSQUERA</t>
  </si>
  <si>
    <t>BRIGETH TATIANA URREA RODRIGUEZ</t>
  </si>
  <si>
    <t>DIEGO TOMAS ORTIZ LINDARTE</t>
  </si>
  <si>
    <t>PAULA CAMILA RAMIREZ GARZON</t>
  </si>
  <si>
    <t>LISA JAZBLEIDY MEDINA GONZALEZ</t>
  </si>
  <si>
    <t>BETTY ANGIE CALDERON</t>
  </si>
  <si>
    <t>ANGELICA PATRICIA VELASQUEZ PARRA</t>
  </si>
  <si>
    <t>DIANA  CORRADINE MONTEALEGRE</t>
  </si>
  <si>
    <t>ANA MARIA MOJICA GOMEZ</t>
  </si>
  <si>
    <t>ADRIAN ALBERTO VALENCIA VALENCIA</t>
  </si>
  <si>
    <t>INGRITH JURANY DIAZ REALPE</t>
  </si>
  <si>
    <t>CLAUDIA ALEXANDRA MENDIETA SANCHEZ</t>
  </si>
  <si>
    <t>ANA MARIA TORRES GONZALEZ</t>
  </si>
  <si>
    <t>KAREN LICETH VANESA GARCIA ORJUELA</t>
  </si>
  <si>
    <t>ROSA MARY JARAMILLO JIMENEZ</t>
  </si>
  <si>
    <t>MARIA CAROLINA OLANO RAMIREZ</t>
  </si>
  <si>
    <t>JENNIFER ANDREA SANCHEZ SANCHEZ</t>
  </si>
  <si>
    <t>NICOLE BIBERLY VELEZ VALENCIA</t>
  </si>
  <si>
    <t>NATALIA  PUPO  ROJAS</t>
  </si>
  <si>
    <t>GINA MARCELA RUBIO RODRIGUEZ</t>
  </si>
  <si>
    <t>GIOVANNY  GAONA JIMENEZ</t>
  </si>
  <si>
    <t>KAROLL JULIANA BUSTOS OCHOA</t>
  </si>
  <si>
    <t>BELCY  PINTO PABON</t>
  </si>
  <si>
    <t>JENNIFER ALEXANDRA SANDOVAL PARDO</t>
  </si>
  <si>
    <t>MARTIN EDUARDO RODRIGUEZ VALENCIA</t>
  </si>
  <si>
    <t>CLAUDIA MARCELA MONTEALEGRE GOMEZ</t>
  </si>
  <si>
    <t>DIANA CAROLINA MEJIA CASTRO</t>
  </si>
  <si>
    <t>CINDY JOHANA TOVAR OLIVEROS</t>
  </si>
  <si>
    <t>CLARA NEYDA BENAVIDES SANTOS</t>
  </si>
  <si>
    <t>JENNY JIMENA CRISTANCHO VASQUEZ</t>
  </si>
  <si>
    <t>DISSA LORENA BARRIOS BLANDON</t>
  </si>
  <si>
    <t>ANA MARCELA VARGAS FORERO</t>
  </si>
  <si>
    <t>OSCAR MARIO LOAIZA GARCIA</t>
  </si>
  <si>
    <t>MANUELA ALEJANDRA DUQUE FERIA</t>
  </si>
  <si>
    <t>CRISTIAN JAVIER MORENO PAEZ</t>
  </si>
  <si>
    <t>MARISOL  RAMIREZ SANCHEZ</t>
  </si>
  <si>
    <t>GONZALO ENRIQUE ROJAS PENA</t>
  </si>
  <si>
    <t>DANIELA ANDREA LOZANO URIBE</t>
  </si>
  <si>
    <t>BRENDA MARCELA BELTRAN SIERRA</t>
  </si>
  <si>
    <t>TATIANA  CANACUE PARRA</t>
  </si>
  <si>
    <t>CRISTIAN CAMILO GUERRERO REAL</t>
  </si>
  <si>
    <t>MAURICIO  GOMEZ GONZALEZ</t>
  </si>
  <si>
    <t>VIVIANA ROCIO PEÑA AVILA</t>
  </si>
  <si>
    <t>CYNDY YUBELY CELI CORREDOR</t>
  </si>
  <si>
    <t>ALEJANDRO GIOVANNI MARIN TANGARIFE</t>
  </si>
  <si>
    <t>LEIDER ORLANDO OJEDA CASTIBLANCO</t>
  </si>
  <si>
    <t>BORIS CAMILO CORREDOR CAMPOS</t>
  </si>
  <si>
    <t>ANAMARIA  RAMOS PEREZ</t>
  </si>
  <si>
    <t>FREDY  ORTIZ ROJAS</t>
  </si>
  <si>
    <t>CESAR AUGUSTO RODRIGUEZ BUENAVENTURA</t>
  </si>
  <si>
    <t>MIGUEL FERNANDO CONTRERAS RIVERA</t>
  </si>
  <si>
    <t>DIEGO ALEJANDRO SILVA SARMIENTO</t>
  </si>
  <si>
    <t>CARLOS ALBERTO VALENCIA MINA</t>
  </si>
  <si>
    <t>LAURA ALEXANDRA CASTRO PINILLA</t>
  </si>
  <si>
    <t>DIEGO ALEJANDRO GALVAN MARRUGO</t>
  </si>
  <si>
    <t>IVAN EDUARDO NUÑEZ CARDENAS</t>
  </si>
  <si>
    <t>MARIA CECILIA PEREZ PAMPLONA</t>
  </si>
  <si>
    <t>MARIA PAULA VILLARRUEL ROBAYO</t>
  </si>
  <si>
    <t>DANIELA  BARON AVELLA</t>
  </si>
  <si>
    <t>LUZ ANGELA ALBARRACIN CERQUERA</t>
  </si>
  <si>
    <t>AURA CRISTINA PEREZ MENDOZA</t>
  </si>
  <si>
    <t>MALLORY KEY LIZCANO DAVILA</t>
  </si>
  <si>
    <t>SONIA ROCIO PORRAS GONZALEZ</t>
  </si>
  <si>
    <t>SCJ-1573-2025</t>
  </si>
  <si>
    <t>VIVIANA MARCELA PIÑEROS FLOREZ</t>
  </si>
  <si>
    <t>https://community.secop.gov.co/Public/Tendering/ContractDetailView/Index?UniqueIdentifier=CO1.PCCNTR.8020049&amp;isModal=true&amp;asPopupView=true</t>
  </si>
  <si>
    <t>SCJ-1580-2025</t>
  </si>
  <si>
    <t>SEBASTIAN MAURICIO ZARATE PINEDA</t>
  </si>
  <si>
    <t>https://community.secop.gov.co/Public/Tendering/ContractDetailView/Index?UniqueIdentifier=CO1.PCCNTR.8020075&amp;isModal=true&amp;asPopupView=true</t>
  </si>
  <si>
    <t>SCJ-1595-2025</t>
  </si>
  <si>
    <t>MARIBEL  BASALLO VEGA</t>
  </si>
  <si>
    <t>https://community.secop.gov.co/Public/Tendering/ContractDetailView/Index?UniqueIdentifier=CO1.PCCNTR.8019753&amp;isModal=true&amp;asPopupView=true</t>
  </si>
  <si>
    <t>SCJ-1613-2025</t>
  </si>
  <si>
    <t>MARIA LAUDIS RODRIGUEZ COLORADO</t>
  </si>
  <si>
    <t>https://community.secop.gov.co/Public/Tendering/ContractDetailView/Index?UniqueIdentifier=CO1.PCCNTR.8025539&amp;isModal=true&amp;asPopupView=true</t>
  </si>
  <si>
    <t>SCJ-1617-2025</t>
  </si>
  <si>
    <t>JORGE ENRIQUE ROJAS ROA</t>
  </si>
  <si>
    <t>https://community.secop.gov.co/Public/Tendering/ContractDetailView/Index?UniqueIdentifier=CO1.PCCNTR.8026088&amp;isModal=true&amp;asPopupView=true</t>
  </si>
  <si>
    <t>SCJ-1677-2025</t>
  </si>
  <si>
    <t>JORGE HUMBERTO AMORTEGUI ACEVEDO</t>
  </si>
  <si>
    <t>PRESTAR LOS SERVICIOS PROFESIONALES CON TOTAL AUTONOMIA PARA REALIZAR ACTIVIDADES ENFATIZADAS EN ATENDER LAS NECESIDADES DE ESTRUCTURACION, ANALISIS , EJECUCION Y/O IMPLEMENTACION DE PROYECTOS EN EL MARCO DEL FORTALECIMIENTO DE LOS COMPONENTES DEL SISTEMA CENTRO DE COMANDO, CONTROL, COMUNICACIONES Y CÓMPUTO –C4.</t>
  </si>
  <si>
    <t>https://community.secop.gov.co/Public/Tendering/ContractDetailView/Index?UniqueIdentifier=CO1.PCCNTR.8004156&amp;isModal=true&amp;asPopupView=true</t>
  </si>
  <si>
    <t>SCJ-1678-2025</t>
  </si>
  <si>
    <t>CINDY LORENA CUELLAR MORALES</t>
  </si>
  <si>
    <t>https://community.secop.gov.co/Public/Tendering/ContractDetailView/Index?UniqueIdentifier=CO1.PCCNTR.7976883&amp;isModal=true&amp;asPopupView=true</t>
  </si>
  <si>
    <t>SCJ-1706-2025</t>
  </si>
  <si>
    <t>ANGELA LISET GONZALEZ RUBIO</t>
  </si>
  <si>
    <t>https://community.secop.gov.co/Public/Tendering/ContractDetailView/Index?UniqueIdentifier=CO1.PCCNTR.7968052&amp;isModal=true&amp;asPopupView=true</t>
  </si>
  <si>
    <t>SCJ-1732-2025</t>
  </si>
  <si>
    <t>EDGAR ORDUÑA BALAGUERA</t>
  </si>
  <si>
    <t>PRESTACIÓN DE SERVICIOS PROFESIONALES CON TOTAL AUTONOMIA, PARA EL APOYO EN LAS  ACTIVIDADES TÉCNICAS,  ADMINISTRATIVAS Y DE SEGUIMIENTO, PARA LA IMPLEMENTACIÓN DE NUEVAS TECNOLOGIAS  DEL SISTEMA DE VIDEOVIGILANCIA DE BOGOTÁ, RELACIONADAS CON LA  INFRAESTRUCTURA DE RECONOCIMIENTO DE PLACAS (LPR).</t>
  </si>
  <si>
    <t>https://community.secop.gov.co/Public/Tendering/ContractDetailView/Index?UniqueIdentifier=CO1.PCCNTR.8013996&amp;isModal=true&amp;asPopupView=true</t>
  </si>
  <si>
    <t>SCJ-1772-2025</t>
  </si>
  <si>
    <t>ASTRID FRANSUA JURADO ESPINOSA</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</si>
  <si>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</si>
  <si>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https://community.secop.gov.co/Public/Tendering/ContractDetailView/Index?UniqueIdentifier=CO1.PCCNTR.8013978&amp;isModal=true&amp;asPopupView=true</t>
  </si>
  <si>
    <t>EMPRESA DE TELECOMUNICACIONES DE BOGOTÁ S.A. - E.S.P.</t>
  </si>
  <si>
    <t>15 Convenios Interadministrativos (5-8)</t>
  </si>
  <si>
    <t>SCJ-1788-2025</t>
  </si>
  <si>
    <t>https://community.secop.gov.co/Public/Tendering/ContractDetailView/Index?UniqueIdentifier=CO1.PCCNTR.8004922&amp;isModal=true&amp;asPopupView=true</t>
  </si>
  <si>
    <t>SCJ-1793-2025</t>
  </si>
  <si>
    <t>JUAN DAVID FONSECA VILLAMIL</t>
  </si>
  <si>
    <t>https://community.secop.gov.co/Public/Tendering/ContractDetailView/Index?UniqueIdentifier=CO1.PCCNTR.8004905&amp;isModal=true&amp;asPopupView=true</t>
  </si>
  <si>
    <t>SCJ-1799-2025</t>
  </si>
  <si>
    <t>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</si>
  <si>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https://community.secop.gov.co/Public/Tendering/ContractDetailView/Index?UniqueIdentifier=CO1.PCCNTR.8025265&amp;isModal=true&amp;asPopupView=true</t>
  </si>
  <si>
    <t>SCJ-1800-2025</t>
  </si>
  <si>
    <t>JORGE ANDRES VELEZ RIOS</t>
  </si>
  <si>
    <t>https://community.secop.gov.co/Public/Tendering/ContractDetailView/Index?UniqueIdentifier=CO1.PCCNTR.8017048&amp;isModal=true&amp;asPopupView=true</t>
  </si>
  <si>
    <t>SCJ-1818-2025</t>
  </si>
  <si>
    <t>SONIA ZULEIMA TOVAR PRADA</t>
  </si>
  <si>
    <t>https://community.secop.gov.co/Public/Tendering/ContractDetailView/Index?UniqueIdentifier=CO1.PCCNTR.8019964&amp;isModal=true&amp;asPopupView=true</t>
  </si>
  <si>
    <t>SCJ-1850-2025</t>
  </si>
  <si>
    <t>UNION TEMPORAL LA PREVISORA-SBS-MAPFRE-AXA</t>
  </si>
  <si>
    <t>1. Licitacion publica</t>
  </si>
  <si>
    <t>22 Licitación Pública (1-7)</t>
  </si>
  <si>
    <t>11262-CONTRATAR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</si>
  <si>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https://community.secop.gov.co/Public/Tendering/ContractDetailView/Index?UniqueIdentifier=CO1.PCCNTR.8014819&amp;isModal=true&amp;asPopupView=true</t>
  </si>
  <si>
    <t>SCJ-1851-2025</t>
  </si>
  <si>
    <t>https://community.secop.gov.co/Public/Tendering/ContractDetailView/Index?UniqueIdentifier=CO1.PCCNTR.8014821&amp;isModal=true&amp;asPopupView=true</t>
  </si>
  <si>
    <t>SCJ-1852-2025</t>
  </si>
  <si>
    <t>UNION TEMPORAL LA PREVISORA-ZURICH-AXA</t>
  </si>
  <si>
    <t>https://community.secop.gov.co/Public/Tendering/ContractDetailView/Index?UniqueIdentifier=CO1.PCCNTR.8014823&amp;isModal=true&amp;asPopupView=true</t>
  </si>
  <si>
    <t>SCJ-1854-2025</t>
  </si>
  <si>
    <t>UNION TEMPORAL LA PREVISORA-SOLIDARIA-AXA NO.SCJ-SIF-LP-1-2025</t>
  </si>
  <si>
    <t>https://community.secop.gov.co/Public/Tendering/ContractDetailView/Index?UniqueIdentifier=CO1.PCCNTR.8014572&amp;isModal=true&amp;asPopupView=true</t>
  </si>
  <si>
    <t>SCJ-1855-2025</t>
  </si>
  <si>
    <t>https://community.secop.gov.co/Public/Tendering/ContractDetailView/Index?UniqueIdentifier=CO1.PCCNTR.8014828&amp;isModal=true&amp;asPopupView=true</t>
  </si>
  <si>
    <t>PRESTAR DE SERVICIOS PROFESIONALES PARA APOYAR EN LAS ACTIVIDADES DEL SOPORTE Y GESTION TECNOLOGICA DEL COMPONENTE DE VIDEO VIGILANCIA DEL CENTRO DE COMANDO, CONTROL, COMUNICACIONES Y CÒMPUTO -C4.</t>
  </si>
  <si>
    <t>PRESTAR LOS SERVICIOS DE MANTENIMIENTO PREVENTIVO Y CORRECTIVO (INCLUIDO INSUMOS, REPUESTOS GENUINOS Y MANO DE OBRA) FORD</t>
  </si>
  <si>
    <t>YARY ANDREA MEZU CAMACHO</t>
  </si>
  <si>
    <t>OSCAR EDUARDO CORDERO CORDOBA</t>
  </si>
  <si>
    <t>MARCELA DEL SOCORRO CORREDOR MARTINEZ</t>
  </si>
  <si>
    <t>CATALINA  ZAPATA VALENCIA</t>
  </si>
  <si>
    <t>RITA LUCILA LOCARNO GARCIA</t>
  </si>
  <si>
    <t>FREDDY WILMER BECERRA ROZO</t>
  </si>
  <si>
    <t>BRENDA LORENA MUÑOZ VILLANUEVA</t>
  </si>
  <si>
    <t>YENIFER CAROLINA SANCHEZ MESA</t>
  </si>
  <si>
    <t>ZEIDY GINETH BECERRA SOSA</t>
  </si>
  <si>
    <t>ANGIE FERNANDA VALDES MARTINEZ</t>
  </si>
  <si>
    <t>DIANA PATRICIA HURTADO PEÑA</t>
  </si>
  <si>
    <t>CAMILA  OSORIO ECHAVARRIA</t>
  </si>
  <si>
    <t>TABATA MAGALLY HERNANDEZ CARDENAS</t>
  </si>
  <si>
    <t>PAULA ANDREA VARGAS ZETABOBO</t>
  </si>
  <si>
    <t>JENNIFFER MILENA PARRA GALINDO</t>
  </si>
  <si>
    <t>MALORY ROCIO BRICEÑO ROJAS</t>
  </si>
  <si>
    <t>MARIO EDUARDO ROJAS VASQUEZ</t>
  </si>
  <si>
    <t>NATALIA  CASTILLO HERNANDEZ</t>
  </si>
  <si>
    <t>MARTHA LUCIA MAYORGA GARZON</t>
  </si>
  <si>
    <t>ANGIE VANESSA ROCHA VILLANUEVA</t>
  </si>
  <si>
    <t>MAURICIO ANTONIO CANTOR JIMENEZ</t>
  </si>
  <si>
    <t>CESAR ORLANDO VANEGAS DIAZ</t>
  </si>
  <si>
    <t>ANGIE KATHERIN BELLO RUEDA</t>
  </si>
  <si>
    <t>DIANA MARIA CAROLINA CONTRERAS PICON</t>
  </si>
  <si>
    <t>KAREN XIMENA VILLALOBOS CELEMIN</t>
  </si>
  <si>
    <t>RUSBEL DANIEL LOZANO CORTES</t>
  </si>
  <si>
    <t>LAURA VALENTINA LAVERDE CASTILLO</t>
  </si>
  <si>
    <t>GERALDINE  CALDERON ESPINOSA</t>
  </si>
  <si>
    <t>ADRIANA LUCIA VELANDIA LEON</t>
  </si>
  <si>
    <t>PAULA DANIELA BUITRAGO BENAVIDES</t>
  </si>
  <si>
    <t>JUAN CARLOS CEPEDA MONCADA</t>
  </si>
  <si>
    <t>JUAN DAVID GONZALEZ RODRIGUEZ</t>
  </si>
  <si>
    <t>ERIKA  MARIAN SOTELO CUELLO</t>
  </si>
  <si>
    <t>SCJ-1546-2025</t>
  </si>
  <si>
    <t>https://community.secop.gov.co/Public/Tendering/ContractDetailView/Index?UniqueIdentifier=CO1.PCCNTR.8044020&amp;isModal=true&amp;asPopupView=true</t>
  </si>
  <si>
    <t>SCJ-1548-2025</t>
  </si>
  <si>
    <t>NIXON JUSSEF AGUILERA WAGNER</t>
  </si>
  <si>
    <t>https://community.secop.gov.co/Public/Tendering/ContractDetailView/Index?UniqueIdentifier=CO1.PCCNTR.8043342&amp;isModal=true&amp;asPopupView=true</t>
  </si>
  <si>
    <t>SCJ-1572-2025</t>
  </si>
  <si>
    <t>EDWIN ALBERTO DIAZ ORTEGA</t>
  </si>
  <si>
    <t>https://community.secop.gov.co/Public/Tendering/ContractDetailView/Index?UniqueIdentifier=CO1.PCCNTR.8059520&amp;isModal=true&amp;asPopupView=true</t>
  </si>
  <si>
    <t>SCJ-1575-2025</t>
  </si>
  <si>
    <t>https://community.secop.gov.co/Public/Tendering/ContractDetailView/Index?UniqueIdentifier=CO1.PCCNTR.8057415&amp;isModal=true&amp;asPopupView=true</t>
  </si>
  <si>
    <t>SCJ-1588-2025</t>
  </si>
  <si>
    <t>MARIA ANGELICA DIAZ HERRERA</t>
  </si>
  <si>
    <t>https://community.secop.gov.co/Public/Tendering/ContractDetailView/Index?UniqueIdentifier=CO1.PCCNTR.7933604&amp;isModal=true&amp;asPopupView=true</t>
  </si>
  <si>
    <t>SCJ-1589-2025</t>
  </si>
  <si>
    <t>JOHANNA ANDREA PINZON GUERRERO</t>
  </si>
  <si>
    <t>https://community.secop.gov.co/Public/Tendering/ContractDetailView/Index?UniqueIdentifier=CO1.PCCNTR.8111461&amp;isModal=true&amp;asPopupView=true</t>
  </si>
  <si>
    <t>SCJ-1596-2025</t>
  </si>
  <si>
    <t>CLAUDIA MONICA FORERO RODRIGUEZ</t>
  </si>
  <si>
    <t>https://community.secop.gov.co/Public/Tendering/ContractDetailView/Index?UniqueIdentifier=CO1.PCCNTR.8057506&amp;isModal=true&amp;asPopupView=true</t>
  </si>
  <si>
    <t>SCJ-1597-2025</t>
  </si>
  <si>
    <t>KAREN ANDREA TRIANA BUSTOS</t>
  </si>
  <si>
    <t>https://community.secop.gov.co/Public/Tendering/ContractDetailView/Index?UniqueIdentifier=CO1.PCCNTR.8026299&amp;isModal=true&amp;asPopupView=true</t>
  </si>
  <si>
    <t>SCJ-1598-2025</t>
  </si>
  <si>
    <t>ZAIDER PAOLA TORRES RAMIREZ</t>
  </si>
  <si>
    <t>https://community.secop.gov.co/Public/Tendering/ContractDetailView/Index?UniqueIdentifier=CO1.PCCNTR.8059271&amp;isModal=true&amp;asPopupView=true</t>
  </si>
  <si>
    <t>SCJ-1615-2025</t>
  </si>
  <si>
    <t>ALEXANGELO  SUAZA VILLAMIL</t>
  </si>
  <si>
    <t>https://community.secop.gov.co/Public/Tendering/ContractDetailView/Index?UniqueIdentifier=CO1.PCCNTR.8039917&amp;isModal=true&amp;asPopupView=true</t>
  </si>
  <si>
    <t>SCJ-1631-2025</t>
  </si>
  <si>
    <t>MARIA FERNANDA AVENDAÑO ZARATE</t>
  </si>
  <si>
    <t>https://community.secop.gov.co/Public/Tendering/ContractDetailView/Index?UniqueIdentifier=CO1.PCCNTR.8043865&amp;isModal=true&amp;asPopupView=true</t>
  </si>
  <si>
    <t>SCJ-1649-2025</t>
  </si>
  <si>
    <t>CARLOS EDUARDO URBINA ORTIZ</t>
  </si>
  <si>
    <t>PRESTAR SERVICIOS PROFESIONALES PARA APOYAR EN EL ENTRENAMIENTO Y CAPACITACIÓN DEL PERSONAL OPERATIVO, SOCIALIZANDO LOS PROCESOS Y PROCEDIMIENTOS DEL NUSE 123 DEL CENTRO DE COMANDO, CONTROL, COMUNICACIONES Y CÓMPUTO C4. .</t>
  </si>
  <si>
    <t>https://community.secop.gov.co/Public/Tendering/ContractDetailView/Index?UniqueIdentifier=CO1.PCCNTR.8083551&amp;isModal=true&amp;asPopupView=true</t>
  </si>
  <si>
    <t>SCJ-1650-2025</t>
  </si>
  <si>
    <t>DIEGO ALONSO CRUZ RODRIGUEZ</t>
  </si>
  <si>
    <t>https://community.secop.gov.co/Public/Tendering/ContractDetailView/Index?UniqueIdentifier=CO1.PCCNTR.8059610&amp;isModal=true&amp;asPopupView=true</t>
  </si>
  <si>
    <t>SCJ-1673-2025</t>
  </si>
  <si>
    <t>FERNANDO  MARTINEZ RODRIGUEZ</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</si>
  <si>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</si>
  <si>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https://community.secop.gov.co/Public/Tendering/ContractDetailView/Index?UniqueIdentifier=CO1.PCCNTR.8118953&amp;isModal=true&amp;asPopupView=true</t>
  </si>
  <si>
    <t>SCJ-1676-2025</t>
  </si>
  <si>
    <t>https://community.secop.gov.co/Public/Tendering/ContractDetailView/Index?UniqueIdentifier=CO1.PCCNTR.8046398&amp;isModal=true&amp;asPopupView=true</t>
  </si>
  <si>
    <t>SCJ-1680-2025</t>
  </si>
  <si>
    <t>JOHAN STYVEN BAUTISTA RAMIREZ</t>
  </si>
  <si>
    <t>https://community.secop.gov.co/Public/Tendering/ContractDetailView/Index?UniqueIdentifier=CO1.PCCNTR.8044805&amp;isModal=true&amp;asPopupView=true</t>
  </si>
  <si>
    <t>SCJ-1705-2025</t>
  </si>
  <si>
    <t>NATALIA YULIETH MEDINA</t>
  </si>
  <si>
    <t>https://community.secop.gov.co/Public/Tendering/ContractDetailView/Index?UniqueIdentifier=CO1.PCCNTR.8057769&amp;isModal=true&amp;asPopupView=true</t>
  </si>
  <si>
    <t>SCJ-1728-2025</t>
  </si>
  <si>
    <t>MIGUEL ANTONIO PINEDA PACHON</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</si>
  <si>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</si>
  <si>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https://community.secop.gov.co/Public/Tendering/ContractDetailView/Index?UniqueIdentifier=CO1.PCCNTR.8063920&amp;isModal=true&amp;asPopupView=true</t>
  </si>
  <si>
    <t>SCJ-1763-2025</t>
  </si>
  <si>
    <t>KAREN PAOLA MORENO NIÑO</t>
  </si>
  <si>
    <t>PRESTAR LOS SERVICIOS DE APOYO A LA GESTIÓN EN TODAS LAS ACTIVIDADES DE LAS AREAS ADMINISTRATIVAS Y OPERATIVAS QUE SE REQUIERAN PARA EL SEGUIMIENTO COMO LA GESTIÓN Y TRÁMITE DE INCIDENTES QUE INGRESAN AL NUSE 123 DEL CENTRO DE COMANDO, CONTROL, COMUNICACIONES Y CÓMPUTO C4.</t>
  </si>
  <si>
    <t>https://community.secop.gov.co/Public/Tendering/ContractDetailView/Index?UniqueIdentifier=CO1.PCCNTR.8113340&amp;isModal=true&amp;asPopupView=true</t>
  </si>
  <si>
    <t>SCJ-1766-2025</t>
  </si>
  <si>
    <t>JOSE ALEXANDER ROBAYO LEON</t>
  </si>
  <si>
    <t>PRESTAR LOS SERVICIOS PROFESIONALES PARA APOYAR EN LA DEFINICIÓN, IMPLEMENTACIÓN Y SEGUIMIENTO DEL MODELO DE CALIDAD QUE CONTRIBUYA AL MEJORAMIENTO FUNCIONAL Y OPERATIVO DEL SISTEMA DEL CENTRO DE COMANDO, CONTROL, COMUNICACIONES Y CÓMPUTO C4</t>
  </si>
  <si>
    <t>https://community.secop.gov.co/Public/Tendering/ContractDetailView/Index?UniqueIdentifier=CO1.PCCNTR.8033910&amp;isModal=true&amp;asPopupView=true</t>
  </si>
  <si>
    <t>SCJ-1767-2025</t>
  </si>
  <si>
    <t>HAROLD OSWALDO CASAS GUERRERO</t>
  </si>
  <si>
    <t>PRESTAR LOS SERVICIOS PROFESIONALES PARA APOYAR EL FUNCIONAMIENTO Y SEGUIMIENTO DE LOS SISTEMAS DE TELECOMUNICACIONES QUE HACEN PARTE DEL CENTRO DE COMANDO, CONTROL, COMUNICACIONES Y CÓMPUTO DE BOGOTÁ.</t>
  </si>
  <si>
    <t>https://community.secop.gov.co/Public/Tendering/ContractDetailView/Index?UniqueIdentifier=CO1.PCCNTR.8088468&amp;isModal=true&amp;asPopupView=true</t>
  </si>
  <si>
    <t>SCJ-1768-2025</t>
  </si>
  <si>
    <t>JAIME ENRIQUE PINTO ALFONSO</t>
  </si>
  <si>
    <t>PRESTAR LOS SERVICIOS DE APOYO A LA GESTIÓN EN EL SEGUIMIENTO DE LAS ACTIVIDADES DEL SISTEMA DE VIDEOVIGILANCIA DESARROLLADAS POR EL CENTRO DE COMANDO, CONTROL, COMUNICACIONES Y CÓMPUTO DE BOGOTA</t>
  </si>
  <si>
    <t>https://community.secop.gov.co/Public/Tendering/ContractDetailView/Index?UniqueIdentifier=CO1.PCCNTR.8059396&amp;isModal=true&amp;asPopupView=true</t>
  </si>
  <si>
    <t>SCJ-1773-2025</t>
  </si>
  <si>
    <t>LESLIE  PALACIOS SANCHEZ</t>
  </si>
  <si>
    <t>PRESTAR SERVICIOS PROFESIONALES PARA APOYAR EN EL ENTRENAMIENTO Y CAPACITACIÓN DEL PERSONAL OPERATIVO, SOCIALIZANDO LOS PROCESOS Y  PROCEDIMIENTOS DEL NUSE 123 DEL CENTRO DE COMANDO, CONTROL, COMUNICACIONES Y CÓMPUTO C4.</t>
  </si>
  <si>
    <t>https://community.secop.gov.co/Public/Tendering/ContractDetailView/Index?UniqueIdentifier=CO1.PCCNTR.8111062&amp;isModal=true&amp;asPopupView=true</t>
  </si>
  <si>
    <t>SCJ-1775-2025</t>
  </si>
  <si>
    <t>SANTIAGO ANDRES CIFUENTES TAMARA</t>
  </si>
  <si>
    <t>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t>
  </si>
  <si>
    <t>https://community.secop.gov.co/Public/Tendering/ContractDetailView/Index?UniqueIdentifier=CO1.PCCNTR.8048885&amp;isModal=true&amp;asPopupView=true</t>
  </si>
  <si>
    <t>SCJ-1779-2025</t>
  </si>
  <si>
    <t>CARLOS FIDEL RODRIGUEZ ALARCON</t>
  </si>
  <si>
    <t>PRESTAR SERVICIOS PROFESIONALES PARA APOYAR TÉCNICAMENTE LA DEFINICIÓN, IMPLEMENTACIÓN Y SEGUIMIENTO DE LA GESTIÓN DE DATOS DE LOS DIFERENTES COMPONENTES  DEL CENTRO DE COMANDO, CONTROL, COMUNICACIONES Y COMPUTO (C4), DE LA SECRETARÍA CDISTRITAL DE SEGURIDAD, CONVIVENCIA Y JUSTICIA.</t>
  </si>
  <si>
    <t>https://community.secop.gov.co/Public/Tendering/ContractDetailView/Index?UniqueIdentifier=CO1.PCCNTR.8026528&amp;isModal=true&amp;asPopupView=true</t>
  </si>
  <si>
    <t>SCJ-1787-2025</t>
  </si>
  <si>
    <t>FRED EDWARD BORJA ZABALA</t>
  </si>
  <si>
    <t>PRESTAR SERVICIOS DE APOYO A LA GESTIÓN CON TOTAL AUTONOMIA, EN LAS ACTIVIDADES TÉCNICAS Y ADMINISTRATIVAS RELACIONADAS CON LA IMPLEMENTACIÓN DE NUEVAS TECNOLÓGIAS PARA EL RECONOCIMIENTO DE PLACAS (LPR) Y DEL SISTEMA DE VIDEOVIGILANCIA DE BOGOTÁ.</t>
  </si>
  <si>
    <t>https://community.secop.gov.co/Public/Tendering/ContractDetailView/Index?UniqueIdentifier=CO1.PCCNTR.8114137&amp;isModal=true&amp;asPopupView=true</t>
  </si>
  <si>
    <t>SCJ-1810-2025</t>
  </si>
  <si>
    <t>LAURA DANIELA GOMEZ GARCES</t>
  </si>
  <si>
    <t>https://community.secop.gov.co/Public/Tendering/ContractDetailView/Index?UniqueIdentifier=CO1.PCCNTR.8033803&amp;isModal=true&amp;asPopupView=true</t>
  </si>
  <si>
    <t>SCJ-1811-2025</t>
  </si>
  <si>
    <t>CARLOS ANDRES PACHECO NIÑO</t>
  </si>
  <si>
    <t>https://community.secop.gov.co/Public/Tendering/ContractDetailView/Index?UniqueIdentifier=CO1.PCCNTR.8022500&amp;isModal=true&amp;asPopupView=true</t>
  </si>
  <si>
    <t>SCJ-1840-2025</t>
  </si>
  <si>
    <t>VALENTINA  SERPA CARDENAS</t>
  </si>
  <si>
    <t>https://community.secop.gov.co/Public/Tendering/ContractDetailView/Index?UniqueIdentifier=CO1.PCCNTR.8118963&amp;isModal=true&amp;asPopupView=true</t>
  </si>
  <si>
    <t>SCJ-1841-2025</t>
  </si>
  <si>
    <t>https://community.secop.gov.co/Public/Tendering/ContractDetailView/Index?UniqueIdentifier=CO1.PCCNTR.8059066&amp;isModal=true&amp;asPopupView=true</t>
  </si>
  <si>
    <t>SCJ-1842-2025</t>
  </si>
  <si>
    <t>ANDRES FELIPE MOLANO MONTEJO</t>
  </si>
  <si>
    <t>PRESTAR SERVICIOS DE APOYO A LA GESTIÓN EN LAS ACTIVIDADES TÉCNICAS, RELACIONADAS CON LOS PROYECTOS DEL CENTRO DE COMANDO, CONTROL, COMUNICACIONES Y CÓMPUTO-C4, Y LA OPERACIÓN DEL SISTEMA DE RADIO TRONCALIZADO DE BOGOTA</t>
  </si>
  <si>
    <t>https://community.secop.gov.co/Public/Tendering/ContractDetailView/Index?UniqueIdentifier=CO1.PCCNTR.8058082&amp;isModal=true&amp;asPopupView=true</t>
  </si>
  <si>
    <t>SCJ-1853-2025</t>
  </si>
  <si>
    <t>https://community.secop.gov.co/Public/Tendering/ContractDetailView/Index?UniqueIdentifier=CO1.PCCNTR.8014569&amp;isModal=true&amp;asPopupView=true</t>
  </si>
  <si>
    <t>SCJ-1869-2025</t>
  </si>
  <si>
    <t>JOHANNA ALEXANDRA AVILA RONCANCIO</t>
  </si>
  <si>
    <t>https://community.secop.gov.co/Public/Tendering/ContractDetailView/Index?UniqueIdentifier=CO1.PCCNTR.8087926&amp;isModal=true&amp;asPopupView=true</t>
  </si>
  <si>
    <t>SCJ-1879-2025</t>
  </si>
  <si>
    <t>CRISTIAN CAMILO CARDENAS</t>
  </si>
  <si>
    <t>PRESTACIÓN DE SERVICIOS DE APOYO A LA GESTIÓN CON TOTAL AUTONOMIA, EN LAS ACTIVIDADES TECNOLOGICAS RELACIONADAS CON EL SISTEMA DE VIDEOVIGILANCIA DE BOGOTÁ, PARA LA IMPLEMENTACIÓN DE LA INFRAESTRUCTURA DE RECONOCIMIENTO DE PLACAS (LPR).</t>
  </si>
  <si>
    <t>https://community.secop.gov.co/Public/Tendering/ContractDetailView/Index?UniqueIdentifier=CO1.PCCNTR.8114216&amp;isModal=true&amp;asPopupView=true</t>
  </si>
  <si>
    <t>SCJ-1889-2025</t>
  </si>
  <si>
    <t>DIEGO ARMANDO AREVALO CASALLAS</t>
  </si>
  <si>
    <t>PRESTAR LOS SERVICIOS PROFESIONALES CON TOTAL AUTONOMIA PARA APOYAR EN EL SEGUIMIENTO TÉCNICO Y OPERATIVO, RELACIONADO CON EL FUNCIONAMIENTO DEL SISTEMA DE RADIO TRONCALIZADO DE BOGOTÁ, Y DE LOS PROYECTOS DEL CENTRO DE COMANDO CONTROL, COMUNICACIONES Y CÓMPUTO-C4</t>
  </si>
  <si>
    <t>https://community.secop.gov.co/Public/Tendering/ContractDetailView/Index?UniqueIdentifier=CO1.PCCNTR.8111064&amp;isModal=true&amp;asPopupView=true</t>
  </si>
  <si>
    <t>SCJ-1905-2025</t>
  </si>
  <si>
    <t>PAOLA ANDREA CORTES GARCIA</t>
  </si>
  <si>
    <t>https://community.secop.gov.co/Public/Tendering/ContractDetailView/Index?UniqueIdentifier=CO1.PCCNTR.8119014&amp;isModal=true&amp;asPopupView=true</t>
  </si>
  <si>
    <t>SCJ-1930-2025</t>
  </si>
  <si>
    <t>13587-PRESTAR EL SERVICIO DE MANTENIMIENTO PREVENTIVO Y CORRECTIVO INCLUYENDO INSUMOS, REPUESTOS GENUINOS Y MANO DE OBRA, A LOS VEHÍCULOS TOYOTA BLINDADOS DE PROPIEDAD Y A CARGO DE LA SECRETARÍA DISTRITAL DE SEGURIDAD, CONVIVENCIA Y JUSTICIA, ASÍ COMO EL SERVICIO DE REVISIÓN TÉCNICO MECÁNICA</t>
  </si>
  <si>
    <t>https://community.secop.gov.co/Public/Tendering/ContractDetailView/Index?UniqueIdentifier=CO1.PCCNTR.8088979&amp;isModal=true&amp;asPopupView=true</t>
  </si>
  <si>
    <t>SCJ-1955-2025</t>
  </si>
  <si>
    <t>SUMINISTRO DE COMBUSTIBLE PARA LOS AUTOMOTORES DE LOS ORGANISMOS DE SEGURIDAD DEL D.C, LAS CASAS DE JUSTICIA MÓVILES Y LOS EQUIPOS DE COMBUSTIÓN INTERNA DE PROPIEDAD Y/O A CARGO DE LA SDSCJ.</t>
  </si>
  <si>
    <t>https://operaciones.colombiacompra.gov.co/tienda-virtual-del-estado-colombiano/ordenes-compra/149030</t>
  </si>
  <si>
    <t>SCJ-1968-2025</t>
  </si>
  <si>
    <t>UNIVERSIDAD  NACIONAL DE COLOMBIA</t>
  </si>
  <si>
    <t>13 Contratos Interadministrativos (5-8)</t>
  </si>
  <si>
    <t>12679-PRESTAR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</si>
  <si>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https://community.secop.gov.co/Public/Tendering/ContractDetailView/Index?UniqueIdentifier=CO1.PCCNTR.8145346&amp;isModal=true&amp;asPopupView=true</t>
  </si>
  <si>
    <t>SCJ-2000-2025</t>
  </si>
  <si>
    <t>UT INTENDENCIA KB 2021</t>
  </si>
  <si>
    <t>ADQUISICION DE MATERIAL DE INTENDENCIA, Y MATERIAL DE CLIMA FRIO (CHAQUETA DE CAMPAÑA)</t>
  </si>
  <si>
    <t>https://operaciones.colombiacompra.gov.co/tienda-virtual-del-estado-colombiano/ordenes-compra/149343</t>
  </si>
  <si>
    <t>SCJ-2011-2025</t>
  </si>
  <si>
    <t>YUBARTA SAS</t>
  </si>
  <si>
    <t>13396-ADQUISICIÓN DE COLCHONETAS Y ALMOHADAS PARA LOS ORGANISMOS DE SEGURIDAD BAJO LA NORMA NTMD 0081-A6</t>
  </si>
  <si>
    <t>https://operaciones.colombiacompra.gov.co/tienda-virtual-del-estado-colombiano/ordenes-compra/149659</t>
  </si>
  <si>
    <t>IDU-1306-2025</t>
  </si>
  <si>
    <t>INSTITUTO DE DESARROLLO URBANO</t>
  </si>
  <si>
    <t>Aunar esfuerzos de carácter técnico, administrativo y financiera para realizar Ia reubicacion de puntas existentes ylu obras civiles del sistema de videovigilancia del Distrita Capital, en el marco del desarrallo de proyectos de infraestructura de movilidad a cargo del IDU, en virtud de Ia establecido en el CONVENIO MARCO lDU-035-2024.</t>
  </si>
  <si>
    <t>https://community.secop.gov.co/Public/Tendering/OpportunityDetail/Index?noticeUID=CO1.NTC.8245959</t>
  </si>
  <si>
    <t>SCJ-1162-2018</t>
  </si>
  <si>
    <t>Consorcio Interseguridad 123</t>
  </si>
  <si>
    <t>Relizar la interventoria administrativa, financiera, tecnica, contable, juridica y ambiental al convenio interadministrativo No 561 de 2014, el cual tiene por objeto aunar esfuerzos tecnicos y administrativos para la migracion y modernizacion tecnologica de la plataforma de atencion de llamadas, administracion de recursos, integracion teconologica,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</si>
  <si>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https://community.secop.gov.co/Public/Tendering/ContractDetailView/Index?UniqueIdentifier=CO1.PCCNTR.697806&amp;isModal=true&amp;asPopupView=true</t>
  </si>
  <si>
    <t>SCJ-1164-2018</t>
  </si>
  <si>
    <t>AGENCIA NACIONAL INMOBILIARIA VIRGILIO BARCO VARGAS</t>
  </si>
  <si>
    <t>AUNAR ESFUERZOS PARA EL DESARROLLO DE UN PROYECTO INMOBILIARIO EN EL CANTON NORTE PARA APOYAR LAS FUNCIONES DE RECLUTAMIENTO DE LA BRIGADA XIII DEL EJERCITO NACIONAL</t>
  </si>
  <si>
    <t>https://community.secop.gov.co/Public/Tendering/ContractDetailView/Index?UniqueIdentifier=CO1.PCCNTR.704512&amp;isModal=true&amp;asPopupView=true</t>
  </si>
  <si>
    <t>ANGIE YURLEY PATARROYO</t>
  </si>
  <si>
    <t>VALENTINA SOFIA VILLA OROZCO</t>
  </si>
  <si>
    <t>YUDY ZAMARY MORENO CARDENAS</t>
  </si>
  <si>
    <t>LEIDY TATIANA OSUNA CACERES</t>
  </si>
  <si>
    <t>JUAN CARLOS CELIS GONZALEZ</t>
  </si>
  <si>
    <t>CESAR AUGUSTO FRANCO ESTRADA</t>
  </si>
  <si>
    <t>NATALIA  GOMEZ CAMACHO</t>
  </si>
  <si>
    <t>ANDRES FELIPE LUNA RODRIGUEZ</t>
  </si>
  <si>
    <t>ANDRES ORLANDO TORRES EUSSE</t>
  </si>
  <si>
    <t>LILIANA YASMIN RODRIGUEZ BUSTOS</t>
  </si>
  <si>
    <t>ROCIO DEL PILAR BECERRA FARIETA</t>
  </si>
  <si>
    <t>ANGIE LORENA SOTO PACHON</t>
  </si>
  <si>
    <t>DIANA PATRICIA DELGADO PEÑA</t>
  </si>
  <si>
    <t>LILIANA MARIA MELO TRUJILLO</t>
  </si>
  <si>
    <t>LUZ ANDREA CRUZ RODRIGUEZ</t>
  </si>
  <si>
    <t>JOSÉ IGNACIO TOVAR IBARRA</t>
  </si>
  <si>
    <t>ANDREA  PORRAS VELEZ</t>
  </si>
  <si>
    <t>DIANA YESENIA PEREZ GRISALES</t>
  </si>
  <si>
    <t>LAURA LIZETH LUIS CASTRO</t>
  </si>
  <si>
    <t>ARACELY  LOPEZ MEDINA</t>
  </si>
  <si>
    <t>LAURA DANIELA POSADA TRIVIÑO</t>
  </si>
  <si>
    <t>JUAN FELIPE CONTRERAS BARRERA</t>
  </si>
  <si>
    <t>ANGELA MADELENE HERRERA GOMEZ</t>
  </si>
  <si>
    <t>MARIA PAULA ESPINOSA CASTILLO</t>
  </si>
  <si>
    <t>LAURA MARIA COGOLLO VILLARREAL</t>
  </si>
  <si>
    <t>IVONNE MELISSA BANGUERA GOMEZ</t>
  </si>
  <si>
    <t>LAURA MARCELA JIMENEZ SANCHEZ</t>
  </si>
  <si>
    <t>WILBER ESNEIDER RODRIGUEZ CASTILLO</t>
  </si>
  <si>
    <t>KATHERINE  NOPPE CASTRO</t>
  </si>
  <si>
    <t>NYCOLL DANIELA ACOSTA MOLANO</t>
  </si>
  <si>
    <t>EDWIN ANDRES GALAN AREVALO</t>
  </si>
  <si>
    <t>WILSON  RAMIREZ MARQUEZ</t>
  </si>
  <si>
    <t>YUDY MARLEN POVEDA BLANCO</t>
  </si>
  <si>
    <t>ANGIE NATHALY CARDENAS AREVALO</t>
  </si>
  <si>
    <t>KAREN JOHANNA BOHORQUEZ RODRIGUEZ</t>
  </si>
  <si>
    <t>SORAYA JANNETH PERILLA ACEVEDO</t>
  </si>
  <si>
    <t>LUISA FERNANDA BERNAL SALAMANCA</t>
  </si>
  <si>
    <t>ANGIE DANIELA SUEZCA GOMEZ</t>
  </si>
  <si>
    <t>RUTH ESPERANZA PINZON PEREZ</t>
  </si>
  <si>
    <t>MARIA ANGELICA PRIETO MARTINEZ</t>
  </si>
  <si>
    <t>SCJ-1729-2025</t>
  </si>
  <si>
    <t>NOHORA JACKELINE MARTIN RUIZ</t>
  </si>
  <si>
    <t>PRESTAR LOS SERVICIOS PROFESIONALES PARA ESTRUCTURAR  LAS ACTIVIDADES DE CAPACITACIÓN Y FORMACIÓN DEL PERSONAL QUE HACE PARTE DEL SISTEMA DEL CENTRO DE COMANDO, CONTROL, COMUNICACIONES Y CÓMPUTO C4.</t>
  </si>
  <si>
    <t>https://community.secop.gov.co/Public/Tendering/ContractDetailView/Index?UniqueIdentifier=CO1.PCCNTR.8220194&amp;isModal=true&amp;asPopupView=true</t>
  </si>
  <si>
    <t>IOCOM SAS</t>
  </si>
  <si>
    <t>YORMAN DE JESUS SUAREZ ZAPATA</t>
  </si>
  <si>
    <t>SCJ-2050-2025</t>
  </si>
  <si>
    <t>CONCENTRADOS EL RANCHO LTDA DROGUERIA VETERINARIA</t>
  </si>
  <si>
    <t>12687-SUMINISTRO DE ELEMENTOS Y HERRAMIENTAS DE HERRERIA PARA EL SOSTENIMIENTO DE LOS SEMOVIENTES EQUINOS Y CANINOS DE PROPIEDAD Y/O A CARGO DE LA SECRETARIA DISTRITAL DE SEGURIDAD, CONVIVENCIA Y JUSTICIA</t>
  </si>
  <si>
    <t>https://community.secop.gov.co/Public/Tendering/ContractDetailView/Index?UniqueIdentifier=CO1.PCCNTR.8237455&amp;isModal=true&amp;asPopupView=true</t>
  </si>
  <si>
    <t>SCJ-2057-2025</t>
  </si>
  <si>
    <t>12654-ARRENDAMIENTO INMUEBLE CAPACITACIÓN AUXPO.</t>
  </si>
  <si>
    <t>https://community.secop.gov.co/Public/Tendering/ContractDetailView/Index?UniqueIdentifier=CO1.PCCNTR.8255681&amp;isModal=true&amp;asPopupView=true</t>
  </si>
  <si>
    <t>SCJ-2071-2025</t>
  </si>
  <si>
    <t>INVERSIONES AUTOCOLOMBIA SAS</t>
  </si>
  <si>
    <t>12656-ARRENDAMIENTO DE UN PREDIO PARA EL USO COMO PARQUEADERO DE LOS VEHICULOS DE LA SECCIONAL DE INTELIGENCIA POLICÍAL -SIPOL- MEBOG</t>
  </si>
  <si>
    <t>https://community.secop.gov.co/Public/Tendering/ContractDetailView/Index?UniqueIdentifier=CO1.PCCNTR.8279958&amp;isModal=true&amp;asPopupView=true</t>
  </si>
  <si>
    <t>SCJ-1778-2025</t>
  </si>
  <si>
    <t>INSTITUTO DISTRITAL PARA LA RECREACION Y EL DEPORTE - IDRD</t>
  </si>
  <si>
    <t>Aunar esfuerzos técnicos, tecnológicos y administrativos entre la Secretaría Distrital de Seguridad,Convivencia y Justicia –SDSCJ- y el Instituto Distrital para la Recreación y el Deporte - IDRD- con el finde facilitar la gestión de incidentes de emergencias y seguridad que se presenten en el marco de lasactividades de ciclovía, parques y otros escenarios deportivos administrados por el IDRD.</t>
  </si>
  <si>
    <t>https://community.secop.gov.co/Public/Tendering/ContractDetailView/Index?UniqueIdentifier=CO1.PCCNTR.8034644&amp;isModal=true&amp;asPopupView=true</t>
  </si>
  <si>
    <t>SCJ-1903-2023</t>
  </si>
  <si>
    <t>CONSORCIO CANA 2024</t>
  </si>
  <si>
    <t>CONTRATAR LA CONSTRUCCIÓN DE LOS EQUIPAMIENTOS A CARGO DE LA SDSCJ - LOTE 1: CONSTRUCCIÓN SEGUNDA FASE DEL CENTRO ESPECIAL DE RECLUSIÓN</t>
  </si>
  <si>
    <t>https://community.secop.gov.co/Public/Tendering/ContractDetailView/Index?UniqueIdentifier=CO1.PCCNTR.5701278&amp;isModal=true&amp;asPopupView=true</t>
  </si>
  <si>
    <t>4 Mínima cuantía</t>
  </si>
  <si>
    <t>ASESORES JURIDICOS Y CONSULTORES EMPRESARIALES SAS</t>
  </si>
  <si>
    <t>3 Concurso de méritos</t>
  </si>
  <si>
    <t>ANA PAOLA CARDENAS BELTRAN</t>
  </si>
  <si>
    <t>SONIA PATRICIA PLAZAS ROJAS</t>
  </si>
  <si>
    <t>JOSE ANDRES GAONA DIAZ</t>
  </si>
  <si>
    <t>ALEJANDRO  SARMIENTO DOMINGUEZ</t>
  </si>
  <si>
    <t>GLORIA MARLEN BRAVO GUAQUETA</t>
  </si>
  <si>
    <t>HERNAN DAVID MORENO COJO</t>
  </si>
  <si>
    <t>SCJ-2078-2025</t>
  </si>
  <si>
    <t>12692-REALIZAR EL MANTENIMIENTO PREVENTIVO, CORRECTIVO Y ACTUALIZACIÓN AL EQUIPO DE DETECCIÓN Y LOCALIZACIÓN DE EMISIONES 2G, 3G, 4G MARCA IOCOM, DE LA POLICÍA METROPOLITANA DE BOGOTÁ</t>
  </si>
  <si>
    <t>https://community.secop.gov.co/Public/Tendering/ContractDetailView/Index?UniqueIdentifier=CO1.PCCNTR.8364184&amp;isModal=true&amp;asPopupView=true</t>
  </si>
  <si>
    <t>SCJ-2083-2025</t>
  </si>
  <si>
    <t>DIANA GIOVANNA YEPES RUBIO</t>
  </si>
  <si>
    <t>SUMINISTRO DE MEDICAMENTOS, ELEMENTOS HOSPITALARIOS Y ALIMENTOS CONCENTRADOS Y SUPLEMENTOS MULTIVITAMINICOS, PARA EL SOSTENIMIENTO DE LOS SEMOVIENTES EQUINOS Y CANINOS DE PROPIEDAD Y/O A CARGO DE LA SECRETARIA DISTRITAL DE SEGURIDAD, CONVIVENCIA Y JUSTICIA.</t>
  </si>
  <si>
    <t>https://community.secop.gov.co/Public/Tendering/ContractDetailView/Index?UniqueIdentifier=CO1.PCCNTR.8343441&amp;isModal=true&amp;asPopupView=true</t>
  </si>
  <si>
    <t>SCJ-2101-2025</t>
  </si>
  <si>
    <t>INSTITUTO DISTRITAL DE LA PARTICIPACION Y ACCION COMUNAL</t>
  </si>
  <si>
    <t>11313-AUNAR ESFUERZOS TÉCNICOS, HUMANOS, ADMINISTRATIVOS Y FINANCIEROS ENTRE LA SECRETARÍA DISTRITAL DE SEGURIDAD, CONVIVENCIA Y JUSTICIA Y EL IDPAC PARA EL FORTALECIMIENTO Y ACOMPAÑAMIENTO AL DESARROLLO DE INICIATIVAS PROPUESTAS POR ORGANIZACIONES SOCIALES CON EL FIN DE PROMOVER LA CONVIVENCIA PACÍFICA Y LA PREVENCIÓN DE VIOLENCIAS Y DELITOS CONTRA LAS MUJERES Y POBLACIONES VULNERABLES</t>
  </si>
  <si>
    <t>https://community.secop.gov.co/Public/Tendering/ContractDetailView/Index?UniqueIdentifier=CO1.PCCNTR.8396234&amp;isModal=true&amp;asPopupView=true</t>
  </si>
  <si>
    <t>SCJ-2110-2025</t>
  </si>
  <si>
    <t>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TELEFONIA IP, ENVIO MASIVO DE MENSAJE</t>
  </si>
  <si>
    <t>https://community.secop.gov.co/Public/Tendering/ContractDetailView/Index?UniqueIdentifier=CO1.PCCNTR.8392326&amp;isModal=true&amp;asPopupView=true</t>
  </si>
  <si>
    <t>COMUNIDAD RELIGIOSA HIJAS DE LA SABIDURIA MONFORTIANAS</t>
  </si>
  <si>
    <t>YANET RODRIGUEZ VILLAFAÑE</t>
  </si>
  <si>
    <t>NELSON ARNULFO CALDERON BELTRAN</t>
  </si>
  <si>
    <t>DANIEL FELIPE MUÑOZ TOLE</t>
  </si>
  <si>
    <t>MARYELI CONSTANZA SANABRIA BAUTISTA</t>
  </si>
  <si>
    <t>YURIAN ALEXANDRA PENAGOS TORRES</t>
  </si>
  <si>
    <t>JONATAN ESTIBEN ORTEGA AVILA</t>
  </si>
  <si>
    <t>GISSEL CAMILA JIMENEZ GUTIERREZ</t>
  </si>
  <si>
    <t>MARLON DUVAN HORTUA LOPEZ</t>
  </si>
  <si>
    <t>FISCALIA GENERAL DE LA NACION SECCIONAL BOGOTA</t>
  </si>
  <si>
    <t>JONATAN  SAAVEDRA CONSUEGRA</t>
  </si>
  <si>
    <t>ANGIE JOHANNA CAICEDO BEDOYA</t>
  </si>
  <si>
    <t>CRISTIAN CAMILO LEON BAEZ</t>
  </si>
  <si>
    <t>GERMAN ANDRES BONILLA JIMENEZ</t>
  </si>
  <si>
    <t>38 Sin Pluralidad de Oferentes (5-8)</t>
  </si>
  <si>
    <t>SCJ-2090-2025</t>
  </si>
  <si>
    <t>MARIA CAMILA REINA MANTILLA</t>
  </si>
  <si>
    <t>https://community.secop.gov.co/Public/Tendering/ContractDetailView/Index?UniqueIdentifier=CO1.PCCNTR.8442670&amp;isModal=true&amp;asPopupView=true</t>
  </si>
  <si>
    <t>SCJ-2091-2025</t>
  </si>
  <si>
    <t>LUIS FELIPE GUZMAN VALERIANO</t>
  </si>
  <si>
    <t>https://community.secop.gov.co/Public/Tendering/ContractDetailView/Index?UniqueIdentifier=CO1.PCCNTR.8517140&amp;isModal=true&amp;asPopupView=true</t>
  </si>
  <si>
    <t>SCJ-2102-2025</t>
  </si>
  <si>
    <t>OLGA JULIETH RODRIGUEZ ARIAS</t>
  </si>
  <si>
    <t>https://community.secop.gov.co/Public/Tendering/ContractDetailView/Index?UniqueIdentifier=CO1.PCCNTR.8450519&amp;isModal=true&amp;asPopupView=true</t>
  </si>
  <si>
    <t>SCJ-2104-2025</t>
  </si>
  <si>
    <t>GINA LIZETH NEMEGUEN MENESES</t>
  </si>
  <si>
    <t>https://community.secop.gov.co/Public/Tendering/ContractDetailView/Index?UniqueIdentifier=CO1.PCCNTR.8450000&amp;isModal=true&amp;asPopupView=true</t>
  </si>
  <si>
    <t>SCJ-2105-2025</t>
  </si>
  <si>
    <t>LINDA YERITZA RAMIREZ GARAVITO</t>
  </si>
  <si>
    <t>https://community.secop.gov.co/Public/Tendering/ContractDetailView/Index?UniqueIdentifier=CO1.PCCNTR.8458016&amp;isModal=true&amp;asPopupView=true</t>
  </si>
  <si>
    <t>SCJ-2107-2025</t>
  </si>
  <si>
    <t>PAULA VALENTINA CHILA OLIVARES</t>
  </si>
  <si>
    <t>https://community.secop.gov.co/Public/Tendering/ContractDetailView/Index?UniqueIdentifier=CO1.PCCNTR.8457872&amp;isModal=true&amp;asPopupView=true</t>
  </si>
  <si>
    <t>SCJ-2108-2025</t>
  </si>
  <si>
    <t>LUISA TATIANA ISAZA MOYANO</t>
  </si>
  <si>
    <t>https://community.secop.gov.co/Public/Tendering/ContractDetailView/Index?UniqueIdentifier=CO1.PCCNTR.8443212&amp;isModal=true&amp;asPopupView=true</t>
  </si>
  <si>
    <t>SCJ-2111-2025</t>
  </si>
  <si>
    <t>ANGELICA MARIA VACA MOTTA</t>
  </si>
  <si>
    <t>https://community.secop.gov.co/Public/Tendering/ContractDetailView/Index?UniqueIdentifier=CO1.PCCNTR.8457485&amp;isModal=true&amp;asPopupView=true</t>
  </si>
  <si>
    <t>SCJ-2112-2025</t>
  </si>
  <si>
    <t>ELKI HERNAN CASTAÑEDA FORERO</t>
  </si>
  <si>
    <t>https://community.secop.gov.co/Public/Tendering/ContractDetailView/Index?UniqueIdentifier=CO1.PCCNTR.8451354&amp;isModal=true&amp;asPopupView=true</t>
  </si>
  <si>
    <t>SCJ-2113-2025</t>
  </si>
  <si>
    <t>OLGA MARCELA TAVERA MORA</t>
  </si>
  <si>
    <t>https://community.secop.gov.co/Public/Tendering/ContractDetailView/Index?UniqueIdentifier=CO1.PCCNTR.8457883&amp;isModal=true&amp;asPopupView=true</t>
  </si>
  <si>
    <t>SCJ-2117-2025</t>
  </si>
  <si>
    <t>JAIME ORLANDO BUITRAGO GONZALEZ</t>
  </si>
  <si>
    <t>https://community.secop.gov.co/Public/Tendering/ContractDetailView/Index?UniqueIdentifier=CO1.PCCNTR.8451210&amp;isModal=true&amp;asPopupView=true</t>
  </si>
  <si>
    <t>SCJ-2118-2025</t>
  </si>
  <si>
    <t>JULIAN ESTEBAN AGUILERA ARANGO</t>
  </si>
  <si>
    <t>https://community.secop.gov.co/Public/Tendering/ContractDetailView/Index?UniqueIdentifier=CO1.PCCNTR.8457878&amp;isModal=true&amp;asPopupView=true</t>
  </si>
  <si>
    <t>SCJ-2123-2025</t>
  </si>
  <si>
    <t>YEFER MANUEL OSUNA GUERRERO</t>
  </si>
  <si>
    <t>https://community.secop.gov.co/Public/Tendering/ContractDetailView/Index?UniqueIdentifier=CO1.PCCNTR.8487780&amp;isModal=true&amp;asPopupView=true</t>
  </si>
  <si>
    <t>SCJ-2131-2025</t>
  </si>
  <si>
    <t xml:space="preserve">CONSORCIO RJ SUPERIOR 2025   </t>
  </si>
  <si>
    <t>1 Licitación pública</t>
  </si>
  <si>
    <t>11288-REALIZAR EL MANTENIMIENTO Y MEJORAMIENTO DE LOS EQUIPAMIENTOS DE INFRAESTRUCTURA A CARGO DE LA SDSCJ Y AGENCIAS</t>
  </si>
  <si>
    <t>https://community.secop.gov.co/Public/Tendering/ContractDetailView/Index?UniqueIdentifier=CO1.PCCNTR.8422824&amp;isModal=true&amp;asPopupView=true</t>
  </si>
  <si>
    <t>SCJ-2139-2025</t>
  </si>
  <si>
    <t>https://operaciones.colombiacompra.gov.co/tienda-virtual-del-estado-colombiano/ordenes-compra/?number_order=153281&amp;state=&amp;entity=&amp;tool=0&amp;date_to&amp;date_from</t>
  </si>
  <si>
    <t>SCJ-2148-2025</t>
  </si>
  <si>
    <t>INVERSIONES CALEP SAS</t>
  </si>
  <si>
    <t>12702-MANTENIMIENTO PREVENTIVO Y CORRECTIVO DEL SISTEMA DE ILUMINACIÓN INTELIGENTE DEL EDIFICIO NUEVO COMANDO</t>
  </si>
  <si>
    <t>https://community.secop.gov.co/Public/Tendering/ContractDetailView/Index?UniqueIdentifier=CO1.PCCNTR.8463017&amp;isModal=true&amp;asPopupView=true</t>
  </si>
  <si>
    <t>SCJ-2169-2025</t>
  </si>
  <si>
    <t>13622-PRESTAR EL SERVICIO DE MANTENIMIENTO PREVENTIVO Y CORRECTIVO INCLUYENDO REPUESTOS Y MANO DE OBRA TÉCNICA CALIFICADA, A LOS VEHÍCULOS DE PROPIEDAD Y A CARGO DE LA SDSCJ, ASÍ COMO EL SERVICIO DE REVISIÓN TÉCNICO MECÁNICA. MARCA CHEVROLET</t>
  </si>
  <si>
    <t>https://operaciones.colombiacompra.gov.co/tienda-virtual-del-estado-colombiano/ordenes-compra/?number_order=154049&amp;state=&amp;entity=&amp;tool=0&amp;date_to&amp;date_from</t>
  </si>
  <si>
    <t>ANGIE VIVIANA PORRAS BELLO</t>
  </si>
  <si>
    <t>GONZALO ALBERTO ROMERO PARRA</t>
  </si>
  <si>
    <t>TANIA INDIRA ROJAS MEDINA</t>
  </si>
  <si>
    <t>ALVARO JAVIER HERNANDEZ OSPINA</t>
  </si>
  <si>
    <t>MARIA PAULA HERNANDEZ MORENO</t>
  </si>
  <si>
    <t>AARON EZEQUIAS MORA FUENTES</t>
  </si>
  <si>
    <t>JEIMY DANIELA MORALES LARA</t>
  </si>
  <si>
    <t>MEBOG-POLICIA METROPOLITANA DE BOGOTA</t>
  </si>
  <si>
    <t>SCJ-2126-2025</t>
  </si>
  <si>
    <t>HANS DAVID RAMIREZ SANTOS</t>
  </si>
  <si>
    <t>https://community.secop.gov.co/Public/Tendering/ContractDetailView/Index?UniqueIdentifier=CO1.PCCNTR.8496279&amp;isModal=true&amp;asPopupView=true</t>
  </si>
  <si>
    <t>SCJ-2156-2025</t>
  </si>
  <si>
    <t>GAVINCO INGENIEROS CONSULTORES SAS</t>
  </si>
  <si>
    <t>INTERVENTORÍA TÉCNICA, ADMINISTRATIVA, JURÍDICA, FINANCIERA Y AMBIENTAL AL CONTRATO PARA REALIZAR EL MANTENIMIENTO Y MEJORAMIENTO DE LOS EQUIPAMIENTOS DE INFRAESTRUCTURA A CARGO DE LA SDSCJ Y AGENCIAS</t>
  </si>
  <si>
    <t>https://community.secop.gov.co/Public/Tendering/ContractDetailView/Index?UniqueIdentifier=CO1.PCCNTR.8480819&amp;isModal=true&amp;asPopupView=true</t>
  </si>
  <si>
    <t>SCJ-2172-2025</t>
  </si>
  <si>
    <t>https://operaciones.colombiacompra.gov.co/tienda-virtual-del-estado-colombiano/ordenes-compra/?number_order=154167&amp;state=&amp;entity=&amp;tool=0&amp;date_to&amp;date_from</t>
  </si>
  <si>
    <t>SCJ-2175-2025</t>
  </si>
  <si>
    <t>LUCERO DEL PILAR ALDANA GUTIERREZ</t>
  </si>
  <si>
    <t>https://community.secop.gov.co/Public/Tendering/ContractDetailView/Index?UniqueIdentifier=CO1.PCCNTR.8546525&amp;isModal=true&amp;asPopupView=true</t>
  </si>
  <si>
    <t>SCJ-2179-2025</t>
  </si>
  <si>
    <t>AMINTA  RANGEL CASTRO</t>
  </si>
  <si>
    <t>13890-ARRENDAMIENTO DE UN PREDIO PARA EL USO COMO PARQUEADERO DEL GRUPO GAULA- MEBOG</t>
  </si>
  <si>
    <t>https://community.secop.gov.co/Public/Tendering/ContractDetailView/Index?UniqueIdentifier=CO1.PCCNTR.8546359&amp;isModal=true&amp;asPopupView=true</t>
  </si>
  <si>
    <t>SCJ-2197-2025</t>
  </si>
  <si>
    <t>FONDO DE DESARROLLO LOCAL DE USAQUEN</t>
  </si>
  <si>
    <t>AUNAR ESFUERZOS ADMINISTRATIVOS Y FINANCIEROS ENTRE LA SECRETARÍA DISTRITAL DE SEGURIDAD, CONVIVENCIA Y JUSTICIA Y LOS FONDOS DE DESARROLLO LOCAL DE USAQUÉN, CHAPINERO, SANTA FE, SAN CRISTÓBAL, USME, TUNJUELITO, BOSA, KENNEDY, FONTIBÓN, ENGATIVÁ, SUBA, BARRIOS UNIDOS, TEUSAQUILLO, LOS MÁRTIRES, ANTONIO NARIÑO, PUENTE ARANDA, LA CANDELARIA, RAFAEL URIBE URIBE Y CIUDAD BOLÍVAR, PARA EL FORTALECIMIENTO DE LA INFRAESTRUCTURA DE VIDEOVIGILANCIA DE BOGOTÁ D.C</t>
  </si>
  <si>
    <t>https://www.contratos.gov.co/consultas/detalleProceso.do?numConstancia=25-22-113583</t>
  </si>
  <si>
    <t>SCJ-2198-2025</t>
  </si>
  <si>
    <t>HUB INTEGRAL COLOMBIA SAS</t>
  </si>
  <si>
    <t>12659-SUMINISTRO DE ALIMENTOS Y BEBIDAS PARA EL PERSONAL DE LOS ORGANISMOS DE SEGURIDAD QUE PRESTAN SUS SERVICIOS EN EL DISTRITO CAPITAL</t>
  </si>
  <si>
    <t>https://community.secop.gov.co/Public/Tendering/ContractDetailView/Index?UniqueIdentifier=CO1.PCCNTR.8546279&amp;isModal=true&amp;asPopupView=true</t>
  </si>
  <si>
    <t>SCJ-2200-2025</t>
  </si>
  <si>
    <t>AUTOCARS INGENIERIA SAS</t>
  </si>
  <si>
    <t>https://operaciones.colombiacompra.gov.co/tienda-virtual-del-estado-colombiano/ordenes-compra/?number_order=154467&amp;state=&amp;entity=&amp;tool=0&amp;date_to&amp;date_from</t>
  </si>
  <si>
    <t>SCJ-2205-2025</t>
  </si>
  <si>
    <t>CORPORACION DE LA INDUSTRIA AERONAUTICA COLOMBIANA SA</t>
  </si>
  <si>
    <t>12660-AUNAR ESFUERZOS TÉCNICOS, ADMINISTRATIVOS Y FINANCIEROS ENTRE LA POLICÍA NACIONAL DE COLOMBIA, LA SECRETARÍA DISTRITAL DE SEGURIDAD, CONVIVENCIA Y JUSTICIA  Y LA CORPORACIÓN DE LA INDUSTRIA AERONÁUTICA COLOMBIANA S.A. – CIAC, QUE PERMITAN EL FORTALECIMIENTO AL PROGRAMA DE VIGILANCIA AÉREA URBANA “HALCÓN” DE LA POLICÍA NACIONAL EN EL DISTRITO CAPITAL.</t>
  </si>
  <si>
    <t>https://www.contratos.gov.co/consultas/detalleProceso.do?numConstancia=25-22-113669</t>
  </si>
  <si>
    <t>SCJ-2208-2025</t>
  </si>
  <si>
    <t>EPIA SAS</t>
  </si>
  <si>
    <t>https://community.secop.gov.co/Public/Tendering/ContractDetailView/Index?UniqueIdentifier=CO1.PCCNTR.8578566&amp;isModal=true&amp;asPopupView=true</t>
  </si>
  <si>
    <t>SCJ-2212-2025</t>
  </si>
  <si>
    <t>GOURIYU SISTEMS SAS</t>
  </si>
  <si>
    <t>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 - LOTE Nro. 1 AIRES ACONDICIONADOS.</t>
  </si>
  <si>
    <t>https://community.secop.gov.co/Public/Tendering/ContractDetailView/Index?UniqueIdentifier=CO1.PCCNTR.8579454&amp;isModal=true&amp;asPopupView=true</t>
  </si>
  <si>
    <t>SCJ-2213-2025</t>
  </si>
  <si>
    <t>INGEGLOSAS</t>
  </si>
  <si>
    <t>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 (LOTE NO.2 PLANTAS ELÉCTRICAS)</t>
  </si>
  <si>
    <t>https://community.secop.gov.co/Public/Tendering/ContractDetailView/Index?UniqueIdentifier=CO1.PCCNTR.8579716&amp;isModal=true&amp;asPopupView=true</t>
  </si>
  <si>
    <t>SCJ-2214-2025</t>
  </si>
  <si>
    <t>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 (LOTE NO. 3 UPS)</t>
  </si>
  <si>
    <t>https://community.secop.gov.co/Public/Tendering/ContractDetailView/Index?UniqueIdentifier=CO1.PCCNTR.8579806&amp;isModal=true&amp;asPopupView=true</t>
  </si>
  <si>
    <t>SCJ-2233-2025</t>
  </si>
  <si>
    <t>1 Abierto (3)</t>
  </si>
  <si>
    <t>REALIZAR LA INTERVENTORIA JURIDICA, FINANCIERA, TÉCNICA, ADMINISTRATIVA Y AMBIENTAL AL MANTENIMIENTO PREVENTIVO Y/O CORRECTIVO CON SUMINISTRO DE REPUESTOS A LAS PLANTAS ELÉCTRICAS, AIRES ACONDICIONADOS Y UPS DE LA SECRETARIA DISTRITAL DE SEGURIDAD, CONVIVENCIA Y JUSTICIA.</t>
  </si>
  <si>
    <t>https://community.secop.gov.co/Public/Tendering/ContractDetailView/Index?UniqueIdentifier=CO1.PCCNTR.8616305&amp;isModal=true&amp;asPopupView=true</t>
  </si>
  <si>
    <t>FREDY ALEXANDER RINCON FLECHAS</t>
  </si>
  <si>
    <t>ELCIDA PAOLA RINCON VILLAMIZAR</t>
  </si>
  <si>
    <t>JUAN CAMILO VERGARA NAVARRO</t>
  </si>
  <si>
    <t>WILSON  LAVACUDE PARRA</t>
  </si>
  <si>
    <t>RODRIGO ERNESTO CARRASCAL ENRIQUEZ</t>
  </si>
  <si>
    <t>CLAUDIA MILENA QUINTERO RUEDA</t>
  </si>
  <si>
    <t>CAMILA  BAQUERO CASTAÑEDA</t>
  </si>
  <si>
    <t>ADNERIS  APARICIO FLOREZ</t>
  </si>
  <si>
    <t>SCJ-1356-2025</t>
  </si>
  <si>
    <t>8 Comodatos (5)</t>
  </si>
  <si>
    <t>CONTRATO INTERADMINISTRATIVO ENTRE LA SECRETARÍA DISTRITAL DE SEGURIDAD, CONVIVENCIA Y JUSTICIA Y LA POLICIA METROPOLITANA DE BOGOTÁ MEBOG PARA LA ENTREGA EN COMODATO DE LA CONSTRUCCIÓN  DENOMINADA NUEVA SEDE DEL COMANDO DE LA POLICÍA METROPOLITANA DE BOGOTÁ MEBOG.</t>
  </si>
  <si>
    <t>https://community.secop.gov.co/Public/Tendering/ContractDetailView/Index?UniqueIdentifier=CO1.PCCNTR.8735417&amp;isModal=true&amp;asPopupView=true</t>
  </si>
  <si>
    <t>13809-ADQUISICIÓN DE VEHÍCULOS TIPO VAN</t>
  </si>
  <si>
    <t>COMPAÑIA CONSULTORA COLOMBIANA TRIPLE C SAS</t>
  </si>
  <si>
    <t>SCJ-2289-2025</t>
  </si>
  <si>
    <t>ADQUISICIÓN DE DOS UNIDADES MÓVILES DE ACCESO A LA JUSTICIA RURALES</t>
  </si>
  <si>
    <t>https://community.secop.gov.co/Public/Tendering/ContractDetailView/Index?UniqueIdentifier=CO1.PCCNTR.8694326&amp;isModal=true&amp;asPopupView=true</t>
  </si>
  <si>
    <t>SCJ-2297-2025</t>
  </si>
  <si>
    <t>11267-PRESTAR EL SERVICIO DE MANTENIMIENTO PREVENTIVO Y CORRECTIVO INCLUYENDO INSUMOS, REPUESTOS GENUINOS Y MANO DE OBRA A LOS VEHÍCULOS MULTIMARCA DE PROPIEDAD Y A CARGO DE LA SECRETARÍA DISTRITAL DE SEGURIDAD, CONVIVENCIA Y JUSTICIA, ASÍ COMO EL SERVICIO DE REVISIÓN TÉCNICO MECÁNICA</t>
  </si>
  <si>
    <t>https://community.secop.gov.co/Public/Tendering/ContractDetailView/Index?UniqueIdentifier=CO1.PCCNTR.8702857&amp;isModal=true&amp;asPopupView=true</t>
  </si>
  <si>
    <t>SCJ-2299-2025</t>
  </si>
  <si>
    <t>INTERVENTORÍA TÉCNICA, ADMINISTRATIVA, FINANCIERA, JURÍDICA, CONTABLE Y AMBIENTAL PARA EL SEGUIMIENTO Y CONTROL INTEGRAL DEL CONTRATO SCJ-1904-2023 CUYO OBJETO ES EL SUMINISTRO E INSTALACIÓN DE EQUIPOS, SISTEMAS Y COMPONENTES DESTINADOS AL FORTALECIMIENTO DE LA INFRAESTRUCTURA DE VIDEOVIGILANCIA DE BOGOTÁ D.C., LOTE No. 1 - SISTEMA DE RECONOCIMIENTO DE PLACAS – LPR</t>
  </si>
  <si>
    <t>https://community.secop.gov.co/Public/Tendering/ContractDetailView/Index?UniqueIdentifier=CO1.PCCNTR.8702485&amp;isModal=true&amp;asPopupView=true</t>
  </si>
  <si>
    <t>SCJ-2302-2025</t>
  </si>
  <si>
    <t>12812-SUMINISTRO E INSTALACIÓN DE EQUIPOS, SISTEMAS Y COMPONENTES PARA EL FORTALECIMIENTO DE LA INFRAESTRUCTURA DE VIDEOVIGILANCIA DE BOGOTÁ D.C.</t>
  </si>
  <si>
    <t>https://community.secop.gov.co/Public/Tendering/ContractDetailView/Index?UniqueIdentifier=CO1.PCCNTR.8707869&amp;isModal=true&amp;asPopupView=true</t>
  </si>
  <si>
    <t>SCJ-2319-2025</t>
  </si>
  <si>
    <t>13956-PRESTAR EL SERVICIO DE MANTENIMIENTO PREVENTIVO Y CORRECTIVO INCLUIDO INSUMOS, REPUESTOS GENUINOS Y MANO DE OBRA, A LAS MOTOCICLETAS DE PROPIEDAD Y A CARGO DE LA SECRETARÍA DISTRITAL DE SEGURIDAD, CONVIVENCIA Y JUSTICIA, MARCA SUZUKI</t>
  </si>
  <si>
    <t>https://operaciones.colombiacompra.gov.co/tienda-virtual-del-estado-colombiano/ordenes-compra/158486</t>
  </si>
  <si>
    <t>SCJ-2324-2025</t>
  </si>
  <si>
    <t>CONSORCIO VIGILANCIA SC</t>
  </si>
  <si>
    <t>12814-INTERVENTORÍA ADMINISTRATIVA, FINANCIERA, TÉCNICA, AMBIENTAL, CONTABLE Y JURÍDICA PARA EL SUMINISTRO E INSTALACIÓN DE EQUIPOS, SISTEMAS Y COMPONENTES PARA EL FORTALECIMIENTO DE LA INFRAESTRUCTURA DE VIDEOVIGILANCIA DE BOGOTÁ D.C.</t>
  </si>
  <si>
    <t>https://community.secop.gov.co/Public/Tendering/ContractDetailView/Index?UniqueIdentifier=CO1.PCCNTR.8733651&amp;isModal=true&amp;asPopupView=true</t>
  </si>
  <si>
    <t>SCJ-2330-2025</t>
  </si>
  <si>
    <t>JUAN DANIEL TORRES RIVAS</t>
  </si>
  <si>
    <t>12648-CONTRATAR EL MANTENIMIENTO PREVENTIVO Y CORRECTIVO INCLUIDA LA CERTIFICACION, DE LOS ASCENSORES QUE FUNCIONAN EN LOS EQUIPAMIENTOS DE PROPIEDAD Y/O A CARGO DE LA SDSCJ</t>
  </si>
  <si>
    <t>https://community.secop.gov.co/Public/Tendering/ContractDetailView/Index?UniqueIdentifier=CO1.PCCNTR.8735511&amp;isModal=true&amp;asPopupView=true</t>
  </si>
  <si>
    <t>SCJ-2333-2025</t>
  </si>
  <si>
    <t>LA SECRETARIA DISTRITAL DE SEGURIDAD, CONVIVENCIA Y JUSTICIA ENTREGA EN COMODATO A LA FISCALIA GENERAL DE LA NACIÓN SECCIONAL BOGOTA EL BIEN INMUEBLE DENOMIDADO UNIDAD DE REACCIÓN INMEDIATA CAMPO VERDE DE LA LOCALIDAD DE BOSA UBICADO EN LA CALLE 85 SUR 94-35 IDENTICAO CON RUPI No.4215-5-3.</t>
  </si>
  <si>
    <t>https://community.secop.gov.co/Public/Tendering/ContractDetailView/Index?UniqueIdentifier=CO1.PCCNTR.8741692&amp;isModal=true&amp;asPopupView=true</t>
  </si>
  <si>
    <t>SCJ-2334-2025</t>
  </si>
  <si>
    <t>UNION TEMPORAL H&amp;B SCJ 2025</t>
  </si>
  <si>
    <t>CONTRATAR EL SUMINISTRO, INSTALACIÓN Y PUESTA EN FUNCIONAMIENTO DEL SISTEMA DE CABLEADO ESTRUCTURADO, RED DE VOZ Y DATOS, CONTROL DE ACCESO, CCTV, RADIOENLACE Y MOBILIARIO SEGUN REQUERIMIENTO DEL NUEVO EDIFICIO DE COMANDO DE LA DÉCIMA TERCERA BRIGADA DEL EJÉRCITO NACIONAL.</t>
  </si>
  <si>
    <t>https://community.secop.gov.co/Public/Tendering/ContractDetailView/Index?UniqueIdentifier=CO1.PCCNTR.8734379&amp;isModal=true&amp;asPopupView=true</t>
  </si>
  <si>
    <t>SCJ-2335-2025</t>
  </si>
  <si>
    <t>CONTRATAR LA INTERVENTORÍA TÉCNICA, ADMINISTRATIVA, JURIDICA, FINANCIERA, AMBIENTAL DEL SUMINISTRO, INSTALACIÓN Y PUESTA EN FUNCIONAMIENTO DEL SISTEMA DE CABLEADO ESTRUCTURADO, RED DE VOZ Y DATOS, CONTROL DE ACCESO, CCTV, RADIOENLACE Y MOBILIARIO SEGUN REQUERIMIENTO DEL NUEVO EDIFICIO DE COMANDO DE LA DÉCIMA TERCERA BRIGADA DEL EJÉRCITO NACIONAL.</t>
  </si>
  <si>
    <t>https://community.secop.gov.co/Public/Tendering/ContractDetailView/Index?UniqueIdentifier=CO1.PCCNTR.8734780&amp;isModal=true&amp;asPopupView=true</t>
  </si>
  <si>
    <t>SCJ-2343-2025</t>
  </si>
  <si>
    <t>13987-PRESTAR EL SERVICIO DE MANTENIMIENTO PREVENTIVO Y CORRECTIVO (INCLUIDO INSUMOS, REPUESTOS GENUINOS Y MANO DE OBRA), A LOS VEHÍCULOS DE PROPIEDAD Y A CARGO DE LA SECRETARÍA DISTRITAL DE SEGURIDAD, CONVIVENCIA Y JUSTICIA, ASÍ COMO EL SERVICIO DE REVISIÓN TÉCNICO-MECÁNICA, MARCA RENAULT</t>
  </si>
  <si>
    <t>https://operaciones.colombiacompra.gov.co/tienda-virtual-del-estado-colombiano/ordenes-compra/158992</t>
  </si>
  <si>
    <t>SCJ-2347-2025</t>
  </si>
  <si>
    <t>https://operaciones.colombiacompra.gov.co/tienda-virtual-del-estado-colombiano/ordenes-compra/159019</t>
  </si>
  <si>
    <t>SCJ-2349-2025</t>
  </si>
  <si>
    <t>ALIANZA INTEGRAL DE PROYECTOS SAS BIC</t>
  </si>
  <si>
    <t>12815-CONTRATAR LA INTERVENTORÍA ADMINISTRATIVA, FINANCIERA, TÉCNICA, AMBIENTAL, CONTABLE Y JURÍDICA PARA EL CONTRATO CUYO OBJETO ES: 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t>
  </si>
  <si>
    <t>SCJ-2350-2025</t>
  </si>
  <si>
    <t>https://operaciones.colombiacompra.gov.co/tienda-virtual-del-estado-colombiano/ordenes-compra/159056</t>
  </si>
  <si>
    <t>DIANA CLARA PATRICIA TORRES PLAZAS</t>
  </si>
  <si>
    <t>SCJ-1-2026</t>
  </si>
  <si>
    <t>11214-PRESTAR SERVICIOS PROFESIONALES A LA DIRECCIÓN JURÍDICA Y CONTRACTUAL, CON EL PROPÓSITO DE ASUMIR LA REPRESENTACIÓN JUDICIAL Y EXTRAJUDICIAL DE LA ENTIDAD, ASÍ COMO PARA LA ATENCIÓN, SUSTANCIACIÓN Y RESPUESTA DE ACCIONES DE TUTELA Y LA TRAMITACIÓN DE PROCESOS DISCIPLINARIO</t>
  </si>
  <si>
    <t>https://community.secop.gov.co/Public/Tendering/ContractDetailView/Index?UniqueIdentifier=CO1.PCCNTR.8778920</t>
  </si>
  <si>
    <t>SCJ-2-2026</t>
  </si>
  <si>
    <t>11215-PRESTAR SERVICIOS PROFESIONALES PARA SUSTANCIAR Y PROYECTAR LOS ACTOS ADMINISTRATIVOS QUE RESUELVEN LOS RECURSOS DE APELACIÓN, ASI COMO LA ACTUALIZACIÓN DE INFORMACIÓN Y DOCUMENTACIÓN DE LOS PROCESOS DISCIPLINARIOS QUE SE ENCUENTRAN EN ETAPA DE JUZGAMIENTO, QUE SEAN DE COMPETENCIA DE LA DIRECCIÓN JURÍDICA Y CONTRACTUAL DE LA SECRETARÍA DISTRITAL DE SEGURIDAD, CONVIVENCIA Y JUSTICIA.</t>
  </si>
  <si>
    <t>SCJ-5-2026</t>
  </si>
  <si>
    <t>11273-PRESTAR SERVICIOS PROFESIONALES ESPECIALIZADOS CON TOTAL INDEPENDENCIA TÉCNICA Y ADMINISTRATIVA, PARA RESPALDAR EL DESARROLLO DE LA GESTIÓN FINANCIERA Y LAS TAREAS QUE FAVOREZCAN LA CONFIABILIDAD DE LAS CIFRAS Y LA ESTABILIDAD DEL SISTEMA CONTABLE EN LA SECRETARÍA DISTRITAL DE SEGURIDAD, CONVIVENCIA Y JUSTICIA.</t>
  </si>
  <si>
    <t>https://community.secop.gov.co/Public/Tendering/ContractDetailView/Index?UniqueIdentifier=CO1.PCCNTR.8781495</t>
  </si>
  <si>
    <t>SCJ-8-2026</t>
  </si>
  <si>
    <t>11217-PRESTAR SERVICIOS PROFESIONALES A LA SECRETARÍA DISTRITAL DE SEGURIDAD, CONVIVENCIA Y JUSTICIA PARA APOYAR LA GESTIÓN JURÍDICA Y DISCIPLINARIA DE LA DIRECCIÓN JURÍDICA Y CONTRACTUAL, INCLUYENDO LA ELABORACIÓN DE CONCEPTOS Y ACTOS ADMINISTRATIVOS, ASÍ COMO LA SUSTANCIACIÓN DE RECURSOS EN VÍA ADMINISTRATIVA Y EL TRÁMITE DE PROCESOS DISCIPLINARIOS.</t>
  </si>
  <si>
    <t>https://community.secop.gov.co/Public/Tendering/ContractDetailView/Index?UniqueIdentifier=CO1.PCCNTR.8790098</t>
  </si>
  <si>
    <t>SCJ-9-2026</t>
  </si>
  <si>
    <t>12354-PRESTAR SERVICIOS PROFESIONALES EN DERECHO, EN LA GESTIÓN DE TRÁMITES JURÍDICOS RELACIONADOS CON LOS EGRESOS DE LAS PERSONAS PRIVADAS DE LA LIBERTAD EN LA CÁRCEL DISTRITAL DE VARONES Y ANEXO DE MUJERES.</t>
  </si>
  <si>
    <t>https://community.secop.gov.co/Public/Tendering/ContractDetailView/Index?UniqueIdentifier=CO1.PCCNTR.8792737</t>
  </si>
  <si>
    <t>SCJ-10-2026</t>
  </si>
  <si>
    <t>12898-PRESTAR LOS SERVICIOS PROFESIONALES A LA SUBSECRETARÍA DE SEGURIDAD Y CONVIVENCIA, PARA APOYAR LA ORGANIZACIÓN, SISTEMATIZACIÓN Y PREPARACIÓN DE INFORMACIÓN DESTINADA A SU PRESENTACIÓN ANTE INSTANCIAS INSTITUCIONALES Y DEMÁS ENTIDADES PÚBLICAS.</t>
  </si>
  <si>
    <t>https://community.secop.gov.co/Public/Tendering/ContractDetailView/Index?UniqueIdentifier=CO1.PCCNTR.8791272</t>
  </si>
  <si>
    <t>SCJ-11-2026</t>
  </si>
  <si>
    <t>12410-PRESTAR SERVICIOS DE APOYO A LA GESTIÓN DOCUMENTAL MEDIANTE LA APLICACIÓN DE PROCEDIMIENTOS ARCHIVÍSTICOS ORIENTADOS A LA CLASIFICACIÓN ORGANIZACIÓN ACTUALIZACIÓN Y DIGITALIZACIÓN DE LAS HOJAS DE VIDA DE LAS PERSONAS PRIVADAS DE LA LIBERTAD EN EL MARCO DE LOS PROCESOS ADMINISTRATIVOS CORRESPONDIENTES.</t>
  </si>
  <si>
    <t>https://community.secop.gov.co/Public/Tendering/ContractDetailView/Index?UniqueIdentifier=CO1.PCCNTR.8854604</t>
  </si>
  <si>
    <t>SCJ-12-2026</t>
  </si>
  <si>
    <t>12910-PRESTAR LOS SERVICIOS PROFESIONALES A LA SUBSECRETARÍA DE SEGURIDAD Y CONVIVENCIA PARA LA ESTRUCTURACIÓN Y DESARROLLO DE LA PLANEACIÓN ESTRATÉGICA, PRESUPUESTAL, FINANCIERA Y OPERATIVA NECESARIAS PARA EL CUMPLIMIENTO DE LAS METAS INSTITUCIONALES</t>
  </si>
  <si>
    <t>SCJ-13-2026</t>
  </si>
  <si>
    <t>12438-PRESTAR SERVICIOS PROFESIONALES ORIENTADOS A LA PROMOCIÓN DE HABILIDADES Y COMPETENCIAS PARA LA FORMACIÓN LABORAL, EN EL MARCO DEL TALLER DE LAVANDERÍA DIRIGIDO A LAS PERSONAS PRIVADAS DE LA LIBERTAD DESIGNADAS POR LA JETEE, EN LOS PROCESOS DE RESOCIALIZACIÓN Y REDENCIÓN DE PENA EN LA CÁRCEL DISTRITAL DE VARONES Y ANEXO DE MUJERES.</t>
  </si>
  <si>
    <t>https://community.secop.gov.co/Public/Tendering/ContractDetailView/Index?UniqueIdentifier=CO1.PCCNTR.8854879</t>
  </si>
  <si>
    <t>SCJ-14-2026</t>
  </si>
  <si>
    <t>12444-PRESTAR SERVICIOS DE APOYO A LA GESTIÓN, EN ACTIVIDADES RELACIONADAS CON EL TRANSPORTE, MOVILIZACIÓN Y DISTRIBUCIÓN DE PERSONAL Y BIENES, UTILIZANDO EL VEHÍCULO AUTOMOTOR ASIGNADO A LA CÁRCEL DISTRITAL DE VARONES Y ANEXO DE MUJERES, CONFORME A LAS NECESIDADES OPERATIVAS DE LA DIRECCIÓN.</t>
  </si>
  <si>
    <t>https://community.secop.gov.co/Public/Tendering/ContractDetailView/Index?UniqueIdentifier=CO1.PCCNTR.8807512</t>
  </si>
  <si>
    <t>SCJ-15-2026</t>
  </si>
  <si>
    <t>12353-PRESTAR SERVICIOS PROFESIONALES EN LOS PROCESOS DE PLANEACIÓN, EJECUCIÓN, SEGUIMIENTO Y CONTROL DE LA ADQUISICIÓN DE BIENES Y SERVICIOS, EN EL MARCO DE LAS NECESIDADES DE LA CÁRCEL DISTRITAL DE VARONES Y ANEXO DE MUJERES.</t>
  </si>
  <si>
    <t>https://community.secop.gov.co/Public/Tendering/ContractDetailView/Index?UniqueIdentifier=CO1.PCCNTR.8807533</t>
  </si>
  <si>
    <t>SCJ-16-2026</t>
  </si>
  <si>
    <t>11083-PRESTAR SERVICIOS PROFESIONALES PARA REALIZAR EL CUBRIMIENTO DE LAS ACCIONES DESARROLLADAS POR LA SECRETARIA DE SEGURIDAD Y REALIZAR LOS DIFERENTES PRODUCTOS QUE PERMITAN GESTIONAR SU PUBLICACIÓN EN MEDIOS DE COMUNICACIÓN, ADEMÁS DE ATENDER DE MANERA OPORTUNA LOS REQUERIMIENTOS QUE SOLICITEN LOS PERIODISTAS SOBRE LA GESTIÓN DE LA ENTIDAD.</t>
  </si>
  <si>
    <t>https://community.secop.gov.co/Public/Tendering/ContractDetailView/Index?UniqueIdentifier=CO1.PCCNTR.8807160</t>
  </si>
  <si>
    <t>SCJ-18-2026</t>
  </si>
  <si>
    <t>CARLOS ANDRÉS PATIÑO LÓPEZ</t>
  </si>
  <si>
    <t>11003-PRESTAR SERVICIOS PROFESIONALES ESPECIALIZADOS PARA APOYAR LAS GESTIONES DEL PLAN ANUAL DE ADQUISICIONES DE LA ENTIDAD, ACTIVIDADES DE MIPG Y DEMÁS PLANES POR DESARROLLAR A CARGO DE LA SUBSECRETARÍA DE GESTIÓN INSTITUCIONAL.</t>
  </si>
  <si>
    <t>https://community.secop.gov.co/Public/Tendering/ContractDetailView/Index?UniqueIdentifier=CO1.PCCNTR.8849856</t>
  </si>
  <si>
    <t>SCJ-19-2026</t>
  </si>
  <si>
    <t>12908-PRESTAR LOS SERVICIOS PROFESIONALES PARA EL ACOMPAÑAMIENTO JURIDICO DE LA SUBSECRETARÍA DE SEGURIDAD Y CONVIVENCIA EN LOS TEMAS RELACIONES CON LA ETAPA PRECONTRACTUAL DE LOS PROCESOS DE SELECCIÓN, ASI COMO APOYAR EN LO CONTRACTUAL DE LOS PROGRAMAS, PROYECTOS, CONTRATOS Y/O CONVENIOS A CARGO DE LA SUBSECRETERIA.</t>
  </si>
  <si>
    <t>https://community.secop.gov.co/Public/Tendering/ContractDetailView/Index?UniqueIdentifier=CO1.PCCNTR.8808165</t>
  </si>
  <si>
    <t>SCJ-22-2026</t>
  </si>
  <si>
    <t>12400-PRESTAR SERVICIOS PROFESIONALES PARA REALIZAR ACTIVIDADES TÉCNICAS DE SEGUIMIENTO Y VERIFICACIÓN DEL CUMPLIMIENTO DEL CONTRATO DE PRESTACIÓN DE SERVICIOS DE SALUD DIRIGIDO A LAS PERSONAS PRIVADAS DE LA LIBERTAD DE LA CÁRCEL DISTRITAL DE VARONES Y ANEXO DE MUJERES.</t>
  </si>
  <si>
    <t>https://community.secop.gov.co/Public/Tendering/ContractDetailView/Index?UniqueIdentifier=CO1.PCCNTR.8855961</t>
  </si>
  <si>
    <t>SCJ-23-2026</t>
  </si>
  <si>
    <t>12902-PRESTAR LOS SERVICIOS PROFESIONALES A LA SUBSECRETARÍA DE SEGURIDAD Y CONVIVENCIA REALIZANDO ACOMPAÑAMIENTO JURÍDICO EN LOS PROCESOS DE SELECCIÓN QUE SE ADELANTAN, ASI COMO LA ELABORACION DE LAS RESPUESTA A DERECHOS DE PETICIÓN ASIGNADOS</t>
  </si>
  <si>
    <t>https://community.secop.gov.co/Public/Tendering/ContractDetailView/Index?UniqueIdentifier=CO1.PCCNTR.8810128</t>
  </si>
  <si>
    <t>SCJ-24-2026</t>
  </si>
  <si>
    <t>12443-PRESTAR SERVICIOS PROFESIONALES DESTINADOS AL ANÁLISIS, VERIFICACIÓN Y PERFILACIÓN CRIMINOLÓGICA DE LAS PERSONAS PRIVADAS DE LA LIBERTAD EN LA CÁRCEL DISTRITAL DE VARONES Y ANEXO DE MUJERES, CON EL PROPÓSITO DE ESTIMAR EL RIESGO DE REINCIDENCIA Y LOS FACTORES ASOCIADOS A DICHAS CONDUCTAS PUNIBLES, ASÍ COMO CONTRIBUIR EN LA FORMULACIÓN DE ESTRATEGIAS MEDIANTE MÉTODOS DE INVESTIGACIÓN CRIMINAL Y ANÁLISIS DE RIESGO.</t>
  </si>
  <si>
    <t>SCJ-25-2026</t>
  </si>
  <si>
    <t>12429-PRESTAR SERVICIOS PROFESIONALES JURÍDICOS RELACIONADOS CON LOS TRÁMITES DE REDENCIÓN DE PENA Y DEMÁS GESTIONES JURÍDICAS RELACIONADAS CON LAS PERSONAS PRIVADAS DE LA LIBERTAD EN LA CÁRCEL DISTRITAL DE VARONES Y ANEXO DE MUJERES, CONFORME A LA NORMATIVA Y LOS LINEAMIENTOS ESTABLECIDOS.</t>
  </si>
  <si>
    <t>https://community.secop.gov.co/Public/Tendering/ContractDetailView/Index?UniqueIdentifier=CO1.PCCNTR.8855510</t>
  </si>
  <si>
    <t>SCJ-26-2026</t>
  </si>
  <si>
    <t>11001-PRESTAR SERVICIOS PROFESIONALES ESPECIALIZADOS PARAR APOYAR ACTIVIDADES PROPIAS DE LA SUBSECRETARÍA DE GESTIÓN INSTITUCIONAL Y EL FONDO DE VIGILANCIA Y SEGURIDAD DE BOGOTÁ D.C., HOY LIQUIDADO.</t>
  </si>
  <si>
    <t>https://community.secop.gov.co/Public/Tendering/ContractDetailView/Index?UniqueIdentifier=CO1.PCCNTR.8928098</t>
  </si>
  <si>
    <t>SCJ-27-2026</t>
  </si>
  <si>
    <t>12351-PRESTAR SERVICIOS PROFESIONALES GENERANDO APOYO ADMINISTRATIVO, EN DESARROLLO DE ACTIVIDADES DE PLANIFICACIÓN, VERIFICACIÓN, SEGUIMIENTO Y CONTROL RELACIONADAS CON LA GESTIÓN CONTRACTUAL QUE REQUIERA LA CÁRCEL DISTRITAL DE VARONES Y ANEXO DE MUJERES.</t>
  </si>
  <si>
    <t>https://community.secop.gov.co/Public/Tendering/ContractDetailView/Index?UniqueIdentifier=CO1.PCCNTR.8851411</t>
  </si>
  <si>
    <t>SCJ-29-2026</t>
  </si>
  <si>
    <t>11228-PRESTAR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</si>
  <si>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SCJ-30-2026</t>
  </si>
  <si>
    <t>MIGUEL ANGEL NIÑO CARDENAS</t>
  </si>
  <si>
    <t>12350-PRESTAR SERVICIOS DE APOYO A LA GESTIÓN, EN ACTIVIDADES RELACIONADAS CON EL TRANSPORTE, MOVILIZACIÓN Y DISTRIBUCIÓN DE PERSONAL Y BIENES, UTILIZANDO EL VEHÍCULO AUTOMOTOR ASIGNADO A LA CÁRCEL DISTRITAL DE VARONES Y ANEXO DE MUJERES, CONFORME A LAS NECESIDADES OPERATIVAS DE LA DIRECCIÓN.</t>
  </si>
  <si>
    <t>https://community.secop.gov.co/Public/Tendering/ContractDetailView/Index?UniqueIdentifier=CO1.PCCNTR.8814385</t>
  </si>
  <si>
    <t>SCJ-31-2026</t>
  </si>
  <si>
    <t>12903-PRESTAR LOS SERVICIOS PROFESIONALES A LA SECRETARIA DISTRITAL DE SEGURIDAD, CONVIVENCIA Y JUSTICIA PARA  APOYAR EL RELACIONAMIENTO CON EL SECTOR PRIVADO EN ASUNTOS  RELACIONADOS CON SEGURIDAD Y CONVIVENCIA</t>
  </si>
  <si>
    <t>https://community.secop.gov.co/Public/Tendering/ContractDetailView/Index?UniqueIdentifier=CO1.PCCNTR.8812873</t>
  </si>
  <si>
    <t>SCJ-72-2026</t>
  </si>
  <si>
    <t>12909-PRESTAR LOS SERVICIOS PROFESIONALES A LA SUBSECRETARÍA DE SEGURIDAD Y CONVIVENCIA REALIZANDO ACOMPAÑAMIENTO JURÍDICO EN LOS PROCESOS DE SELECCIÓN QUE SE ADELANTAN, ASI COMO LA ELABORACION DE LAS RESPUESTA A DERECHOS DE PETICIÓN ASIGNADOS</t>
  </si>
  <si>
    <t>https://community.secop.gov.co/Public/Tendering/ContractDetailView/Index?UniqueIdentifier=CO1.PCCNTR.8851141</t>
  </si>
  <si>
    <t>SCJ-73-2026</t>
  </si>
  <si>
    <t>12905-PRESTAR LOS SERVICIOS PROFESIONALES PARA LA ESTRUCTURACIÓN DE PLANES DE ACCIÓN Y EL SEGUIMIENTO AL AVANCE DE LAS METAS ESTABLECIDAS EN LOS DIFERENTES INSTRUMENTOS DE PLANEACIÓN ESTRATÉGICA DISTRITAL DEL SECTOR SEGURIDAD, CONVIVENCIA Y JUSTICIA A CARGO DE LA SUBSECRETARÍA DE SEGURIDAD Y CONVIVENCIA.</t>
  </si>
  <si>
    <t>SCJ-74-2026</t>
  </si>
  <si>
    <t>12358-PRESTAR SERVICIOS PROFESIONALES REALIZANDO ACOMPAÑAMIENTO JURÍDICO EN LO RELACIONADO CON LOS PROCESOS DE CONTRATACIÓN EN TODAS SUS ETAPAS Y DE COMPETENCIA DE LA CÁRCEL DISTRITAL DE VARONES Y ANEXO DE MUJERES.</t>
  </si>
  <si>
    <t>https://community.secop.gov.co/Public/Tendering/ContractDetailView/Index?UniqueIdentifier=CO1.PCCNTR.8857516</t>
  </si>
  <si>
    <t>SCJ-75-2026</t>
  </si>
  <si>
    <t>11069-PRESTAR SERVICIOS DE APOYO A LA GESTION EN LAS ACTIVIDADES ADMINISTRATIVAS DE LOS PROCESOS DISCIPLINARIOS EN ETAPA DE INSTRUCCIÓN DENTRO DE LA OFICINA DE CONTROL DISCIPLINARIO INTERNO, COMO TAMBIEN EN LAS RESPUESTAS DENTRO DE LOS TERMINOS A LOS REQUERIMIENTOS QUE SE RECIBAN, DE COMPETENCIA DE LA OFICINA.</t>
  </si>
  <si>
    <t>https://community.secop.gov.co/Public/Tendering/ContractDetailView/Index?UniqueIdentifier=CO1.PCCNTR.8858610</t>
  </si>
  <si>
    <t>SCJ-76-2026</t>
  </si>
  <si>
    <t>11242- PRESTAR SERVICIOS PROFESIONALES ESPECIALIZADOS A LA OFICINA DE ANÁLISIS DE INFORMACIÓN Y ESTUDIOS ESTRATÉGICOS EN LA GESTIÓN, SEGUIMIENTO Y CONTROL DE CALIDAD DE LAS METAS DEL PROYECTO DE INVERSIÓN Y LA GESTIÓN DE INFORMACIÓN DEL SECTOR SEGURIDAD, CONVIVENCIA Y JUSTICIA DEL DISTRITO CAPITAL.</t>
  </si>
  <si>
    <t>SCJ-77-2026</t>
  </si>
  <si>
    <t>11237-PRESTAR SERVICIOS PROFESIONALES ESPECIALIZADOS A LA OFICINA DE ANÁLISIS DE INFORMACIÓN Y ESTUDIOS ESTRATÉGICOS REALIZANDO EL REPORTE Y ACTUALIZACIÓN DE INFORMACIÓN DE LA BODEGA DE DATOS ASOCIADA AL PROCESO DE GESTIÓN Y ANÁLISIS DE INFORMACIÓN, GESTIONANDO LAS DIFERENTES FUENTES DE INFORMACIÓN Y DOCUMENTACIÓN TÉCNICA EN MATERIA DE SEGURIDAD, CONVIVENCIA Y ACCESO A LA JUSTICIA.</t>
  </si>
  <si>
    <t>SCJ-78-2026</t>
  </si>
  <si>
    <t>11234-PRESTAR SERVICIOS PROFESIONALES ESPECIALIZADOS A LA OFICINA DE ANÁLISIS DE INFORMACIÓN Y ESTUDIOS ESTRATÉGICOS PARA REALIZAR LA CONSOLIDACIÓN, EL ANÁLISIS DE INFORMACIÓN CUANTITATIVA, ASÍ COMO LA REALIZACIÓN DE DOCUMENTOS TÉCNICOS, QUE CONTRIBUYAN A LA POLÍTICA PÚBLICA EN TEMAS DE SEGURIDAD, CONVIVENCIA Y ACCESO A JUSTICIA.</t>
  </si>
  <si>
    <t>SCJ-83-2026</t>
  </si>
  <si>
    <t>DINNIER MAURICIO MOSQUERA BLANCO</t>
  </si>
  <si>
    <t>11900-PRESTAR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</si>
  <si>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https://community.secop.gov.co/Public/Tendering/ContractDetailView/Index?UniqueIdentifier=CO1.PCCNTR.8853036</t>
  </si>
  <si>
    <t>SCJ-84-2026</t>
  </si>
  <si>
    <t>11839-PRESTAR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</si>
  <si>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https://community.secop.gov.co/Public/Tendering/ContractDetailView/Index?UniqueIdentifier=CO1.PCCNTR.8858365</t>
  </si>
  <si>
    <t>SCJ-85-2026</t>
  </si>
  <si>
    <t>11210-PRESTAR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 ASÍ COMO EN LA REVISIÓN Y APROBACIÓN DE LOS TRAMITES CONTRACTUALES QUE SE GESTIONAN A TRAVES DE LA TIENDA VIRTUAL DEL ESTADO COLOMBIANO – TVEC.</t>
  </si>
  <si>
    <t>SCJ-86-2026</t>
  </si>
  <si>
    <t>RUBBY ESPERANZA VASQUEZ HERRERA</t>
  </si>
  <si>
    <t>12356-PRESTAR SERVICIOS PROFESIONALES EN EL ACOMPAÑAMIENTO JURÍDICO A LA DIRECCIÓN EN RESPUESTAS A LOS MECANISMOS DE PROTECCIÓN CIUDADANA, ASÍ COMO A LAS ENTIDADES DE CONTROL Y DIFERENTES ORGANISMOS GUBERNAMENTALES, EN RELACIÓN CON LA GESTIÓN Y FUNCIONAMIENTO DE LA CÁRCEL DISTRITAL DE VARONES Y ANEXO DE MUJERES.</t>
  </si>
  <si>
    <t>SCJ-87-2026</t>
  </si>
  <si>
    <t>CAMILA ALEJANDRA VELASCO CONTRERAS</t>
  </si>
  <si>
    <t>11291-PRESTAR SERVICIOS PROFESIONALES ESPECIALIZADOS A LA OFICINA DE ANÁLISIS DE INFORMACIÓN Y ESTUDIOS ESTRATÉGICOS PARA EL DESARROLLO DE HERRAMIENTAS DE VISUALIZACIÓN, ANÁLISIS DE DATOS Y ELABORACIÓN DE ESTUDIOS E INSUMOS TÉCNICOS EN LAS TEMÁTICAS DE SEGURIDAD, CONVIVENCIA Y ACCESO A LA JUSTICIA, EN EL MARCO DEL OBSERVATORIO DE SEGURIDAD, CONVIVENCIA Y JUSTICIA</t>
  </si>
  <si>
    <t>SCJ-92-2026</t>
  </si>
  <si>
    <t>11882-PRESTAR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</si>
  <si>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https://community.secop.gov.co/Public/Tendering/ContractDetailView/Index?UniqueIdentifier=CO1.PCCNTR.8859092</t>
  </si>
  <si>
    <t>SCJ-119-2026</t>
  </si>
  <si>
    <t>LUISA FERNANDA GARZON SANCHEZ</t>
  </si>
  <si>
    <t>11856-PRESTAR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</si>
  <si>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SCJ-120-2026</t>
  </si>
  <si>
    <t>12404-PRESTAR SERVICIOS DE APOYO A LA GESTIÓN EN ACTIVIDADES DE ORGANIZACIÓN, LOGÍSTICA Y ASISTENCIA ADMINISTRATIVA, EN EL MARCO DE TALLERES, FERIAS, EVENTOS Y JORNADAS DE VISITA QUE INTEGRAN LA ATENCIÓN INTEGRAL A LAS PERSONAS PRIVADAS DE LA LIBERTAD EN LA CÁRCEL DISTRITAL DE VARONES Y ANEXO DE MUJERES.</t>
  </si>
  <si>
    <t>https://community.secop.gov.co/Public/Tendering/ContractDetailView/Index?UniqueIdentifier=CO1.PCCNTR.8873994</t>
  </si>
  <si>
    <t>SCJ-121-2026</t>
  </si>
  <si>
    <t>12391-PRESTAR SERVICIOS PROFESIONALES EN EL SEGUIMIENTO E IMPLEMENTACIÓN DEL PLAN INSTITUCIONAL DE GESTIÓN AMBIENTAL (PIGA) Y DEL PLAN DE SANEAMIENTO, EN EL MARCO DEL CUMPLIMIENTO DE LA POLÍTICA AMBIENTAL DE LA SECRETARÍA DE SEGURIDAD, CONVIVENCIA Y JUSTICIA EN LA CÁRCEL DISTRITAL DE VARONES Y ANEXO DE MUJERES.</t>
  </si>
  <si>
    <t>https://community.secop.gov.co/Public/Tendering/ContractDetailView/Index?UniqueIdentifier= CO1.PCCNTR.8873370</t>
  </si>
  <si>
    <t>SCJ-122-2026</t>
  </si>
  <si>
    <t>12399-PRESTAR SERVICIOS PROFESIONALES COMO REFERENTE EN SALUD, MEDIANTE LA GESTIÓN DE ACCIONES ADMINISTRATIVAS ORIENTADAS A GARANTIZAR LA ADECUADA PRESTACIÓN DE SERVICIOS DE SALUD A LAS PERSONAS PRIVADAS DE LA LIBERTAD EN LA CÁRCEL DISTRITAL DE VARONES Y ANEXO DE MUJERES.</t>
  </si>
  <si>
    <t>https://community.secop.gov.co/Public/Tendering/ContractDetailView/Index?UniqueIdentifier=CO1.PCCNTR.8873786</t>
  </si>
  <si>
    <t>SCJ-123-2026</t>
  </si>
  <si>
    <t>12402-PRESTAR SERVICIOS DE APOYO A LA GESTIÓN MEDIANTE LA REALIZACIÓN DE ACTIVIDADES ADMINISTRATIVAS, OPERATIVAS Y LOGÍSTICAS ORIENTADAS AL DESARROLLO DE ACCIONES INSTITUCIONALES RELACIONADAS CON LA ATENCIÓN A LAS PERSONAS PRIVADAS DE LA LIBERTAD EN LA CÁRCEL DISTRITAL DE VARONES Y ANEXO DE MUJERES.</t>
  </si>
  <si>
    <t>https://community.secop.gov.co/Public/Tendering/ContractDetailView/Index?UniqueIdentifier=CO1.PCCNTR.8873726</t>
  </si>
  <si>
    <t>SCJ-125-2026</t>
  </si>
  <si>
    <t>12904-PRESTAR LOS SERVICIOS PROFESIONALES A LA SUBSECRETARÍA DE SEGURIDAD Y CONVIVENCIA PARA ELABORAR Y CONSOLIDAR RESPUESTAS A LAS SOLICITUDES REALIZADAS POR ENTIDADES PÚBLICAS Y POR INSTANCIAS CON FUNCIONES DE CONTROL DISCIPLINARIO Y ADMINISTRATIVO.</t>
  </si>
  <si>
    <t>SCJ-126-2026</t>
  </si>
  <si>
    <t>12912-PRESTAR LOS SERVICIOS PROFESIONALES  A LA SUBSECRETARÍA DE SEGURIDAD Y CONVIVENCIA PARA  LA CONSOLIDACIÓN Y SEGUIMIENTO DE LA INFORMACIÓN PRESUPUESTAL  RELACIONADA CON LOS PROYECTOS  DE INVERSIÓN A CARGO.</t>
  </si>
  <si>
    <t>https://community.secop.gov.co/Public/Tendering/ContractDetailView/Index?UniqueIdentifier=CO1.PCCNTR.8874855</t>
  </si>
  <si>
    <t>SCJ-128-2026</t>
  </si>
  <si>
    <t>13126-PRESTAR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</si>
  <si>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SCJ-129-2026</t>
  </si>
  <si>
    <t>OSCAR MAURICIO CASALLAS RODRIGUEZ</t>
  </si>
  <si>
    <t>13020-PRESTAR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</si>
  <si>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SCJ-130-2026</t>
  </si>
  <si>
    <t>RUBEN DARIO RIOS SAENZ</t>
  </si>
  <si>
    <t>13019-PRESTAR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</si>
  <si>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SCJ-131-2026</t>
  </si>
  <si>
    <t>12721-PRESTAR LOS SERVICIOS PROFESIONALES ESPECIALIZADOS A LA DIRECCIÓN DE SEGURIDAD PARA ADELATAR LOS PROCESOS JURÍDICOS EN EL MARCO DE LA GESTION CONTRACTUAL REQUERIDA POR LA DEPENDENCIA DE ACUERDO CON LOS LINEAMIENTOS INSTITUCIONALES ESTABLECIDOS.</t>
  </si>
  <si>
    <t>https://community.secop.gov.co/Public/Tendering/ContractDetailView/Index?UniqueIdentifier=CO1.PCCNTR.8888732</t>
  </si>
  <si>
    <t>SCJ-132-2026</t>
  </si>
  <si>
    <t>NILSA DANIELA HERNANDEZ PEREZ</t>
  </si>
  <si>
    <t>12705-PRESTAR SERVICIOS PROFESIONALES A LA DIRECCIÓN DE SEGURIDAD PARA CONTRIBUIR A LA IMPLEMENTACIÓN DE LA ESTRATEGIA DE PROTECCIÓN DEL CAPITAL NATURAL CONTENIDA EN EL PLAN INTEGRAL DE SEGURIDAD, CONVIVENCIA CIUDADANA Y JUSTICIA</t>
  </si>
  <si>
    <t>SCJ-133-2026</t>
  </si>
  <si>
    <t>DANIELA MARINA MUÑOZ MUÑOZ</t>
  </si>
  <si>
    <t>12723-PRESTAR LOS SERVICIOS PROFESIONALES A LA DIRECCIÓN DE SEGURIDAD PARA ADELANTAR ACCIONES ADMINISTRATIVAS QUE CONTRIBUYAN A LA GESTIÓN JURÍDICA Y CONTRACTUAL DE LA DEPENDENCIA DE ACUERDO A LOS LINEAMIENTOS INSTITUCIONALES.</t>
  </si>
  <si>
    <t>https://community.secop.gov.co/Public/Tendering/ContractDetailView/Index?UniqueIdentifier=CO1.PCCNTR.8889136</t>
  </si>
  <si>
    <t>SCJ-134-2026</t>
  </si>
  <si>
    <t>12728-PRESTAR SERVICIOS DE APOYO A LA DIRECCION DE SEGURIDAD PARA FORTALECER LA GESTION FINANCIERA Y PRESUPUESTAL DE LA DEPENDENCIA, ATENDIENDO A LOS LINEAMIENTOS DE LA ENTIDAD ESTABLECIDOS PARA TAL FIN.</t>
  </si>
  <si>
    <t>https://community.secop.gov.co/Public/Tendering/ContractDetailView/Index?UniqueIdentifier=CO1.PCCNTR.8889437</t>
  </si>
  <si>
    <t>SCJ-135-2026</t>
  </si>
  <si>
    <t>12664-PRESTAR LOS SERVICIOS TÉCNICOS A LA DIRECCIÓN DE SEGURIDAD CON EL FIN DE BRINDAR APOYO AL ANÁLISIS DE DINÁMICAS CRIMINALES Y AL SEGUIMIENTO DE ESTRUCTURAS DELINCUENCIALES PRESENTES EN LA CIUDAD, MEDIANTE ACCIONES ENMARCADAS EN LAS COMPETENCIAS DE LA ENTIDAD.</t>
  </si>
  <si>
    <t>SCJ-136-2026</t>
  </si>
  <si>
    <t>12725-PRESTAR SERVICIOS PROFESIONALES A LA DIRECCION DE SEGURIDAD PARA EL SEGUIMIENTO DE LA EJECUCION FINANCIERA DE LOS PROYECTOS DE INVERSIÓN A CARGO DE LA DEPENDENCIA Y LA GESTION OPORTUNA DE LOS TRAMITES REQUERIDOS EN MATERIA PRESUPUESTAL.</t>
  </si>
  <si>
    <t>https://community.secop.gov.co/Public/Tendering/ContractDetailView/Index?UniqueIdentifier=CO1.PCCNTR.8889613</t>
  </si>
  <si>
    <t>SCJ-137-2026</t>
  </si>
  <si>
    <t>12710-PRESTAR  LOS SERVICIOS PROFESIONALES PARA LA ARTICULACIÓN,  DESARROLLO Y GESTIÓN DE LAS ACCIONES PREVISTAS EN EL PLAN INTEGRAL DE SEGURIDAD, CONVIVENCIA CIUDADANA Y JUSTICIA – PISCCJ, A CARGO DE LA DIRECCION DE SEGURIDAD  EN EL DISTRITO CAPITAL</t>
  </si>
  <si>
    <t>SCJ-138-2026</t>
  </si>
  <si>
    <t>12665-PRESTAR LOS SERVICIOS TÉCNICOS A LA DIRECCIÓN DE SEGURIDAD CON EL FIN DE BRINDAR APOYO AL ANÁLISIS DE DINÁMICAS CRIMINALES Y AL SEGUIMIENTO DE ESTRUCTURAS DELINCUENCIALES PRESENTES EN LA CIUDAD, MEDIANTE ACCIONES ENMARCADAS EN LAS COMPETENCIAS DE LA ENTIDAD.</t>
  </si>
  <si>
    <t>SCJ-139-2026</t>
  </si>
  <si>
    <t>12666-PRESTAR LOS SERVICIOS TÉCNICOS A LA DIRECCIÓN DE SEGURIDAD CON EL FIN DE BRINDAR APOYO AL ANÁLISIS DE DINÁMICAS CRIMINALES Y AL SEGUIMIENTO DE ESTRUCTURAS DELINCUENCIALES PRESENTES EN LA CIUDAD, MEDIANTE ACCIONES ENMARCADAS EN LAS COMPETENCIAS DE LA ENTIDAD.</t>
  </si>
  <si>
    <t>SCJ-140-2026</t>
  </si>
  <si>
    <t>GISELLE STEPHANY CHAPARRO</t>
  </si>
  <si>
    <t>11982-PRESTAR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</si>
  <si>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https://community.secop.gov.co/Public/Tendering/ContractDetailView/Index?UniqueIdentifier=CO1.PCCNTR.8879012</t>
  </si>
  <si>
    <t>SCJ-142-2026</t>
  </si>
  <si>
    <t>MARTHA YANETH PARDO CORTES</t>
  </si>
  <si>
    <t>11985-PRESTAR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</si>
  <si>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https://community.secop.gov.co/Public/Tendering/ContractDetailView/Index?UniqueIdentifier=CO1.PCCNTR.8874371</t>
  </si>
  <si>
    <t>SCJ-143-2026</t>
  </si>
  <si>
    <t>11833-PRESTAR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</si>
  <si>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https://community.secop.gov.co/Public/Tendering/ContractDetailView/Index?UniqueIdentifier=CO1.PCCNTR.8919809</t>
  </si>
  <si>
    <t>SCJ-144-2026</t>
  </si>
  <si>
    <t>11885-PRESTAR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</si>
  <si>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https://community.secop.gov.co/Public/Tendering/ContractDetailView/Index?UniqueIdentifier=CO1.PCCNTR.8875388</t>
  </si>
  <si>
    <t>SCJ-145-2026</t>
  </si>
  <si>
    <t>11918-PRESTAR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</si>
  <si>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https://community.secop.gov.co/Public/Tendering/ContractDetailView/Index?UniqueIdentifier=CO1.PCCNTR.8875521</t>
  </si>
  <si>
    <t>SCJ-146-2026</t>
  </si>
  <si>
    <t>11883-PRESTAR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</si>
  <si>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 CO1.PCCNTR.8874344</t>
  </si>
  <si>
    <t>SCJ-147-2026</t>
  </si>
  <si>
    <t>11835-PRESTAR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</si>
  <si>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https://community.secop.gov.co/Public/Tendering/ContractDetailView/Index?UniqueIdentifier=CO1.PCCNTR.8919649</t>
  </si>
  <si>
    <t>SCJ-148-2026</t>
  </si>
  <si>
    <t>11840-PRESTAR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</si>
  <si>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https://community.secop.gov.co/Public/Tendering/ContractDetailView/Index?UniqueIdentifier=CO1.PCCNTR.8874585</t>
  </si>
  <si>
    <t>SCJ-149-2026</t>
  </si>
  <si>
    <t>LADY PAOLA RINCON VANEGAS</t>
  </si>
  <si>
    <t>11984-PRESTAR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</si>
  <si>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https://community.secop.gov.co/Public/Tendering/ContractDetailView/Index?UniqueIdentifier=CO1.PCCNTR.8877275</t>
  </si>
  <si>
    <t>SCJ-150-2026</t>
  </si>
  <si>
    <t>11837-PRESTAR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</si>
  <si>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https://community.secop.gov.co/Public/Tendering/ContractDetailView/Index?UniqueIdentifier=CO1.PCCNTR.8919958</t>
  </si>
  <si>
    <t>SCJ-151-2026</t>
  </si>
  <si>
    <t>12248-PRESTACIÓN DE SERVICIOS PROFESIONALES PARA ACOMPAÑAR DESDE EL COMPONENTE DE TRABAJO SOCIAL LAS ACTIVIDADES DE LA ESCUELA DE OFICIOS DE LA DIRECCIÓN DE RESPONSABILIDAD PENAL ADOLESCENTE.</t>
  </si>
  <si>
    <t>SCJ-152-2026</t>
  </si>
  <si>
    <t>11834-PRESTAR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</si>
  <si>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https://community.secop.gov.co/Public/Tendering/ContractDetailView/Index?UniqueIdentifier=CO1.PCCNTR.8919826</t>
  </si>
  <si>
    <t>SCJ-153-2026</t>
  </si>
  <si>
    <t>12284-PRESTAR SERVICIOS PROFESIONALES EN EL PROGRAMA DISTRITAL DE PREVENCIÓN DE LA VINCULACIÓN Y UTILIZACIÓN DE ADOLESCENTES Y JÓVENES EN EL DELITO, PARA REALIZAR LAS ATENCIONES Y ACTIVIDADES REQUERIDAS EN LOS CASOS ASIGNADOS.</t>
  </si>
  <si>
    <t>SCJ-161-2026</t>
  </si>
  <si>
    <t>11000-PRESTAR SERVICIOS PROFESIONALES ESPECIALIZADOS PARA APOYAR LA GESTÍON DE ASUNTOS JURÍDICOS, PRECONTRACTUALES, CONTRACTUALES Y POSCONTACTUALES A CARGO DE LA SUBSECRETARÍA DE GESTIÓN INSTITUCIONAL.</t>
  </si>
  <si>
    <t>https://community.secop.gov.co/Public/Tendering/ContractDetailView/Index?UniqueIdentifier=CO1.PCCNTR.8898619</t>
  </si>
  <si>
    <t>SCJ-168-2026</t>
  </si>
  <si>
    <t>11218-PRESTAR SERVICIOS PROFESIONALES EN LA DIRECCIÓN JURÍDICA Y CONTRACTUAL. EN EL ANALISIS, REVISIÓN Y DESAROLLO DE DOCUMENTOS JURÍDICOS, ASÍ COMO EL APOYO EN LA PROYECCIÓN Y PREPARACIÓN DE REQUERIMIENTOS PARA EL TRÁMITE DE DECRETOS Y REGULACIONES A CARGO DE LA DIRECCIÓN.</t>
  </si>
  <si>
    <t>https://community.secop.gov.co/Public/Tendering/ContractDetailView/Index?UniqueIdentifier=CO1.PCCNTR.8870434</t>
  </si>
  <si>
    <t>SCJ-172-2026</t>
  </si>
  <si>
    <t>11163-PRESTAR SERVICIOS PROFESIONALES ESPECIALIZADOS A LA DIRECCION DE TECNOLOGIAS Y SISTEMAS DE LA INFORMACION ORIENTADOS AL FORTALECIMIENTO DE LA GESTION INSTITUCIONAL EN EL DESARROLLO, IMPLEMENTACIÓN, SOPORTE TECNICO Y OPTIMIZACIÓN DE LOS SISTEMAS DE INFORMACION Y APLICACIONES MOVILES QUE SOPORTAN LOS PROCESOS MISIONALES Y DE GESTIÓN DE LA SECRETARÍA DISTRITAL DE SEGURIDAD, CONVIVENCIA Y JUSTICIA</t>
  </si>
  <si>
    <t>SCJ-174-2026</t>
  </si>
  <si>
    <t>11914-PRESTAR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</si>
  <si>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 CO1.PCCNTR.8877191</t>
  </si>
  <si>
    <t>SCJ-177-2026</t>
  </si>
  <si>
    <t>11868-PRESTAR SERVICIOS DE APOYO A LA GESTIÓN EN LA DIRECCIÓN DE ACCESO A LA JUSTICIA, PARA LA IMPLEMENTACIÓN DE LOS PROTOCOLOS DE RECEPCIÓN, REGISTRO Y SALIDA DE LOS USUARIOS QUE INGRESEN EN LOS CENTROS DE TRASLADO POR PROTECCIÓN (CTP) DEL DISTRITO.</t>
  </si>
  <si>
    <t>https://community.secop.gov.co/Public/Tendering/ContractDetailView/Index?UniqueIdentifier=CO1.PCCNTR.8899496</t>
  </si>
  <si>
    <t>SCJ-178-2026</t>
  </si>
  <si>
    <t>11913-PRESTAR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</si>
  <si>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https://community.secop.gov.co/Public/Tendering/ContractDetailView/Index?UniqueIdentifier=CO1.PCCNTR.8900015</t>
  </si>
  <si>
    <t>SCJ-179-2026</t>
  </si>
  <si>
    <t>12280-PRESTAR SERVICIOS PROFESIONALES EN EL PROGRAMA DISTRITAL DE PREVENCIÓN DE LA VINCULACIÓN Y UTILIZACIÓN DE ADOLESCENTES Y JÓVENES EN EL DELITO, PARA REALIZAR LAS ATENCIONES Y ACTIVIDADES REQUERIDAS EN LOS CASOS ASIGNADOS.</t>
  </si>
  <si>
    <t>https://community.secop.gov.co/Public/Tendering/ContractDetailView/Index?UniqueIdentifier= CO1.PCCNTR.8880061</t>
  </si>
  <si>
    <t>SCJ-181-2026</t>
  </si>
  <si>
    <t>JULIANA  VALCARCEL PATIÑO</t>
  </si>
  <si>
    <t>11071-PRESTAR SERVICIOS PROFESIONALES PARA REALIZAR LOS DOCUMENTOS Y TRÁMITES PRECONTRACTUALES, CONTRACTUALES Y POSTCONTRACTUALES, SEGUIMIENTO AL PLAN ANUAL DE ADQUISICIONES Y RESPUESTAS A DERECHOS DE PETICIÓN QUE SE REQUIERAN POR PARTE DE LA OFICINA ASESORA DE COMUNICACIONES DE LA ENTIDAD.</t>
  </si>
  <si>
    <t>https://community.secop.gov.co/Public/Tendering/ContractDetailView/Index?UniqueIdentifier= CO1.PCCNTR.8882002</t>
  </si>
  <si>
    <t>SCJ-184-2026</t>
  </si>
  <si>
    <t>11207-PRESTAR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</si>
  <si>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SCJ-187-2026</t>
  </si>
  <si>
    <t>11206-PRESTAR SERVICIOS PROFESIONALES A LA DIRECCIÓN JURÍDICA Y CONTRACTUAL DE LA SECRETARÍA DISTRITAL DE SEGURIDAD, CONVIVENCIA Y JUSTICIA, ORIENTADOS A LA GESTIÓN DE PROCESOS Y TRAMITES A SU CARGO PARA FORTALECER LA GESTIÓN INSTITUCIONAL A TRAVÉS DE LA IMPLEMENTACIÓN Y SEGUIMIENTO DEL MODELO INTEGRADO DE PLANEACIÓN Y GESTIÓN – MIPG, LA ESTRUCTURACIÓN Y EJECUCIÓN DE PLANES DE MEJORA, ASÍ COMO LA CONSOLIDACIÓN Y ANÁLISIS DE REPORTES INSTITUCIONALES.</t>
  </si>
  <si>
    <t>SCJ-220-2026</t>
  </si>
  <si>
    <t>12396-PRESTAR SERVICIOS DE APOYO A LA GESTIÓN EN EL MARCO DE LA PLANIFICACIÓN, VERIFICACIÓN Y EJECUCIÓN DEL TALLER DE SERVICIOS DE ALIMENTOS, DIRIGIDO A LAS PERSONAS PRIVADAS DE LA LIBERTAD DESIGNADAS POR LA JETEE PARA EL PROCESO DE REDENCIÓN DE PENA Y DE RESOCIALIZACIÓN EN LA CÁRCEL DISTRITAL DE VARONES Y ANEXO DE MUJERES.</t>
  </si>
  <si>
    <t>https://community.secop.gov.co/Public/Tendering/ContractDetailView/Index?UniqueIdentifier= CO1.PCCNTR.8898867</t>
  </si>
  <si>
    <t>SCJ-221-2026</t>
  </si>
  <si>
    <t>11854-PRESTAR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</si>
  <si>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https://community.secop.gov.co/Public/Tendering/ContractDetailView/Index?UniqueIdentifier=CO1.PCCNTR.8899586</t>
  </si>
  <si>
    <t>SCJ-224-2026</t>
  </si>
  <si>
    <t>12398-PRESTAR SERVICIOS PROFESIONALES EN EL ACOMPAÑAMIENTO PSICOSOCIAL A LAS PERSONAS PRIVADAS DE LA LIBERTAD EN LA CÁRCEL DISTRITAL DE VARONES Y ANEXO DE MUJERES, QUE SE ENCUENTRAN EN FASE DE PREPARACIÓN PARA LA VIDA EN LIBERTAD, EN EL MARCO DEL PROCESO DE REINTEGRACIÓN SOCIAL, LA RECONSTRUCCIÓN DE REDES DE APOYO Y EL ACCESO A SERVICIOS COMUNITARIOS, EN ARTICULACIÓN CON ORGANIZACIONES NO GUBERNAMENTALES Y LA RED SOCIAL DE APOYO Y EN CONCORDANCIA CON EL MODELO DE ATENCIÓN INTEGRAL.</t>
  </si>
  <si>
    <t>https://community.secop.gov.co/Public/Tendering/ContractDetailView/Index?UniqueIdentifier= CO1.PCCNTR.8897862</t>
  </si>
  <si>
    <t>SCJ-225-2026</t>
  </si>
  <si>
    <t>CRISTHIAN ALEXANDER HERNANDEZ CORTES</t>
  </si>
  <si>
    <t>11922-PRESTAR SERVICIOS PROFESIONALES A LA SUBSECRETARÍA DE ACCESO A LA JUSTICIA EN EL ANÁLISIS DE LA INFORMACIÓN, EL SEGUIMIENTO Y DESARROLLO DE LAS ACTIVIDADES FINANCIERAS Y DE PLANEACIÓN REQUERIDAS EN EL ÁREA.</t>
  </si>
  <si>
    <t>SCJ-227-2026</t>
  </si>
  <si>
    <t>12097-PRESTAR SERVICIOS PROFESIONALES EN LOS ASUNTOS JURÍDICOS Y PROCESOS CONTRACTUALES REQUERIDOS PARA EL FUNCIONAMIENTO Y CUMPLIMIENTO DE LAS METAS Y PROYECTOS A CARGO DE LA DIRECCIÓN DE RESPONSABILIDAD PENAL ADOLESCENTE.</t>
  </si>
  <si>
    <t>SCJ-228-2026</t>
  </si>
  <si>
    <t>12917-PRESTAR LOS SERVICIOS PROFESIONALES A LA SUBSECRETARÍA DE SEGURIDAD Y CONVIVENCIA PARA LA ARTICULACIÓN Y ATENCIÓN DE LAS ALERTAS TEMPRANAS EN BOGOTÁ, ASÍ COMO PARA LA GENERACIÓN Y ACTUALIZACIÓN DE MECANISMOS DE SEGUIMIENTO A LAS RESPUESTAS A LOS REQUERIMIENTOS A CARGO DE LA DEPENDENCIA.</t>
  </si>
  <si>
    <t>https://community.secop.gov.co/Public/Tendering/ContractDetailView/Index?UniqueIdentifier=CO1.PCCNTR.8897935</t>
  </si>
  <si>
    <t>SCJ-229-2026</t>
  </si>
  <si>
    <t>12906-PRESTAR LOS SERVICIOS PROFESIONALES PARA APOYAR LA IMPLEMENTACIÓN DE ACCIONES ENCAMINADAS AL CUMPLIMIENTO DE LAS PRIORIDADES DEFINIDAS POR SUBSECRETARIA DE SEGURIDAD Y CONVIVENCIA.</t>
  </si>
  <si>
    <t>https://community.secop.gov.co/Public/Tendering/ContractDetailView/Index?UniqueIdentifier=CO1.PCCNTR.8898645</t>
  </si>
  <si>
    <t>SCJ-230-2026</t>
  </si>
  <si>
    <t>12895-PRESTAR LOS SERVICIOS PROFESIONALES PARA EL ACOMPAÑAMIENTO, ANÁLISIS Y SEGUIMIENTO DE MOVILIZACIONES SOCIALES, EVENTOS CIUDADANOS Y ESCENARIOS DE DIÁLOGO, ASÍ COMO PARA LA INTERPRETACIÓN TERRITORIAL DE DINÁMICAS ASOCIADAS A LA SEGURIDAD Y CONVIVENCIA, CONFORME A LA MISIONALIDAD DE LA SUBSECRETARÍA DE SEGURIDAD Y CONVIVENCIA</t>
  </si>
  <si>
    <t>SCJ-232-2026</t>
  </si>
  <si>
    <t>12926-PRESTAR LOS SERVICIOS PROFESIONALES A LA SUBSECRETARIA DE SEGURIDAD Y CONVIVENCIA PARA APOYAR LA GESTION CON ENTIDADES PÚBLICAS Y PRIVADAS PARA EL DESARROLLO DE INTERVENCIONES EN CLAVE DE URBANISMO ASOCIADAS PLAN INTEGRAL DE SEGURIDAD CIUDADANA, CONVIVENCIA Y JUSTICIA-PISCCJ.</t>
  </si>
  <si>
    <t>SCJ-233-2026</t>
  </si>
  <si>
    <t>12896-PRESTAR LOS SERVICIOS PROFESIONALES PARA ACOMPAÑAR PROCESOS OPERATIVOS EN TERRITORIO, DERIVADOS DE LOS HALLAZGOS IDENTIFICADOS EN LOS ANÁLISIS SITUACIONALES DESARROLLADOS EN EL MARCO DEL PLAN INTEGRAL DE SEGURIDAD, CONVIVENCIA CIUDADANA Y JUSTICIA – PISCCJ, BAJO LA ORIENTACIÓN DE LA SUBSECRETARÍA DE SEGURIDAD Y CONVIVENCIA.”</t>
  </si>
  <si>
    <t>https://community.secop.gov.co/Public/Tendering/ContractDetailView/Index?UniqueIdentifier= CO1.PCCNTR.8899473</t>
  </si>
  <si>
    <t>SCJ-234-2026</t>
  </si>
  <si>
    <t>LUISA CAROLINA FIGUEROA RUEDA</t>
  </si>
  <si>
    <t>12720-PRESTAR LOS SERVICIOS PROFESIONALES ESPECIALIZADOS A LA DIRECCIÓN DE SEGURIDAD PARA ADELANTAR LA GESTIÓN Y SEGUIMIENTO JURÍDICO A LOS PROCESOS CONTRACTUALES A CARGO DE LA DEPENDENCIA EN EL MARCO DE LOS LINEAMIENTOS Y PROCEDIMIENTOS INTERNOS.</t>
  </si>
  <si>
    <t>SCJ-235-2026</t>
  </si>
  <si>
    <t>BRYAN ALBEIRO RODRIGUEZ ESTUPIÑAN</t>
  </si>
  <si>
    <t>12722-PRESTAR LOS SERVICIOS PROFESIONALES ESPECIALIZADOS A LA DIRECCIÓN DE SEGURIDAD PARA ADELATAR LOS PROCESOS JURÍDICOS EN EL MARCO DE LA GESTION CONTRACTUAL REQUERIDA POR LA DEPENDENCIA DE ACUERDO CON LOS LINEAMIENTOS INSTITUCIONALES ESTABLECIDOS.</t>
  </si>
  <si>
    <t>https://community.secop.gov.co/Public/Tendering/ContractDetailView/Index?UniqueIdentifier=CO1.PCCNTR.8905544</t>
  </si>
  <si>
    <t>SCJ-236-2026</t>
  </si>
  <si>
    <t>11838-PRESTAR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</si>
  <si>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https://community.secop.gov.co/Public/Tendering/ContractDetailView/Index?UniqueIdentifier=CO1.PCCNTR.8919974</t>
  </si>
  <si>
    <t>SCJ-237-2026</t>
  </si>
  <si>
    <t>12263-PRESTACIÓN DE SERVICIOS PROFESIONALES PARA GESTIONAR LOS PROCESOS ADMINISTRATIVOS Y LOGÍSTICOS QUE SEAN NECESARIOS PARA LA OPERACIÓN EFICIENTE DE LA ESCUELA DE OFICIOS DE LA DIRECCIÓN DE RESPONSABILIDAD PENAL ADOLESCENTE.</t>
  </si>
  <si>
    <t>SCJ-238-2026</t>
  </si>
  <si>
    <t>11836-PRESTAR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</si>
  <si>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https://community.secop.gov.co/Public/Tendering/ContractDetailView/Index?UniqueIdentifier=CO1.PCCNTR.8919852</t>
  </si>
  <si>
    <t>SCJ-239-2026</t>
  </si>
  <si>
    <t>12928-PRESTAR LOS SERVICIOS PROFESIONALE PARA APOYAR LA EJECUCIÓN DE LAS ACCIONES DESARROLLADAS POR LA ESTRATEGIA DE ASISTENCIA INTEGRAL A LA DENUNCIA (AIDE) DE LA SECRETARIA DISTRITAL DE SEGURIDAD Y CONVIVENCIA</t>
  </si>
  <si>
    <t>https://community.secop.gov.co/Public/Tendering/ContractDetailView/Index?UniqueIdentifier=CO1.PCCNTR.8914829</t>
  </si>
  <si>
    <t>SCJ-240-2026</t>
  </si>
  <si>
    <t>12927-PRESTAR LOS SERVICIOS PROFESIONALES PARA FORTALECER LA EJECUCIÓN DE LAS ACCIONES DESARROLLADAS EN EL MARCO DE LA ESTRATEGIA DE ASISTENCIA INTEGRAL A LA DENUNCIA (AIDE) DE LA SECRETARIA DISTRITAL DE SEGURIDAD, CONVIVENCIA Y JUSTICIA.</t>
  </si>
  <si>
    <t>SCJ-241-2026</t>
  </si>
  <si>
    <t>12562-PRESTAR SERVICIOS PROFESIONALES PARA ESTRUCTURAR E IMPLEMENTAR LA ESTRATEGIA DE CONFLICTOS, ORIENTADO A LA CONSTRUCCIÓN DEL MODELO RESTAURATIVO DE LA CÁRCEL DISTRITAL Y CER.</t>
  </si>
  <si>
    <t>SCJ-242-2026</t>
  </si>
  <si>
    <t>13422-PRESTAR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</si>
  <si>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https://community.secop.gov.co/Public/Tendering/ContractDetailView/Index?UniqueIdentifier=CO1.PCCNTR.8921829</t>
  </si>
  <si>
    <t>SCJ-244-2026</t>
  </si>
  <si>
    <t>NICOLE ALEXANDRA AVILA ALBARRACIN</t>
  </si>
  <si>
    <t>11986-PRESTAR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</si>
  <si>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https://community.secop.gov.co/Public/Tendering/ContractDetailView/Index?UniqueIdentifier=CO1.PCCNTR.8902412</t>
  </si>
  <si>
    <t>SCJ-245-2026</t>
  </si>
  <si>
    <t>12603-PRESTACIÓN DE SERVICIOS PROFESIONALES PARA ORIENTAR DESDE EL COMPONENTE PSICOSOCIAL LA IMPLEMENTACIÓN DEL PROGRAMA DISTRITAL DE JUSTICIA RESTAURATIVA PARA ADULTOS Y SUS RUTAS DE ATENCIÓN.</t>
  </si>
  <si>
    <t>SCJ-246-2026</t>
  </si>
  <si>
    <t>12579-PRESTAR SERVICIOS PROFESIONALES PARA LA REVISIÓN DE DOCUMENTOS, GESTIÓN Y ANÁLISIS DE INFORMACIÓN RECOLECTADA EN EL MARCO DEL PROGRAMA DISTRITAL DE JUSTICIA RESTAURATIVA PARA ADULTOS, CON EL FIN DE FORTALECER SU IMPLEMENTACIÓN.</t>
  </si>
  <si>
    <t>SCJ-247-2026</t>
  </si>
  <si>
    <t>11292-PRESTAR SERVICIOS PROFESIONALES A LA OFICINA DE ANÁLISIS DE INFORMACIÓN Y ESTUDIOS ESTRATÉGICOS PARA LA GENERACIÓN DE INSUMOS Y ESTUDIOS TÉCNICOS, A PARTIR DE INFORMACIÓN CUALITATIVA Y CUANTITATIVA, EN LAS TEMÁTICAS DE SEGURIDAD, CONVIVENCIA Y ACCESO A LA JUSTICIA</t>
  </si>
  <si>
    <t>https://community.secop.gov.co/Public/Tendering/ContractDetailView/Index?UniqueIdentifier=CO1.PCCNTR.8919853</t>
  </si>
  <si>
    <t>SCJ-251-2026</t>
  </si>
  <si>
    <t>12560-PRESTAR SERVICIOS PROFESIONALES EN PSICOLOGÍA A LA POBLACIÓN PRIVADA DE LA LIBERTAD MEDIANTE PROCESOS DE ORIENTACIÓN Y ATENCIÓN INDIVIDUAL Y GRUPAL, EN EL MARCO DE LA ESTRATEGIA INSTITUCIONAL DE INTERVENCIÓN FRENTE AL CONSUMO PROBLEMÁTICO DE SUSTANCIAS PSICOACTIVAS CON ENFOQUE DE REDUCCIÓN DE DAÑOS Y RIESGOS EN LA CÁRCEL DISTRITAL.</t>
  </si>
  <si>
    <t>SCJ-252-2026</t>
  </si>
  <si>
    <t>11209-PRESTAR SERVICIOS PROFESIONALES JURÍDICOS PARA GESTIONAR LOS PROCESOS DE CONTRATACIÓN, DESDE LAS ETAPAS PRECONTRACTUALES, CONTRACTUALES Y POSTCONTRACTUALES, ASÍ COMO PARA EJECUTAR LAS ACTIVIDADES DE SECRETARÍA TÉCNICA DEL COMITÉ DE CONTRATACIÓN, DE CONFORMIDAD CON LAS COMPETENCIAS DE LA DIRECCIÓN JURÍDICA Y CONTRACTUAL</t>
  </si>
  <si>
    <t>https://community.secop.gov.co/Public/Tendering/ContractDetailView/Index?UniqueIdentifier= CO1.PCCNTR.8909153</t>
  </si>
  <si>
    <t>SCJ-253-2026</t>
  </si>
  <si>
    <t>13420-PRESTAR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</si>
  <si>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https://community.secop.gov.co/Public/Tendering/ContractDetailView/Index?UniqueIdentifier=CO1.PCCNTR.8921059</t>
  </si>
  <si>
    <t>SCJ-254-2026</t>
  </si>
  <si>
    <t>NELSON YAIR ROMERO MUÑOZ</t>
  </si>
  <si>
    <t>12361-PRESTAR SERVICIOS PROFESIONALES EN LA CÁRCEL DISTRITAL DE VARONES Y ANEXO DE MUJERES, EN EL SEGUIMIENTO Y LA VERIFICACIÓN DEL CUMPLIMIENTO DE LOS ESTÁNDARES Y LINEAMIENTOS ESTABLECIDOS POR LA ASOCIACIÓN AMERICANA DE CORRECCIONALES (ACA), PARA LA OBTENCIÓN Y MANTENIMIENTO DE LA ACREDITACIÓN INTERNACIONAL DEL ESTABLECIMIENTO CARCELARIO.</t>
  </si>
  <si>
    <t>SCJ-255-2026</t>
  </si>
  <si>
    <t>12924-PRESTAR LOS SERVICIOS DE APOYO A LA GESTIÓN PARA LA IMPLEMENTACION DE LA ESTRATEGIA DE ASISTENCIA INTEGRAL A LA DENUNCIA (AIDE) DE LA SECRETARIA DISTRITAL DE SEGURIDAD, CONVIVENCIA Y JUSTICIA</t>
  </si>
  <si>
    <t>SCJ-256-2026</t>
  </si>
  <si>
    <t>LILIANA CAROLINA CONVERS DURAN</t>
  </si>
  <si>
    <t>12277-PRESTAR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</si>
  <si>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SCJ-262-2026</t>
  </si>
  <si>
    <t>11208-PRESTAR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</si>
  <si>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https://community.secop.gov.co/Public/Tendering/ContractDetailView/Index?UniqueIdentifier= CO1.PCCNTR.8910091</t>
  </si>
  <si>
    <t>SCJ-277-2026</t>
  </si>
  <si>
    <t>13427-PRESTAR SERVICIOS PROFESIONALES JURÍDICOS AL DESPACHO DEL SECRETARIO DISTRITAL DE SEGURIDAD, CONVIVENCIA Y JUSTICIA, PARA APOYAR LA VERIFICACIÓN JURÍDICA DOCUMENTAL Y LOS TRÁMITES ADMINISTRATIVOS, INCLUIDOS LOS RELACIONADOS CON LAS DIFERENTES ETAPAS ADMINISTRATIVAS Y CONTRACTUALES QUE REQUIERAN GESTIÓN DESDE EL DESPACHO.</t>
  </si>
  <si>
    <t>https://community.secop.gov.co/Public/Tendering/ContractDetailView/Index?UniqueIdentifier=CO1.PCCNTR.8921941</t>
  </si>
  <si>
    <t>SCJ-278-2026</t>
  </si>
  <si>
    <t>13430-PRESTAR SERVICIOS PROFESIONALES ESPECIALIZADOS AL DESPACHO DE LA SECRETARÍA DISTRITAL DE SEGURIDAD, CONVIVENCIA Y JUSTICIA, EN LA ESTRUCTURACIÓN, FORMULACIÓN, EJECUCIÓN Y SEGUIMIENTO DE MODELOS INTEGRALES DE COMUNICACIÓN INSTITUCIONAL, EN COORDINACIÓN CON LA POLICÍA METROPOLITANA DE BOGOTÁ, CON EL PROPÓSITO DE FORTALECER LA DIVULGACIÓN, VISIBILIDAD Y APROPIACIÓN SOCIAL DE LAS ACCIONES DE SEGURIDAD Y CONVIVENCIA CIUDADANA.</t>
  </si>
  <si>
    <t>https://community.secop.gov.co/Public/Tendering/ContractDetailView/Index?UniqueIdentifier= CO1.PCCNTR.8921093</t>
  </si>
  <si>
    <t>SCJ-280-2026</t>
  </si>
  <si>
    <t>11852-PRESTAR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</si>
  <si>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https://community.secop.gov.co/Public/Tendering/ContractDetailView/Index?UniqueIdentifier=CO1.PCCNTR.8920302</t>
  </si>
  <si>
    <t>SCJ-281-2026</t>
  </si>
  <si>
    <t>11853-PRESTAR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</si>
  <si>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SCJ-282-2026</t>
  </si>
  <si>
    <t>11084-PRESTAR SERVICIOS PROFESIONALES PARA REALIZAR LOS CONTENIDOS QUE PERMITAN DIVULGAR GESTIÓN DE LA ENTIDAD Y LAS CAMPAÑAS DE COMUNICACIÓN, ESPECIALMENTE EN MATERIA DE ACCESO A LA JUSTICIA, ENTRE OTROS PROYECTOS QUE LIDERA LA SECRETARIA.</t>
  </si>
  <si>
    <t>https://community.secop.gov.co/Public/Tendering/ContractDetailView/Index?UniqueIdentifier=CO1.PCCNTR.8921621</t>
  </si>
  <si>
    <t>SCJ-283-2026</t>
  </si>
  <si>
    <t>11162-PRESTAR SERVICIOS PROFESIONALES ESPECIALIZADOS A LA DIRECCION DE TECNOLOGIAS Y SISTEMAS DE LA INFORMACION, ORIENTADOS AL FORTALECIMIENTO DE LA GESTION INSTITUCIONAL EN LA PLANIFICACION Y SEGUIMIENTO DE LOS REQUERIMIENTOS DE LOS SISTEMAS DE INFORMACION</t>
  </si>
  <si>
    <t>SCJ-284-2026</t>
  </si>
  <si>
    <t>12366-PRESTAR SERVICIOS PROFESIONALES EN DERECHO, EN LA GESTIÓN DE TRÁMITES JURÍDICOS, NOTARIALES Y ADMINISTRATIVOS, DIRIGIDOS A LAS PERSONAS PRIVADAS DE LA LIBERTAD EN LA CÁRCEL DISTRITAL DE VARONES Y ANEXO DE MUJERES.</t>
  </si>
  <si>
    <t>SCJ-285-2026</t>
  </si>
  <si>
    <t>12619-PRESTAR SERVICIOS PROFESIONALES DE CARÁCTER JURÍDICO PARA BRINDAR ACOMPAÑAMIENTO A LA SUBSECRETARÍA DE ACCESO A LA JUSTICIA EN EL DESARROLLO DE ESTRATEGIAS DE ARTICULACIÓN INSTITUCIONAL ORIENTADAS A FORTALECER EL ACCESO A LA JUSTICIA DE LAS PERSONAS PRIVADAS DE LA LIBERTAD EN LOS CENTROS DE DETENCIÓN TRANSITORIA DEL DISTRITO CAPITAL.</t>
  </si>
  <si>
    <t>SCJ-286-2026</t>
  </si>
  <si>
    <t>12364-PRESTAR SERVICIOS PROFESIONALES EN LA CÁRCEL DISTRITAL DE VARONES Y ANEXO DE MUJERES, REALIZANDO ACTIVIDADES DE CONTROL, SEGUIMIENTO, TRÁMITE Y ACTUALIZACIÓN DE LA INFORMACIÓN ADMINISTRATIVA DEL PERSONAL DEL CENTRO CARCELARIO, EN ARTICULACIÓN CON LA DIRECCIÓN DE GESTIÓN HUMANA.</t>
  </si>
  <si>
    <t>SCJ-287-2026</t>
  </si>
  <si>
    <t>12369-PRESTAR SERVICIOS PROFESIONALES EN DERECHO, EN LA GESTIÓN DE TRÁMITES JURÍDICOS, NOTARIALES Y ADMINISTRATIVOS, DIRIGIDOS A LAS PERSONAS PRIVADAS DE LA LIBERTAD EN LA CÁRCEL DISTRITAL DE VARONES Y ANEXO DE MUJERES.</t>
  </si>
  <si>
    <t>SCJ-288-2026</t>
  </si>
  <si>
    <t>12876-PRESTAR LOS SERVICIOS PROFESIONALES A LA DIRECCIÓN DE PREVENCIÓN Y CULTURA CIUDADANA PARA EVALUAR, ORIENTAR, GESTIONAR Y CONTROLAR LAS RESPUESTAS A LOS REQUERIMIENTOS JURIDICOS, ASI COMO APOYAR EL DESARROLLO DE LAS ETAPAS DE LOS PROCESOS DE SELECCIÓN Y CONTRATACIÓN A CARGO DE LA DIRECCIÓN DE PREVENCIÓN Y CULTURA CIUDADANA.</t>
  </si>
  <si>
    <t>https://community.secop.gov.co/Public/Tendering/ContractDetailView/Index?UniqueIdentifier=CO1.PCCNTR.8926784</t>
  </si>
  <si>
    <t>SCJ-289-2026</t>
  </si>
  <si>
    <t>ELLENCRIS MOYA PATIÑO</t>
  </si>
  <si>
    <t>12929-PRESTAR LOS SERVICIOS DE APOYO A LA GESTIÓN PARA LA IMPLEMENTACION DE LA ESTRATEGIA DE ASISTENCIA INTEGRAL A LA DENUNCIA (AIDE) DE LA SECRETARIA DISTRITAL DE SEGURIDAD, CONVIVENCIA Y JUSTICIA</t>
  </si>
  <si>
    <t>SCJ-290-2026</t>
  </si>
  <si>
    <t>12922-PRESTAR LOS SERVICIOS PROFESIONALES PARA REALIZAR LA ARTICULACION Y DESARROLLO DE LA ESTRATEGIA DE ASISTENCIA INTEGRAL A LA DENUNCIA (AIDE) DE LA SECRETARIA DISTRITAL DE SEGURIDAD, CONVIVENCIA Y JUSTICIA</t>
  </si>
  <si>
    <t>SCJ-291-2026</t>
  </si>
  <si>
    <t>12953-PRESTAR LOS SERVICIOS PROFESIONALES A LA SUBSECRETARIA DE SEGURIDAD Y CONVIVENCIA PARA CONTRIBUIR AL FORTALECIMIENTO DE LA ESTRATEGIA TRANSPORTE SEGURO, COMO PARTE DE LAS ACCIONES CONTEMPLADAS EN EL PLAN INTEGRAL DE SEGURIDAD, CONVIVENCIA Y JUSTICIA (PISCCJ) EN BOGOTÁ</t>
  </si>
  <si>
    <t>https://community.secop.gov.co/Public/Tendering/ContractDetailView/Index?UniqueIdentifier=CO1.PCCNTR.8925342</t>
  </si>
  <si>
    <t>SCJ-295-2026</t>
  </si>
  <si>
    <t>12655-PRESTAR LOS SERVICIOS PROFESIONALES A LA DIRECCIÓN DE SEGURIDAD PARA APOYAR EN LA ELABORACIÓN DE DOCUMENTOS TÉCNICOS QUE APORTEN A LA COMPRENSIÓN DE HECHOS DE ORDEN PÚBLICO Y CARACTERIZACIÓN DE ACTORES CRIMINALES Y LA GENERACIÓN DE ACCIONES QUE AFECTEN FENÓMENOS Y MERCADOS CRIMINALES EN LA CIUDAD</t>
  </si>
  <si>
    <t>SCJ-296-2026</t>
  </si>
  <si>
    <t>13091-PRESTAR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</si>
  <si>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https://community.secop.gov.co/Public/Tendering/ContractDetailView/Index?UniqueIdentifier=CO1.PCCNTR.8928740</t>
  </si>
  <si>
    <t>SCJ-297-2026</t>
  </si>
  <si>
    <t>13092-PRESTAR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</si>
  <si>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https://community.secop.gov.co/Public/Tendering/ContractDetailView/Index?UniqueIdentifier=CO1.PCCNTR.8928287</t>
  </si>
  <si>
    <t>SCJ-298-2026</t>
  </si>
  <si>
    <t>13093-PRESTAR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</si>
  <si>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SCJ-299-2026</t>
  </si>
  <si>
    <t>13089-PRESTAR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</si>
  <si>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SCJ-300-2026</t>
  </si>
  <si>
    <t>13087-PRESTAR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</si>
  <si>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SCJ-301-2026</t>
  </si>
  <si>
    <t>13090-PRESTAR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</si>
  <si>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https://community.secop.gov.co/Public/Tendering/ContractDetailView/Index?UniqueIdentifier=CO1.PCCNTR.8928555</t>
  </si>
  <si>
    <t>SCJ-302-2026</t>
  </si>
  <si>
    <t>13086-PRESTAR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</si>
  <si>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SCJ-303-2026</t>
  </si>
  <si>
    <t>12915-PRESTAR LOS SERVICIOS PROFESIONALES PARA APOYAR LA ESTRUCTURACIÓN Y ARTICULACIÓN DE ACCIONES CON LAS DIFERENTES ENTIDADES DEL ORDEN NACIONAL Y DISTRITAL, EN EL MARCO DEL PLAN INTEGRAL DE SEGURIDAD CIUDADANA, CONVIVENCIA Y JUSTICIA -PISCCJ- A CARGO DE LA SUBSECRETARÍA DE SEGURIDAD Y CONVIVENCIA.</t>
  </si>
  <si>
    <t>https://community.secop.gov.co/Public/Tendering/ContractDetailView/Index?UniqueIdentifier=CO1.PCCNTR.8922437</t>
  </si>
  <si>
    <t>SCJ-305-2026</t>
  </si>
  <si>
    <t>12913-PRESTAR LOS SERVICIOS PROFESIONALES PARA EL SEGUIMIENTO A LA EJECUCIÓN PRESUPUESTAL DE CONTRATOS Y CONVENIOS DE LOS PROGRAMAS DE INVERSION A CARGO DE LA SUBSECRETARÍA DE SEGURIDAD Y CONVIVENCIA</t>
  </si>
  <si>
    <t>SCJ-306-2026</t>
  </si>
  <si>
    <t>13131-PRESTAR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</si>
  <si>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SCJ-307-2026</t>
  </si>
  <si>
    <t>12409-PRESTAR SERVICIOS PROFESIONALES EN LA CÁRCEL DISTRITAL DE VARONES Y ANEXO DE MUJERES, EN LO RELACIONADO A LAS ACTIVIDADES DE ACOMPAÑAMIENTO TÉCNICO QUE SE REALIZAN EN LA IMPLEMENTACIÓN Y EJECUCIÓN DEL CONTRATO DE SUMINISTRO DE ALIMENTOS Y MANTENIMIENTO DE LOS EQUIPOS, QUE HACEN PARTE DE LA ATENCIÓN INTEGRAL DE LAS PERSONAS PRIVADAS DE LA LIBERTAD, EN CUMPLIMIENTO DE LAS POLÍTICAS INSTITUCIONALES Y NORMATIVIDAD VIGENTE APLICABLE.</t>
  </si>
  <si>
    <t>SCJ-308-2026</t>
  </si>
  <si>
    <t>12431-PRESTAR SERVICIOS PROFESIONALES PROMOVIENDO HABILIDADES Y COMPETENCIAS DE FORMACIÓN LABORAL EN EL MARCO DEL TALLER DE ARTES PLÁSTICAS Y VISUALES, DIRIGIDO A LAS PERSONAS PRIVADAS DE LA LIBERTAD DESIGNADAS POR LA JETEE, EN LOS PROCESOS DE RESOCIALIZACIÓN Y REDENCIÓN DE PENA EN LA CÁRCEL DISTRITAL DE VARONES Y ANEXO DE MUJERES.</t>
  </si>
  <si>
    <t>https://community.secop.gov.co/Public/Tendering/ContractDetailView/Index?UniqueIdentifier=CO1.PCCNTR.8927343</t>
  </si>
  <si>
    <t>SCJ-309-2026</t>
  </si>
  <si>
    <t>WILMAR ESTIVEN MEDINA MONROY</t>
  </si>
  <si>
    <t>12258-PRESTACIÓN DE SERVICIOS DE APOYO A LA GESTIÓN PARA REALIZAR EL ACOMPAÑAMIENTO EN LOS PROCESOS DE FORMACIÓN EN PELUQUERÍA Y/O BARBERÍA DE LAS PERSONAS VINCULADAS A LOS TALLERES DE LA ESCUELA DE OFICIOS A CARGO DE LA DIRECCIÓN DE RESPONSABILIDAD PENAL ADOLESCENTE.</t>
  </si>
  <si>
    <t>SCJ-310-2026</t>
  </si>
  <si>
    <t>12068-PRESTAR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</si>
  <si>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SCJ-311-2026</t>
  </si>
  <si>
    <t>12651-PRESTAR SERVICIOS PROFESIONALES A LA DIRECCIÓN DE SEGURIDAD, PARA LA IDENTIFICACIÓN, ORGANIZACIÓN Y SEGUIMIENTO EN LA EJECUCIÓN DE LAS ACCIONES A CARGO DE LA DEPENDENCIA TENDIENTES A LA AFECTACIÓN DE ORGANIZACIONES Y MERCADOS CRIMINALES QUE OPERAN EN LA CIUDAD DE BOGOTÁ</t>
  </si>
  <si>
    <t>SCJ-312-2026</t>
  </si>
  <si>
    <t>12388-PRESTAR SERVICIOS PROFESIONALES BRINDANDO INSUMOS TÉCNICOS RELACIONADOS CON LA ESTRUCTURACIÓN DE LOS DOCUMENTOS DE ESTÁNDARES DE REACREDITACIÓN ACA, EN ASPECTOS DE INFRAESTRUCTURA Y CONDICIONES LOCATIVAS DEL ESTABLECIMIENTO CARCELARIO DISTRITAL DE VARONES Y ANEXO DE MUJERES.</t>
  </si>
  <si>
    <t>SCJ-313-2026</t>
  </si>
  <si>
    <t>12397-PRESTAR SERVICIOS DE APOYO A LA GESTIÓN ADMINISTRATIVA EN EL MARCO DE LA ATENCIÓN INTEGRAL, PARA LA ORGANIZACIÓN, ACTUALIZACIÓN Y CONTROL DE LA INFORMACIÓN MÉDICA Y ODONTOLÓGICA, FACILITANDO LA GESTIÓN EFICIENTE DE LA HISTORIA CLÍNICA DE LAS PERSONAS PRIVADAS DE LA LIBERTAD EN LA CÁRCEL DISTRITAL DE VARONES Y ANEXO DE MUJERES.</t>
  </si>
  <si>
    <t>https://community.secop.gov.co/Public/Tendering/ContractDetailView/Index?UniqueIdentifier=CO1.PCCNTR.8924377</t>
  </si>
  <si>
    <t>SCJ-314-2026</t>
  </si>
  <si>
    <t>ELIZABETH  HINCAPIE ISAZA</t>
  </si>
  <si>
    <t>11901-PRESTAR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</si>
  <si>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SCJ-315-2026</t>
  </si>
  <si>
    <t>MIGUEL ANGEL FONSECA BARRERA</t>
  </si>
  <si>
    <t>11272-PRESTAR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</si>
  <si>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SCJ-317-2026</t>
  </si>
  <si>
    <t>12561-PRESTAR SERVICIOS PROFESIONALES PARA ESTRUCTURAR E IMPLEMENTAR LA ESTRATEGIA DE CONFLICTOS, ORIENTADO A LA CONSTRUCCIÓN DEL MODELO RESTAURATIVO DE LA CÁRCEL DISTRITAL Y CER.</t>
  </si>
  <si>
    <t>SCJ-318-2026</t>
  </si>
  <si>
    <t>12587-PRESTAR SERVICIOS PROFESIONALES DE ACOMPAÑAMIENTO PSICOSOCIAL CON ENFOQUE RESTAURATIVO DESDE EL ÁREA DE LA PSICOLOGÍA A LOS OFENSORES/AS, VÍCTIMAS Y SUS FAMILIAS, ASOCIADOS AL PROGRAMA DISTRITAL DE JUSTICIA RESTAURATIVA PARA ADULTOS.</t>
  </si>
  <si>
    <t>SCJ-319-2026</t>
  </si>
  <si>
    <t>IVAN DAVID ANDRADE IZQUIERDO</t>
  </si>
  <si>
    <t>11983-PRESTAR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</si>
  <si>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https://community.secop.gov.co/Public/Tendering/ContractDetailView/Index?UniqueIdentifier=CO1.PCCNTR.8928907</t>
  </si>
  <si>
    <t>SCJ-322-2026</t>
  </si>
  <si>
    <t>LINA PAOLA DE LAS MERCEDES RAMIREZ NIEVES</t>
  </si>
  <si>
    <t>11813-PRESTAR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</si>
  <si>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https://community.secop.gov.co/Public/Tendering/ContractDetailView/Index?UniqueIdentifier=CO1.PCCNTR.8932762</t>
  </si>
  <si>
    <t>SCJ-323-2026</t>
  </si>
  <si>
    <t>11002-PRESTAR SERVICIOS PROFESIONALES ESPECIALIZADOS PARA APOYAR LAS GESTIONES FINANCIERAS Y PRESUPUESTALES A CARGO DE LA SUBSECRETARÍA DE GESTIÓN INSTITUCIONAL.</t>
  </si>
  <si>
    <t>https://community.secop.gov.co/Public/Tendering/ContractDetailView/Index?UniqueIdentifier=CO1.PCCNTR.8930915</t>
  </si>
  <si>
    <t>SCJ-324-2026</t>
  </si>
  <si>
    <t>ERIKA DEL PILAR QUINTERO VARELA</t>
  </si>
  <si>
    <t>11093-PRESTAR SERVICIOS PROFESIONALES ESPECIALIZADOS A LA OFICINA DE CONTROL INTERNO EN EL CUMPLIMIENTO DE SUS FUNCIONES, ESPECIFICAMENTE EN LO RELACIONADO CON TEMAS JURIDICOS, ASÍ COMO LOS SEGUIMIENTOS E INFORMES PREVISTOS DENTRO DEL PLAN ANUAL DE AUDITORÍA.</t>
  </si>
  <si>
    <t>https://community.secop.gov.co/Public/Tendering/ContractDetailView/Index?UniqueIdentifier=CO1.PCCNTR.8934093</t>
  </si>
  <si>
    <t>SCJ-325-2026</t>
  </si>
  <si>
    <t>11858-PRESTAR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</si>
  <si>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SCJ-329-2026</t>
  </si>
  <si>
    <t>JENNY ANDREA RICO VALENCIA</t>
  </si>
  <si>
    <t>11864-PRESTAR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</si>
  <si>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https://community.secop.gov.co/Public/Tendering/ContractDetailView/Index?UniqueIdentifier=CO1.PCCNTR.8938502</t>
  </si>
  <si>
    <t>SCJ-331-2026</t>
  </si>
  <si>
    <t>11068-PRESTAR SERVICIOS PROFESIONALES ESPECIALIZADOS APOYANDO LA SUSTANCIACION DE PROCESOS DISCIPLINARIOS EN PRIMERA INSTANCIA, COMO EN LAS ACTIVIDADES PROBATORIAS Y EN GENERAL, RELACIONADAS CON LA COMPETENCIA DE LA OFICINA DE CONTROL DISCIPLINARIO INTERNO DE LA SECRETARIA DISTRITAL DE SEGURIDAD, CONVIVENCIA Y JUSTICIA.</t>
  </si>
  <si>
    <t>https://community.secop.gov.co/Public/Tendering/ContractDetailView/Index?UniqueIdentifier=CO1.PCCNTR.8936188</t>
  </si>
  <si>
    <t>SCJ-332-2026</t>
  </si>
  <si>
    <t>12180-PRESTAR SERVICIOS PROFESIONALES DESDE EL ÁREA DE LA PSICOLOGÍA Y EL ENFOQUE RESTAURATIVO PARA ACOMPAÑAR LOS PROCESOS DE OFENSORES/AS, VÍCTIMAS Y SUS FAMILIAS, ASOCIADOS A LOS PROGRAMAS A CARGO DE LA DIRECCIÓN DE RESPONSABILIDAD PENAL ADOLESCENTE.</t>
  </si>
  <si>
    <t>SCJ-333-2026</t>
  </si>
  <si>
    <t>11088-PRESTAR SERVICIOS PROFESIONALES ESPECIALIZADOS A LA OFICINA DE CONTROL INTERNO EN EL CUMPLIMIENTO DE SUS FUNCIONES, ESPECIFICAMENTE EN LO RELACIONADO CON TEMAS DE CALIDAD, ASÍ COMO EN LOS SEGUIMIENTOS E INFORMES PREVISTOS DENTRO DEL PLAN ANUAL DE AUDITORÍA.</t>
  </si>
  <si>
    <t>SCJ-334-2026</t>
  </si>
  <si>
    <t>11876-PRESTAR SERVICIOS PROFESIONALES EN LA IMPLEMENTACIÓN, SEGUIMIENTO Y FORTALECIMIENTO DE LAS ACCIONES INSTITUCIONALES, TANTO INTERNAS COMO EXTERNAS, ORIENTADAS A GARANTIZAR LA ADECUADA OPERACIÓN DE LOS CENTROS DE TRASLADO POR PROTECCIÓN (CTP) DEL DISTRITO, INCLUYENDO LA GESTIÓN DE TRÁMITES ADMINISTRATIVOS Y LA ARTICULACIÓN INTERINSTITUCIONAL, CONFORME A LOS LINEAMIENTOS DE LA DIRECCIÓN DE ACCESO A LA JUSTICIA.</t>
  </si>
  <si>
    <t>https://community.secop.gov.co/Public/Tendering/ContractDetailView/Index?UniqueIdentifier=CO1.PCCNTR.8938703</t>
  </si>
  <si>
    <t>SCJ-335-2026</t>
  </si>
  <si>
    <t>12495-PRESTAR SERVICIOS PROFESIONALES DESDE EL ENFOQUE DE PSICOLOGÍA EN ACTIVIDADES RELACIONADAS CON LA PREVENCIÓN DE LA CONDUCTA SUICIDA; BRINDANDO ACOMPAÑAMIENTO PSICOSOCIAL INDIVIDUAL, GRUPAL Y FAMILIAR A LAS PERSONAS PRIVADAS DE LA LIBERTAD DEL LUGAR QUE SE ASIGNE.</t>
  </si>
  <si>
    <t>https://community.secop.gov.co/Public/Tendering/ContractDetailView/Index?UniqueIdentifier=CO1.PCCNTR.8938116</t>
  </si>
  <si>
    <t>SCJ-336-2026</t>
  </si>
  <si>
    <t>12345-PRESTAR SERVICIOS PROFESIONALES A LA SUBSECRETARÍA DE ACCESO A LA JUSTICIA MEDIANTE EL ACOMPAÑAMIENTO TÉCNICO EN LA PLANEACIÓN Y SEGUIMIENTO FINANCIERO DE LOS PROYECTOS DE INVERSIÓN DE LA DEPENDENCIA, CON EL FIN DE FORTALECER SU GESTIÓN INSTITUCIONAL</t>
  </si>
  <si>
    <t>https://community.secop.gov.co/Public/Tendering/ContractDetailView/Index?UniqueIdentifier=CO1.PCCNTR.8936234</t>
  </si>
  <si>
    <t>SCJ-337-2026</t>
  </si>
  <si>
    <t>12028-PRESTAR SERVICIOS PROFESIONALES A LA DIRECCIÓN DE RESPONSABILIDAD PENAL ADOLESCENTE PARA DESARROLLAR LOS PROCESOS DE SEGUIMIENTO Y PERMANENCIA DE LAS PERSONAS VINCULADAS AL PROGRAMA DE REINTEGRO FAMILIAR Y ATENCIÓN EN EL EGRESO DESDE EL ENFOQUE PSICOSOCIAL.</t>
  </si>
  <si>
    <t>SCJ-338-2026</t>
  </si>
  <si>
    <t>YENI ALEJANDRA RODRIGUEZ CASTILLO</t>
  </si>
  <si>
    <t>12636-PRESTAR SERVICIOS DE APOYO A LA GESTIÓN PARA LA EJECUCIÓN DE ACTIVIDADES ASISTENCIALES Y OPERATIVAS A LA SUBSECRETARÍA DE ACCESO A LA JUSTICIA, EN EL MARCO DE LAS ACCIONES PARA LA ATENCIÓN DE LAS PPL EN LOS CENTROS DE DETENCIÓN TRANSITORIA DE BOGOTÁ</t>
  </si>
  <si>
    <t>https://community.secop.gov.co/Public/Tendering/ContractDetailView/Index?UniqueIdentifier=CO1.PCCNTR.8939460</t>
  </si>
  <si>
    <t>SCJ-340-2026</t>
  </si>
  <si>
    <t>11811-PRESTAR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</si>
  <si>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https://community.secop.gov.co/Public/Tendering/ContractDetailView/Index?UniqueIdentifier=CO1.PCCNTR.8938049</t>
  </si>
  <si>
    <t>SCJ-341-2026</t>
  </si>
  <si>
    <t>11976-PRESTAR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</si>
  <si>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SCJ-391-2026</t>
  </si>
  <si>
    <t>11870-PRESTAR SERVICIOS DE APOYO A LA GESTIÓN EN LA DIRECCIÓN DE ACCESO A LA JUSTICIA, PARA LA IMPLEMENTACIÓN DE LOS PROTOCOLOS DE RECEPCIÓN, REGISTRO Y SALIDA DE LOS USUARIOS QUE INGRESEN EN LOS CENTROS DE TRASLADO POR PROTECCIÓN (CTP) DEL DISTRITO.</t>
  </si>
  <si>
    <t>https://community.secop.gov.co/Public/Tendering/ContractDetailView/Index?UniqueIdentifier=CO1.PCCNTR.8988022</t>
  </si>
  <si>
    <t>SCJ-392-2026</t>
  </si>
  <si>
    <t>12582-PRESTAR SERVICIOS PROFESIONALES DE ACOMPAÑAMIENTO PSICOSOCIAL CON ENFOQUE RESTAURATIVO DESDE EL ÁREA DE LA PSICOLOGÍA A LOS OFENSORES/AS, VÍCTIMAS Y SUS FAMILIAS, ASOCIADOS AL PROGRAMA DISTRITAL DE JUSTICIA RESTAURATIVA PARA ADULTOS.</t>
  </si>
  <si>
    <t>SCJ-393-2026</t>
  </si>
  <si>
    <t>12614-PRESTAR SERVICIOS PROFESIONALES A LA SUBSECRETARÍA DE ACCESO A LA JUSTICIA, ENFOCADOS EN FACILITAR, ARTICULAR Y GESTIONAR ACTIVIDADES, PROYECTOS Y TALLERES CULTURALES Y LITERARIOS, QUE SE DESARROLLEN EN LOS ESPACIOS E INSTALACIONES DEFINIDAS POR LA SUBSECRETARÍA</t>
  </si>
  <si>
    <t>SCJ-395-2026</t>
  </si>
  <si>
    <t>ANGIE CAROLINA NARANJO DURAN</t>
  </si>
  <si>
    <t>12282-PRESTAR SERVICIOS PROFESIONALES EN EL PROGRAMA DISTRITAL DE PREVENCIÓN DE LA VINCULACIÓN Y UTILIZACIÓN DE ADOLESCENTES Y JÓVENES EN EL DELITO, PARA REALIZAR LAS ATENCIONES Y ACTIVIDADES REQUERIDAS EN LOS CASOS ASIGNADOS.</t>
  </si>
  <si>
    <t>SCJ-396-2026</t>
  </si>
  <si>
    <t>NATALIA ESVANOVA PARRA AMORTEGUI</t>
  </si>
  <si>
    <t>11910-PRESTAR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</si>
  <si>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SCJ-397-2026</t>
  </si>
  <si>
    <t>12367-PRESTAR SERVICIOS PROFESIONALES EN DERECHO, EN LA GESTIÓN DE TRÁMITES JURÍDICOS, NOTARIALES Y ADMINISTRATIVOS, DIRIGIDOS A LAS PERSONAS PRIVADAS DE LA LIBERTAD EN LA CÁRCEL DISTRITAL DE VARONES Y ANEXO DE MUJERES.</t>
  </si>
  <si>
    <t>SCJ-399-2026</t>
  </si>
  <si>
    <t>12949-PRESTAR LOS SERVICIOS PROFESIONALES A LA SUBSECRETARÍA DE SEGURIDAD Y CONVIVENCIA PARA EL DESARROLLO DE INTERVENCIONES ORIENTADAS AL CUMPLIMIENTO DEL PLAN INTEGRAL DE SEGURIDAD, CONVIVENCIA CIUDADANA Y JUSTICIA</t>
  </si>
  <si>
    <t>SCJ-400-2026</t>
  </si>
  <si>
    <t>11871-PRESTAR SERVICIOS DE APOYO A LA GESTIÓN EN LA DIRECCIÓN DE ACCESO A LA JUSTICIA, PARA LA IMPLEMENTACIÓN DE LOS PROTOCOLOS DE RECEPCIÓN, REGISTRO Y SALIDA DE LOS USUARIOS QUE INGRESEN EN LOS CENTROS DE TRASLADO POR PROTECCIÓN (CTP) DEL DISTRITO.</t>
  </si>
  <si>
    <t>https://community.secop.gov.co/Public/Tendering/ContractDetailView/Index?UniqueIdentifier=CO1.PCCNTR.8988397</t>
  </si>
  <si>
    <t>SCJ-402-2026</t>
  </si>
  <si>
    <t>12563-PRESTAR SERVICIOS PROFESIONALES PARA ADELANTAR LAS GESTIONES NECESARIAS PARA LA IMPLEMENTACIÓN, EL SEGUIMIENTO Y EL POSICIONAMIENTO DE LA ESTRATEGIA PARA LA GESTIÓN DE CONFLICTOS CON ENFOQUE RESTAURATIVO EN LA CÁRCEL DISTRITAL Y EL CER.</t>
  </si>
  <si>
    <t>SCJ-403-2026</t>
  </si>
  <si>
    <t>12362-PRESTAR SERVICIOS PROFESIONALES EN LA CÁRCEL DISTRITAL DE VARONES Y ANEXO DE MUJERES, EN LO RELACIONADO A LAS ACTIVIDADES QUE CONFORMAN LA ATENCIÓN INTEGRAL A LAS PERSONAS PRIVADAS DE LA LIBERTAD, DE ACUERDO A LAS POLÍTICAS INSTITUCIONALES Y NORMATIVIDAD VIGENTE APLICABLE.</t>
  </si>
  <si>
    <t>https://community.secop.gov.co/Public/Tendering/ContractDetailView/Index?UniqueIdentifier=CO1.PCCNTR.8985598</t>
  </si>
  <si>
    <t>SCJ-404-2026</t>
  </si>
  <si>
    <t>12565-PRESTAR SERVICIOS PROFESIONALES DESDE EL COMPONENTE DEL TRABAJO SOCIAL A LAS PERSONAS PRIVADAS DE LA LIBERTAD Y SUS REDES DE APOYO A TRAVÉS DE PROCESOS DESARROLLADOS DENTRO DEL MARCO DE LA ESTRATEGIA DE ATENCIÓN DEL CONSUMO PROBLEMÁTICO DE SUSTANCIAS PSICOACTIVAS DESDE UN ENFOQUE DE MITIGACIÓN DE RIESGOS Y DAÑOS CON ENFOQUE RESTAURATIVO EN LA CÁRCEL DISTRITAL.</t>
  </si>
  <si>
    <t>SCJ-405-2026</t>
  </si>
  <si>
    <t>12276-PRESTAR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</si>
  <si>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SCJ-406-2026</t>
  </si>
  <si>
    <t>11792-PRESTAR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</si>
  <si>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https://community.secop.gov.co/Public/Tendering/ContractDetailView/Index?UniqueIdentifier=CO1.PCCNTR.8986531</t>
  </si>
  <si>
    <t>SCJ-407-2026</t>
  </si>
  <si>
    <t>12379-PRESTAR SERVICIOS PROFESIONALES EN PSICOLOGÍA CON ENFOQUE RESTAURATIVO A LAS PERSONAS PRIVADAS DE LA LIBERTAD EN LA CÁRCEL DISTRITAL DE VARONES Y ANEXO DE MUJERES, EN EL MARCO DEL PROGRAMA DE ATENCIÓN INTEGRAL EN SALUD MENTAL Y CONSUMO DE SUSTANCIAS PSICOACTIVAS.</t>
  </si>
  <si>
    <t>https://community.secop.gov.co/Public/Tendering/ContractDetailView/Index?UniqueIdentifier=CO1.PCCNTR.8987605</t>
  </si>
  <si>
    <t>SCJ-408-2026</t>
  </si>
  <si>
    <t>11787-PRESTAR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</si>
  <si>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https://community.secop.gov.co/Public/Tendering/ContractDetailView/Index?UniqueIdentifier=CO1.PCCNTR.8987648</t>
  </si>
  <si>
    <t>SCJ-409-2026</t>
  </si>
  <si>
    <t>11091-PRESTAR SERVICIOS PROFESIONALES ESPECIALIZADOS A LA OFICINA DE CONTROL INTERNO EN EL CUMPLIMIENTO DE SUS FUNCIONES, ESPECIFICAMENTE EN LO RELACIONADO CON TEMAS TECNICOS, ASI COMO LOS SEGUIMIENTOS E INFORMES PREVISTOS DENTRO DEL PLAN ANUAL DE AUDITORÍA.</t>
  </si>
  <si>
    <t>https://community.secop.gov.co/Public/Tendering/ContractDetailView/Index?UniqueIdentifier=CO1.PCCNTR.897916</t>
  </si>
  <si>
    <t>SCJ-411-2026</t>
  </si>
  <si>
    <t>13421-PRESTAR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</si>
  <si>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https://community.secop.gov.co/Public/Tendering/ContractDetailView/Index?UniqueIdentifier=CO1.PCCNTR.8990853</t>
  </si>
  <si>
    <t>SCJ-412-2026</t>
  </si>
  <si>
    <t>11788-PRESTAR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</si>
  <si>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https://community.secop.gov.co/Public/Tendering/ContractDetailView/Index?UniqueIdentifier=CO1.PCCNTR.8987004</t>
  </si>
  <si>
    <t>SCJ-413-2026</t>
  </si>
  <si>
    <t>13419-PRESTAR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</si>
  <si>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https://community.secop.gov.co/Public/Tendering/ContractDetailView/Index?UniqueIdentifier= CO1.PCCNTR.8991338</t>
  </si>
  <si>
    <t>SCJ-414-2026</t>
  </si>
  <si>
    <t>13423-PRESTAR SERVICIOS PROFESIONALES AL DESPACHO DE LA SECRETARÍA DISTRITAL DE SEGURIDAD, CONVIVENCIA Y JUSTICIA, PARA BRINDAR ACOMPAÑAMIENTO A LA GESTIÓN, ANÁLISIS DE INFORMACIÓN Y SEGUIMIENTO A COMPROMISOS, CORRESPONDIENTES AL RELACIONAMIENTO DE ORDEN INSTITUCIONAL Y DISTRITAL, CUANDO ASÍ SE REQUIERA.</t>
  </si>
  <si>
    <t>https://community.secop.gov.co/Public/Tendering/ContractDetailView/Index?UniqueIdentifier=CO1.PCCNTR.8991804</t>
  </si>
  <si>
    <t>SCJ-416-2026</t>
  </si>
  <si>
    <t>12620-PRESTAR SERVICIOS PROFESIONALES EN INGENIERÍA DE ALIMENTOS A LA SUBSECRETARÍA DE ACCESO A LA JUSTICIA PARA EL SEGUIMIENTO Y CONTROL DEL SUMINISTRO DEL SERVICIO DE ALIMENTACIÓN PARA LAS PERSONAS PRIVADAS DE LA LIBERTAD RECLUIDAS EN LOS CENTROS DE DETENCIÓN TRANSITORIA A CARGO DEL DISTRITO CAPITAL.</t>
  </si>
  <si>
    <t>SCJ-417-2026</t>
  </si>
  <si>
    <t>11089-PRESTAR SERVICIOS PROFESIONALES ESPECIALIZADOS CON AUTONOMÍA E INDEPENDENCIA PARA APOYAR A LA OFICINA DE CONTROL INTERNO EN EL CUMPLIMIENTO DE SUS FUNCIONES, ESPECIFICAMENTE EN EL ACOMPAÑAMIENTO EN LA REVISIÓN DE LAS ACTIVIDADES A CARGO DE LA OFICINA, ASI COMO LOS SEGUIMIENTOS E INFORMES PREVISTOS DENTRO DEL PLAN ANUAL DE AUDITORÍA.</t>
  </si>
  <si>
    <t>https://community.secop.gov.co/Public/Tendering/ContractDetailView/Index?UniqueIdentifier= CO1.PCCNTR.8979481</t>
  </si>
  <si>
    <t>SCJ-418-2026</t>
  </si>
  <si>
    <t>DIEGO NEMESIO CHAMORRO QUEVEDO</t>
  </si>
  <si>
    <t>12257-PRESTACIÓN DE SERVICIOS PROFESIONALES PARA IMPARTIR FORMACIÓN EN EL TALLER DE CÓMPUTO DIRIGIDA A LAS PERSONAS VINCULADAS A LA ESCUELA DE OFICIOS, EN EL MARCO DE LAS ACTIVIDADES DE LA DIRECCIÓN DE RESPONSABILIDAD PENAL ADOLESCENTE.</t>
  </si>
  <si>
    <t>SCJ-419-2026</t>
  </si>
  <si>
    <t>12261-PRESTACIÓN DE SERVICIOS DE APOYO A LA GESTIÓN PARA BRINDAR ACOMPAÑAMIENTO EN LAS ACTIVIDADES ADMINISTRATIVAS, OPERATIVAS Y LOGÍSTICAS, REQUERIDAS PARA EL DESARROLLO DE LA ESCUELA TALLER DE OFICIOS EN LA DIRECCIÓN DE RESPONSABILIDAD PENAL ADOLESCENTE.</t>
  </si>
  <si>
    <t>https://community.secop.gov.co/Public/Tendering/ContractDetailView/Index?UniqueIdentifier=CO1.PCCNTR.8989705</t>
  </si>
  <si>
    <t>SCJ-421-2026</t>
  </si>
  <si>
    <t>12616-PRESTAR SERVICIOS PROFESIONALES A LA SUBSECRETARÍA DE ACCESO A LA JUSTICIA PARA ORIENTAR Y ACOMPAÑAR EL SEGUIMIENTO Y LA EJECUCIÓN DE LOS PLANES DE ACCIÓN DESTINADOS A LA ATENCIÓN DE LAS PERSONAS PRIVADAS DE LA LIBERTAD EN CENTROS DE DETENCIÓN TRANSITORIA, URI Y ESTACIONES DE POLICÍA.</t>
  </si>
  <si>
    <t>https://community.secop.gov.co/Public/Tendering/ContractDetailView/Index?UniqueIdentifier=CO1.PCCNTR.8980180</t>
  </si>
  <si>
    <t>SCJ-422-2026</t>
  </si>
  <si>
    <t>12346-PRESTAR SERVICIOS PROFESIONALES DESARROLLANDO ACTIVIDADES DE CARÁCTER PRESUPUESTAL, FINANCIERO, ADMINISTRATIVO Y OPERATIVO EN EL MARCO DE LOS PROCESOS INTERNOS Y EN LA EJECUCIÓN DE LOS PROYECTOS Y PROGRAMAS A CARGO DE LA SUBSECRETARIA DE ACCESO A LA JUSTICIA</t>
  </si>
  <si>
    <t>SCJ-423-2026</t>
  </si>
  <si>
    <t>11921-PRESTAR SERVICIOS PROFESIONALES A LA SUBSECRETARÍA DE ACCESO A LA JUSTICIA, BRINDANDO ACOMPAÑAMIENTO JURÍDICO EN EL FORTALECIMIENTO DE LOS ESPACIOS DE GESTIÓN INTERINSTITUCIONAL A NIVEL DISTRITAL Y NACIONAL</t>
  </si>
  <si>
    <t>https://community.secop.gov.co/Public/Tendering/ContractDetailView/Index?UniqueIdentifier=CO1.PCCNTR.8988374</t>
  </si>
  <si>
    <t>SCJ-424-2026</t>
  </si>
  <si>
    <t>12096-PRESTAR SERVICIOS PROFESIONALES EN LOS ASUNTOS JURÍDICOS Y PROCESOS CONTRACTUALES REQUERIDOS PARA EL FUNCIONAMIENTO Y CUMPLIMIENTO DE LAS METAS Y PROYECTOS A CARGO DE LA DIRECCIÓN DE RESPONSABILIDAD PENAL ADOLESCENTE.</t>
  </si>
  <si>
    <t>SCJ-425-2026</t>
  </si>
  <si>
    <t>RAFAEL RICARDO ROJAS PEÑA</t>
  </si>
  <si>
    <t>12095-PRESTAR SERVICIOS PROFESIONALES PARA ARTICULAR, ENTRE LOS PROGRAMAS DE LA DIRECCIÓN Y LAS ÁREAS COMPETENTES DE LA SECRETARÍA, LOS TRÁMITES FINANCIEROS REQUERIDOS PARA LA ADECUADA OPERACIÓN DE LOS PROGRAMAS Y PROCESOS DE LA DIRECCIÓN DE RESPONSABILIDAD PENAL ADOLESCENTE.</t>
  </si>
  <si>
    <t>SCJ-426-2026</t>
  </si>
  <si>
    <t>ANDREA KATHERINE CASTRO FORERO</t>
  </si>
  <si>
    <t>12039-PRESTAR SERVICIOS PROFESIONALES A LA DIRECCIÓN DE RESPONSABILIDAD PENAL ADOLESCENTE PARA LA EJECUCIÓN DE ACCIONES PEDAGÓGICAS DEL PROGRAMA DE REINTEGRO FAMILIAR Y ATENCIÓN EN EL EGRESO.</t>
  </si>
  <si>
    <t>SCJ-427-2026</t>
  </si>
  <si>
    <t>12038-PRESTAR SERVICIOS PROFESIONALES A LA DIRECCIÓN DE RESPONSABILIDAD PENAL ADOLESCENTE, ORIENTADOS A LA IMPLEMENTACIÓN DEL COMPONENTE DE ARTE, CULTURA O DEPORTE DENTRO DEL PROGRAMA DE REINTEGRO FAMILIAR Y DE ATENCIÓN EN EL EGRESO.</t>
  </si>
  <si>
    <t>SCJ-429-2026</t>
  </si>
  <si>
    <t>CARLOS ANDRES COTERA FLOREZ</t>
  </si>
  <si>
    <t>12255-PRESTACIÓN DE SERVICIOS DE APOYO A LA GESTIÓN PARA REALIZAR EL ACOMPAÑAMIENTO EN LOS PROCESOS DE FORMACIÓN EN CONFECCIÓN DE CALZADO Y/O MARROQUINERÍA, DE LAS PERSONAS VINCULADAS A LOS TALLERES DE LA ESCUELA DE OFICIOS A CARGO DE LA DIRECCIÓN DE RESPONSABILIDAD PENAL ADOLESCENTE.</t>
  </si>
  <si>
    <t>SCJ-430-2026</t>
  </si>
  <si>
    <t>12250-PRESTACIÓN DE SERVICIOS PROFESIONALES EN EL ÁREA DE PSICOLOGÍA PARA FORTALECER LOS PROCESOS QUE SE DESARROLLAN EN LA ESCUELA DE OFICIOS DE LA DIRECCIÓN DE RESPONSABILIDAD PENAL ADOLESCENTE.</t>
  </si>
  <si>
    <t>https://community.secop.gov.co/Public/Tendering/ContractDetailView/Index?UniqueIdentifier=CO1.PCCNTR.8992954</t>
  </si>
  <si>
    <t>SCJ-431-2026</t>
  </si>
  <si>
    <t>12590-PRESTAR SERVICIOS PROFESIONALES DE ACOMPAÑAMIENTO PSICOSOCIAL CON ENFOQUE RESTAURATIVO DESDE EL ÁREA DE LA PSICOLOGÍA A LOS OFENSORES/AS, VÍCTIMAS Y SUS FAMILIAS, ASOCIADOS AL PROGRAMA DISTRITAL DE JUSTICIA RESTAURATIVA PARA ADULTOS.</t>
  </si>
  <si>
    <t>https://community.secop.gov.co/Public/Tendering/ContractDetailView/Index?UniqueIdentifier=CO1.PCCNTR.8988826</t>
  </si>
  <si>
    <t>SCJ-432-2026</t>
  </si>
  <si>
    <t>11898-PRESTAR SERVICIOS PROFESIONALES A LA DIRECCIÓN DE ACCESO A LA JUSTICIA DE LA SECRETARÍA DISTRITAL DE SEGURIDAD, CONVIVENCIA Y JUSTICIA, PARA LA PLANEACIÓN, SEGUIMIENTO Y EJECUCIÓN DE ESTRATEGIAS RELACIONADAS CON LOS MÉTODOS DE RESOLUCIÓN DE CONFLICTOS, FORTALECIMIENTO DE LA JUSTICIA COMUNITARIA Y TERRITORIAL Y SUS PLANES INTEGRALES.</t>
  </si>
  <si>
    <t>https://community.secop.gov.co/Public/Tendering/ContractDetailView/Index?UniqueIdentifier=CO1.PCCNTR.9029884</t>
  </si>
  <si>
    <t>SCJ-433-2026</t>
  </si>
  <si>
    <t>LUCY MAGNOLIA MUÑOZ URBANO</t>
  </si>
  <si>
    <t>13075-PRESTAR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</si>
  <si>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SCJ-434-2026</t>
  </si>
  <si>
    <t>WILLIAM MAURICIO CASTAÑEDA RADA</t>
  </si>
  <si>
    <t>13076-PRESTAR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</si>
  <si>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SCJ-435-2026</t>
  </si>
  <si>
    <t>13077-PRESTAR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</si>
  <si>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SCJ-436-2026</t>
  </si>
  <si>
    <t>13078-PRESTAR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</si>
  <si>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SCJ-437-2026</t>
  </si>
  <si>
    <t>13085-PRESTAR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</si>
  <si>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SCJ-438-2026</t>
  </si>
  <si>
    <t>13083-PRESTAR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</si>
  <si>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SCJ-439-2026</t>
  </si>
  <si>
    <t>13079-PRESTAR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</si>
  <si>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SCJ-440-2026</t>
  </si>
  <si>
    <t>13084-PRESTAR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</si>
  <si>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SCJ-441-2026</t>
  </si>
  <si>
    <t>13080-PRESTAR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</si>
  <si>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SCJ-442-2026</t>
  </si>
  <si>
    <t>SHARA JIOVANNA BUENAÑOS LOZANO</t>
  </si>
  <si>
    <t>12960-PRESTAR SERVICIOS PROFESIONALES S A LA DIRECCIÓN DE SEGURIDAD QUE CONTRIBUYAN A ARTICULAR, DESARROLLAR Y MONITOREAR ACCIONES TERRITORIALES LOCALES ORIENTADAS AL CUMPLIMIENTO DE LAS ESTRATEGIAS DEFINIDAS POR LA DEPENDENCIA Y DE LOS LINEAMIENTOS ESTABLECIDOS</t>
  </si>
  <si>
    <t>SCJ-443-2026</t>
  </si>
  <si>
    <t>13082-PRESTAR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</si>
  <si>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SCJ-444-2026</t>
  </si>
  <si>
    <t>13081-PRESTAR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</si>
  <si>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SCJ-445-2026</t>
  </si>
  <si>
    <t>LEONARDO  GUERRA RAMIREZ</t>
  </si>
  <si>
    <t>12977-PRESTAR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</si>
  <si>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SCJ-446-2026</t>
  </si>
  <si>
    <t>ALEJANDRA  AMAYA PRIETO</t>
  </si>
  <si>
    <t>12961-PRESTAR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</si>
  <si>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SCJ-447-2026</t>
  </si>
  <si>
    <t>12955-PRESTAR SERVICIOS PROFESIONALES, PARA LA TRANSVERSALIZACIÓN DEL ENFOQUE DE GÉNERO EN LAS ESTRATEGIAS ESTABLECIDAS EN PISCCJ A CARGO DE LA SUBSECRETARIA DE SEGURIDAD Y CONVIVENCIA</t>
  </si>
  <si>
    <t>https://community.secop.gov.co/Public/Tendering/ContractDetailView/Index?UniqueIdentifier=CO1.PCCNTR.8981483</t>
  </si>
  <si>
    <t>SCJ-448-2026</t>
  </si>
  <si>
    <t>12897-PRESTAR LOS SERVICIOS PROFESIONALES PARA APOYAR LA GESTIÓN, SEGUIMIENTO Y VERIFICACIÓN DEL CUMPLIMIENTO DE LAS POLÍTICAS PÚBLICAS E INDICADORES DEL PLAN INTEGRAL DE SEGURIDAD, CONVIVENCIA CIUDADANA Y JUSTICIA (PISSCJ) A CARGO DE LA SUBSECRETARÍA DE SEGURIDAD Y CONVIVENCIA Y SUS DIRECCIONES.</t>
  </si>
  <si>
    <t>https://community.secop.gov.co/Public/Tendering/ContractDetailView/Index?UniqueIdentifier=CO1.PCCNTR.8981675</t>
  </si>
  <si>
    <t>SCJ-449-2026</t>
  </si>
  <si>
    <t>12925-PRESTAR LOS SERVICIOS PROFESIONALES A LA SUBSECRETARÍA DE SEGURIDAD Y CONVIVENCIA PARA IMPLEMENTAR INSTRUMENTOS EN LA REVISION Y ANALISIS DE VULNERABILIDADES EN ESPACIOS PRIORIZADOS, CON EL PROPÓSITO DE CONTRIBUIR A SU TRANSFORMACIÓN, EN EL MARCO DEL PLAN INTEGRAL DE SEGURIDAD CIUDADANA, CONVIVENCIA Y JUSTICIA (PISCCJ) DE BOGOTÁ D.C.</t>
  </si>
  <si>
    <t>SCJ-450-2026</t>
  </si>
  <si>
    <t>12591-PRESTAR SERVICIOS PROFESIONALES DE ACOMPAÑAMIENTO PSICOSOCIAL CON ENFOQUE RESTAURATIVO DESDE EL ÁREA DE LA PSICOLOGÍA A LOS OFENSORES/AS, VÍCTIMAS Y SUS FAMILIAS, ASOCIADOS AL PROGRAMA DISTRITAL DE JUSTICIA RESTAURATIVA PARA ADULTOS.</t>
  </si>
  <si>
    <t>SCJ-451-2026</t>
  </si>
  <si>
    <t>12916-PRESTAR LOS SERVICIOS PROFESIONALES A LA SUBSECRETARÍA DE SEGURIDAD Y CONVIVENCIA PARA ATENDER REQUERIMIENTOS PROVENIENTES DE CORPORACIONES, ENTIDADES PÚBLICAS Y CIUDADANÍA EN GENERAL, EN EL MARCO DE LAS COMPETENCIAS ASIGNADAS A LA DEPENDENCIA.</t>
  </si>
  <si>
    <t>SCJ-452-2026</t>
  </si>
  <si>
    <t>12943-PRESTAR LOS SERVICIOS PROFESIONALES PARA APOYAR LA DIFUSIÓN DE LA GESTIÓN DE LA SECRETARÍA DISTRITAL DE SEGURIDAD, CONVIVENCIA Y JUSTICIA MEDIANTE ACCIONES ESTRATÉGICAS DE SOCIALIZACION</t>
  </si>
  <si>
    <t>SCJ-453-2026</t>
  </si>
  <si>
    <t>12649-PRESTAR SERVICIOS PROFESIONALES ESPECIALIZADOS A LA DIRECCIÓN DE SEGURIDAD, ORIENTADOS A FORTALECER LOS PROCESOS DE ARTICULACIÓN INTERINSTITUCIONAL QUE CONTRIBUYA AL ANÁLISIS ESTRATÉGICO DE FENÓMENOS DELICTIVOS, ESTRUCTURAS CRIMINALES Y MERCADOS ILEGALES, Y APOYAR EL DISEÑO E IMPLEMENTACIÓN DE INTERVENCIONES TERRITORIALES EN CUMPLIMIENTO DE LAS COMPETENCIAS ASIGNADAS A LA DEPENDENCIA</t>
  </si>
  <si>
    <t>SCJ-454-2026</t>
  </si>
  <si>
    <t>13429-PRESTAR SERVICIOS JURIDICOS PROFESIONALES ESPECIALIZADOS DE MANERA AUTÓNOMA PARA REVISAR DOCUMENTOS PROYECTADOS PARA APROBACIÓN DEL DESPACHO DE LA SECRETARÍA DISTRITAL DE SEGURIDAD, CONVIVENCIA Y JUSTICIA, INCLUYENDO LOS RELACIONADOS CON LA CONTRATACIÓN, ADELANTANDO LA GESTIÓN AJUSTES Y RECOMENDACIONES</t>
  </si>
  <si>
    <t>https://community.secop.gov.co/Public/Tendering/ContractDetailView/Index?UniqueIdentifier=CO1.PCCNTR.8990918</t>
  </si>
  <si>
    <t>SCJ-455-2026</t>
  </si>
  <si>
    <t>12085-PRESTAR SERVICIOS PROFESIONALES A LA DIRECCIÓN DE RESPONSABILIDAD PENAL ADOLESCENTE EN LA IMPLEMENTACIÓN Y SEGUIMIENTO DE ACCIONES DE ARTICULACIÓN INTERINSTITUCIONAL CON LA SECRETARÍA DISTRITAL DE INTEGRACIÓN SOCIAL Y DEMÁS ENTIDADES COMPETENTES, ORIENTADAS A LA GESTIÓN Y FORTALECIMIENTO DE POLÍTICAS PÚBLICAS EN EL SISTEMA DE RESPONSABILIDAD PENAL ADOLESCENTE.</t>
  </si>
  <si>
    <t>SCJ-456-2026</t>
  </si>
  <si>
    <t>12408-PRESTAR SERVICIOS PROFESIONALES ORIENTADOS AL DESARROLLO DE ACTIVIDADES ADMINISTRATIVAS Y OPERATIVAS REQUERIDAS PARA EL FUNCIONAMIENTO DE LA CÁRCEL DISTRITAL DE VARONES Y ANEXO DE MUJERES, INCLUYENDO EL CONTROL Y REGISTRO DE INVENTARIOS DE BIENES DE CONSUMO Y DEVOLUTIVOS.</t>
  </si>
  <si>
    <t>SCJ-457-2026</t>
  </si>
  <si>
    <t>12349-PRESTAR SERVICIOS PROFESIONALES EN LA GESTIÓN Y VERIFICACIÓN DE INFORMACIÓN Y DOCUMENTACIÓN ASOCIADA A LA IMPLEMENTACIÓN DEL PROGRAMA DISTRITAL DE ATENCIÓN A SANCIONES EN EL MARCO DEL SISTEMA DE RESPONSABILIDAD PENAL PARA ADOLESCENTES.</t>
  </si>
  <si>
    <t>SCJ-458-2026</t>
  </si>
  <si>
    <t>12109-PRESTAR SERVICIOS PROFESIONALES A LA DIRECCIÓN DE RESPONSABILIDAD PENAL ADOLESCENTE EN EL DESARROLLO DE ACCIONES DE ARTICULACIÓN, PROYECCIÓN, IMPLEMENTACIÓN Y POSICIONAMIENTO DEL PROGRAMA DISTRITAL DE PREVENCIÓN DE LA VINCULACIÓN Y UTILIZACIÓN DE ADOLESCENTES Y JÓVENES EN EL DELITO.</t>
  </si>
  <si>
    <t>SCJ-459-2026</t>
  </si>
  <si>
    <t>11996-PRESTAR SERVICIOS PROFESIONALES JURÍDICOS PARA APOYAR A LA DIRECCIÓN DE ACCESO A LA JUSTICIA EN LA REVISIÓN, ANÁLISIS, ELABORACIÓN Y SEGUIMIENTO DE DOCUMENTOS, CONVENIOS, CONTRATOS, ACTOS ADMINISTRATIVOS Y DEMÁS DOCUMENTOS JURÍDICOS REQUERIDOS PARA LA IMPLEMENTACIÓN DE SUS PLANES, PROGRAMAS Y ESTRATEGIAS, GARANTIZANDO EL CUMPLIMIENTO DEL MARCO NORMATIVO APLICABLE.</t>
  </si>
  <si>
    <t>https://community.secop.gov.co/Public/Tendering/ContractDetailView/Index?UniqueIdentifier=CO1.PCCNTR.9006114</t>
  </si>
  <si>
    <t>SCJ-460-2026</t>
  </si>
  <si>
    <t>MARIA CAMILA ORTIZ LOZANO</t>
  </si>
  <si>
    <t>11892-PRESTAR SERVICIOS PROFESIONALES PARA APOYAR LA GESTIÓN JURÍDICA DE LA DIRECCIÓN DE ACCESO A LA JUSTICIA EN LOS DIFERENTES PROCESOS DE CONTRATACIÓN Y TRÁMITES QUE LE SEAN ASIGNADOS.</t>
  </si>
  <si>
    <t>https://community.secop.gov.co/Public/Tendering/ContractDetailView/Index?UniqueIdentifier= CO1.PCCNTR.9006064</t>
  </si>
  <si>
    <t>SCJ-461-2026</t>
  </si>
  <si>
    <t>11232-PRESTAR SERVICIOS PROFESIONALES A LA OFICINA DE ANÁLISIS DE INFORMACIÓN Y ESTUDIOS ESTRATÉGICOS EN LA RECOLECCIÓN, ORGANIZACIÓN Y PROCESAMIENTO DE INFORMACIÓN CUALITATIVA, ASÍ COMO EL ANÁLISIS DE DATOS CUANTITATIVOS, CON EL FIN DE ELABORAR DOCUMENTOS TÉCNICOS QUE RESPONDAN A LOS REQUERIMIENTOS DE LA SECRETARÍA DE SEGURIDAD, CONVIVENCIA Y JUSTICIA</t>
  </si>
  <si>
    <t>https://community.secop.gov.co/Public/Tendering/ContractDetailView/Index?UniqueIdentifier=CO1.PCCNTR.9015685</t>
  </si>
  <si>
    <t>SCJ-463-2026</t>
  </si>
  <si>
    <t>11092-PRESTAR SERVICIOS PROFESIONALES ESPECIALIZADOS A LA OFICINA DE CONTROL INTERNO EN EL CUMPLIMIENTO DE SUS FUNCIONES, ESPECIFICAMENTE EN LO RELACIONADO CON TEMAS CONTABLES, ASÍ COMO EN LOS SEGUIMIENTOS E INFORMES PREVISTOS DENTRO DEL PLAN ANUAL DE AUDITORÍA.</t>
  </si>
  <si>
    <t>https://community.secop.gov.co/Public/Tendering/ContractDetailView/Index?UniqueIdentifier=CO1.PCCNTR.8987748</t>
  </si>
  <si>
    <t>SCJ-464-2026</t>
  </si>
  <si>
    <t>AMPARO CONSUELO CASTAÑEDA SANCHEZ</t>
  </si>
  <si>
    <t>12415-PRESTAR SERVICIOS PROFESIONALES EN ATENCIÓN PSICOSOCIAL Y EN LA ESTRATEGIA DE REHABILITACIÓN BASADA EN COMUNIDAD (RBC), MEDIANTE INTERVENCIONES DESDE LA FISIOTERAPIA CON ENFOQUE RESTAURATIVO, ORIENTADAS AL FORTALECIMIENTO, GESTIÓN, PREVENCIÓN Y PROMOCIÓN DE LAS CONDICIONES FÍSICAS DE LAS PERSONAS PRIVADAS DE LA LIBERTAD EN LA CÁRCEL DISTRITAL DE VARONES Y ANEXO DE MUJERES.</t>
  </si>
  <si>
    <t>SCJ-465-2026</t>
  </si>
  <si>
    <t>12585-PRESTAR SERVICIOS PROFESIONALES DE ACOMPAÑAMIENTO PSICOSOCIAL CON ENFOQUE RESTAURATIVO DESDE EL ÁREA DE LA PSICOLOGÍA A LOS OFENSORES/AS, VÍCTIMAS Y SUS FAMILIAS, ASOCIADOS AL PROGRAMA DISTRITAL DE JUSTICIA RESTAURATIVA PARA ADULTOS.</t>
  </si>
  <si>
    <t>SCJ-466-2026</t>
  </si>
  <si>
    <t>12624-PRESTAR SERVICIOS PROFESIONALES A LA SUBSECRETARÍA DE ACCESO A LA JUSTICIA MEDIANTE ACTIVIDADES ADMINISTRATIVAS, OPERATIVAS Y LOGÍSTICAS ASOCIADAS A LA ATENCIÓN DE PERSONAS PRIVADAS DE LA LIBERTAD EN CENTROS DE DETENCIÓN TRANSITORIA DE BOGOTÁ.</t>
  </si>
  <si>
    <t>https://community.secop.gov.co/Public/Tendering/ContractDetailView/Index?UniqueIdentifier=CO1.PCCNTR.8987896</t>
  </si>
  <si>
    <t>SCJ-468-2026</t>
  </si>
  <si>
    <t>SOFIA  VASQUEZ FORERO</t>
  </si>
  <si>
    <t>11930-PRESTAR SERVICIOS PROFESIONALES PARA APOYAR LA FORMULACIÓN, SEGUIMIENTO Y REPORTE DE PLANES, PROGRAMAS, PROYECTOS, POLÍTICAS PÚBLICAS Y DEMÁS INSTRUMENTOS DE PLANEACIÓN A CARGO DE LA DIRECCIÓN DE ACCESO A LA JUSTICIA.</t>
  </si>
  <si>
    <t>SCJ-469-2026</t>
  </si>
  <si>
    <t>12411-PRESTAR SERVICIOS PROFESIONALES ORIENTADOS A LA GESTIÓN DE ALIANZAS ESTRATÉGICAS INTERINSTITUCIONALES PARA FACILITAR EL ACCESO A PROCESOS DE EDUCACIÓN FORMAL, NO FORMAL, SUPERIOR Y FORMACIÓN PARA EL TRABAJO Y DESARROLLO HUMANO DE PERSONAS PRIVADAS DE LA LIBERTAD DESIGNADAS POR LA JETEE PARA EL FORTALECIMIENTO EN EL PROCESO DE REDENCIÓN DE PENA Y RESOCIALIZACIÓN EN LA CÁRCEL DISTRITAL DE VARONES Y ANEXO DE MUJERES.</t>
  </si>
  <si>
    <t>SCJ-470-2026</t>
  </si>
  <si>
    <t>12074-PRESTAR SERVICIOS PROFESIONALES A LA DIRECCIÓN DE RESPONSABILIDAD PENAL ADOLESCENTE PARA ESTRUCTURAR, IMPLEMENTAR Y ACOMPAÑAR PROCESOS ARTÍSTICOS CON ADOLESCENTES Y JÓVENES QUE CUMPLEN SANCIONES, ORIENTADOS A LA REPARACIÓN SIMBÓLICA DEL DAÑO CAUSADO, LA RECONSTRUCCIÓN DEL TEJIDO SOCIAL Y EL FORTALECIMIENTO DE PRÁCTICAS RESTAURATIVAS EN EL MARCO DEL PROGRAMA DISTRITAL DE JUSTICIA JUVENIL RESTAURATIVA.</t>
  </si>
  <si>
    <t>SCJ-471-2026</t>
  </si>
  <si>
    <t>12088-PRESTAR SERVICIOS DE APOYO A LA GESTIÓN A LA DIRECCIÓN DE RESPONSABILIDAD PENAL ADOLESCENTE EN EL DESARROLLO DE ACCIONES PEDAGÓGICAS Y SOCIOEMOCIONALES MEDIANTE EL TALLER DE DANZA URBANA EN EL MARCO DEL PROGRAMA DISTRITAL DE JUSTICIA JUVENIL RESTAURATIVA.</t>
  </si>
  <si>
    <t>SCJ-472-2026</t>
  </si>
  <si>
    <t>HERNAN ALFONSO SANCHEZ QUINTERO</t>
  </si>
  <si>
    <t>12075-PRESTAR LOS SERVICIOS PROFESIONALES COMO EDUCADOR FÍSICO, ORIENTANDO ACTIVIDADES DE FORMACIÓN, ACONDICIONAMIENTO FÍSICO, DESARROLLO MOTOR, PROMOCIÓN DE ESTILOS DE VIDA SALUDABLES DIRIGIDOS A LAS PERSONAS VINCULADAS A LOS PROGRAMAS DE LA DIRECCIÓN DE RESPONSABILIDAD PENAL ADOLESCENTE.</t>
  </si>
  <si>
    <t>SCJ-473-2026</t>
  </si>
  <si>
    <t>LUZ NELLY MORENO BERMUDEZ</t>
  </si>
  <si>
    <t>12062-PRESTAR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</si>
  <si>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SCJ-474-2026</t>
  </si>
  <si>
    <t>12186-PRESTAR SERVICIOS PROFESIONALES DESDE EL COMPONENTE SOCIOFAMILIAR Y EL ENFOQUE RESTAURATIVO PARA ACOMPAÑAR LOS PROCESOS DE OFENSORES/AS, VÍCTIMAS Y SUS FAMILIAS, ASOCIADOS A LOS PROGRAMAS A CARGO DE LA DIRECCIÓN DE RESPONSABILIDAD PENAL ADOLESCENTE.</t>
  </si>
  <si>
    <t>SCJ-486-2026</t>
  </si>
  <si>
    <t>OSCAR FERNELLY MATIAS RAMIREZ</t>
  </si>
  <si>
    <t>12608-PRESTAR SERVICIOS PROFESIONALES DESDE EL ÁREA PEDAGÓGICA PARA LA ATENCIÓN DE OFENSORES/AS, VÍCTIMAS Y NÚCLEOS FAMILIARES O CUIDADORES, MEDIANTE METODOLOGÍAS FORMATIVAS QUE FORTALEZCAN LA COMPRENSIÓN DEL DAÑO Y LA RESPONSABILIDAD, EN ARTICULACIÓN CON LOS PROCESOS RESTAURATIVOS PREVISTOS POR EL PROGRAMA DISTRITAL DE JUSTICIA RESTAURATIVA PARA ADULTOS.</t>
  </si>
  <si>
    <t>SCJ-487-2026</t>
  </si>
  <si>
    <t>12022-PRESTAR SERVICIOS PROFESIONALES PARA DESARROLLAR ACTIVIDADES ADMINISTRATIVAS Y OPERATIVAS QUE CONTRIBUYAN AL FUNCIONAMIENTO DE LAS ESTRATEGIAS Y PROGRAMAS OFRECIDOS EN LA DIRECCIÓN DE RESPONSABILIDAD PENAL ADOLESCENTE.</t>
  </si>
  <si>
    <t>SCJ-488-2026</t>
  </si>
  <si>
    <t>11912-PRESTAR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</si>
  <si>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https://community.secop.gov.co/Public/Tendering/ContractDetailView/Index?UniqueIdentifier=CO1.PCCNTR.9017894</t>
  </si>
  <si>
    <t>SCJ-489-2026</t>
  </si>
  <si>
    <t>12551-PRESTAR SERVICIOS PROFESIONALES PARA ESTRUCTURAR E IMPLEMENTAR LA ESTRATEGIA INTEGRAL DE ATENCIÓN AL CONSUMO PROBLEMÁTICO DE SUSTANCIAS PSICOACTIVAS, ORIENTADO AL DISEÑO DEL MODELO RESTAURATIVO DE LA CÁRCEL DISTRITAL.</t>
  </si>
  <si>
    <t>https://community.secop.gov.co/Public/Tendering/ContractDetailView/Index?UniqueIdentifier=CO1.PCCNTR.9018910</t>
  </si>
  <si>
    <t>SCJ-491-2026</t>
  </si>
  <si>
    <t>12084-PRESTAR SERVICIOS PROFESIONALES A LA DIRECCIÓN DE RESPONSABILIDAD PENAL ADOLESCENTE EN LA GESTIÓN ADMINISTRATIVA Y ANÁLISIS DE INFORMACIÓN, CON EL FIN DE FORTALECER LA ATENCIÓN EN EL PROGRAMA DE SANCIONES.</t>
  </si>
  <si>
    <t>https://community.secop.gov.co/Public/Tendering/ContractDetailView/Index?UniqueIdentifier= CO1.PCCNTR.9019088</t>
  </si>
  <si>
    <t>SCJ-492-2026</t>
  </si>
  <si>
    <t>LUIS DANIEL LONDOÑO VEGA</t>
  </si>
  <si>
    <t>11855-PRESTAR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</si>
  <si>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https://community.secop.gov.co/Public/Tendering/ContractDetailView/Index?UniqueIdentifier=CO1.PCCNTR.9004624</t>
  </si>
  <si>
    <t>SCJ-493-2026</t>
  </si>
  <si>
    <t>12006-PRESTAR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t>
  </si>
  <si>
    <t>https://community.secop.gov.co/Public/Tendering/ContractDetailView/Index?UniqueIdentifier=CO1.PCCNTR.9005440</t>
  </si>
  <si>
    <t>SCJ-494-2026</t>
  </si>
  <si>
    <t>12584-PRESTAR SERVICIOS PROFESIONALES DE ACOMPAÑAMIENTO PSICOSOCIAL CON ENFOQUE RESTAURATIVO DESDE EL ÁREA DE LA PSICOLOGÍA A LOS OFENSORES/AS, VÍCTIMAS Y SUS FAMILIAS, ASOCIADOS AL PROGRAMA DISTRITAL DE JUSTICIA RESTAURATIVA PARA ADULTOS.</t>
  </si>
  <si>
    <t>https://community.secop.gov.co/Public/Tendering/ContractDetailView/Index?UniqueIdentifier=CO1.PCCNTR.9019568</t>
  </si>
  <si>
    <t>SCJ-495-2026</t>
  </si>
  <si>
    <t>12588-PRESTAR SERVICIOS PROFESIONALES DE ACOMPAÑAMIENTO PSICOSOCIAL CON ENFOQUE RESTAURATIVO DESDE EL ÁREA DE LA PSICOLOGÍA A LOS OFENSORES/AS, VÍCTIMAS Y SUS FAMILIAS, ASOCIADOS AL PROGRAMA DISTRITAL DE JUSTICIA RESTAURATIVA PARA ADULTOS.</t>
  </si>
  <si>
    <t>https://community.secop.gov.co/Public/Tendering/ContractDetailView/Index?UniqueIdentifier=CO1.PCCNTR.9019657</t>
  </si>
  <si>
    <t>SCJ-496-2026</t>
  </si>
  <si>
    <t>DIEGO SANTIAGO ACERO</t>
  </si>
  <si>
    <t>12259-PRESTACIÓN DE SERVICIOS DE APOYO A LA GESTIÓN PARA REALIZAR EL ACOMPAÑAMIENTO EN LOS PROCESOS DE FORMACIÓN EN PELUQUERÍA Y/O BARBERÍA DE LAS PERSONAS VINCULADAS A LOS TALLERES DE LA ESCUELA DE OFICIOS A CARGO DE LA DIRECCIÓN DE RESPONSABILIDAD PENAL ADOLESCENTE.</t>
  </si>
  <si>
    <t>SCJ-497-2026</t>
  </si>
  <si>
    <t>NATALIA MARIA BOCANEGRA TOVAR</t>
  </si>
  <si>
    <t>11916-PRESTAR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</si>
  <si>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SCJ-498-2026</t>
  </si>
  <si>
    <t>12611-PRESTAR SERVICIOS PROFESIONALES JURÍDICOS PARA ATENDER LOS DIFERENTES REQUERIMIENTOS QUE SURJAN EN EL MARCO DE LAS ESTRATEGIAS, PROYECTOS Y PROGRAMAS A CARGO DE LA SUBSECRETARÍA DE ACCESO A LA JUSTICIA, CON EL FIN DE MEJORAR LAS CONDICIONES DE LA POBLACIÓN PRIVADA DE LA LIBERTAD</t>
  </si>
  <si>
    <t>SCJ-499-2026</t>
  </si>
  <si>
    <t>12100-PRESTAR SERVICIOS PROFESIONALES PARA APOYAR EL FORTALECIMIENTO DE LOS INSTRUMENTOS DE PRESENTACIÓN DE LA INFORMACIÓN DE LOS PROGRAMAS A CARGO DE LA DIRECCIÓN DE RESPONSABILIDAD PENAL ADOLESCENTE, ASÍ COMO LA GESTIÓN Y CONSOLIDACIÓN DE LOS INSUMOS DESTINADOS A LA ELABORACIÓN DE INFORMES PERIÓDICOS.</t>
  </si>
  <si>
    <t>SCJ-500-2026</t>
  </si>
  <si>
    <t>JULIANA ANDREA BECERRA SILVA</t>
  </si>
  <si>
    <t>12059-PRESTAR SERVICIOS PROFESIONALES EN LA DIRECCIÓN DE RESPONSABILIDAD PENAL ADOLESCENTE PARA DESARROLLAR, IMPLEMENTAR Y ARTICULAR EL PROGRAMA DE REINTEGRO FAMILIAR Y ATENCIÓN EN EL EGRESO DEL PROGRAMA DISTRITAL DE JUSTICIA JUVENIL RESTAURATIVA.</t>
  </si>
  <si>
    <t>SCJ-501-2026</t>
  </si>
  <si>
    <t>12061-PRESTAR SERVICIOS DE APOYO A LA GESTIÓN ADMINISTRATIVA Y LOGÍSTICA EN LA ESTRATEGIA DE ACOMPAÑAMIENTO A LAS SANCIONES EN EL MARCO DEL PROGRAMA DISTRITAL DE JUSTICIA JUVENIL RESTAURATIVA A CARGO DE LA DIRECCIÓN DE RESPONSABILIDAD PENAL ADOLESCENTE.</t>
  </si>
  <si>
    <t>SCJ-502-2026</t>
  </si>
  <si>
    <t>11241-PRESTAR SERVICIOS PROFESIONALES ESPECIALIZADOS A LA OFICINA DE ANÁLISIS DE INFORMACIÓN Y ESTUDIOS ESTRATÉGICOS EN LA ADMINISTRACIÓN DEL SISTEMA DE INFORMACIÓN GEOGRÁFICA, ASÍ COMO REALIZAR EL ANÁLISIS, PROCESAMIENTO E INTERPRETACIÓN DE INFORMACIÓN GEOGRÁFICA EN MATERIA DE SEGURIDAD, CONVIVENCIA Y ACCESO A LA JUSTICIA.</t>
  </si>
  <si>
    <t>SCJ-503-2026</t>
  </si>
  <si>
    <t>11099-PRESTAR SERVICIOS PROFESIONALES ESPECIALIZADOS PARA APOYAR LA ORGANIZACIÓN Y EJECUCIÓN DE LAS ACTIVIDADES ADMINISTRATIVAS CON RELACIÓN A LOS RECURSOS FÍSICOS Y GESTIÓN DOCUMENTAL.</t>
  </si>
  <si>
    <t>https://community.secop.gov.co/Public/Tendering/ContractDetailView/Index?UniqueIdentifier=CO1.PCCNTR.9018098</t>
  </si>
  <si>
    <t>SCJ-505-2026</t>
  </si>
  <si>
    <t>12078-PRESTAR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</si>
  <si>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SCJ-506-2026</t>
  </si>
  <si>
    <t>12069-PRESTAR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</si>
  <si>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https://community.secop.gov.co/Public/Tendering/ContractDetailView/Index?UniqueIdentifier=CO1.PCCNTR.9030236</t>
  </si>
  <si>
    <t>SCJ-507-2026</t>
  </si>
  <si>
    <t>OSCAR ALFREDO YOPASA MURCIA</t>
  </si>
  <si>
    <t>12083-PRESTAR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</si>
  <si>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SCJ-508-2026</t>
  </si>
  <si>
    <t>12076-PRESTAR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</si>
  <si>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https://community.secop.gov.co/Public/Tendering/ContractDetailView/Index?UniqueIdentifier=CO1.PCCNTR.9030825</t>
  </si>
  <si>
    <t>SCJ-509-2026</t>
  </si>
  <si>
    <t>12944-PRESTAR LOS SERVICIOS PROFESIONALES A LA SUBSECRETARIA DE SEGURIDAD, PARA ARTICULAR ACCIONES OPERATIVAS CON LA FUERZA PÚBLICA Y APOYAR LA ELABORACIÓN DE DOCUMENTOS EN EL MARCO DEL PISCCJ</t>
  </si>
  <si>
    <t>https://community.secop.gov.co/Public/Tendering/ContractDetailView/Index?UniqueIdentifier=CO1.PCCNTR.9004355</t>
  </si>
  <si>
    <t>SCJ-510-2026</t>
  </si>
  <si>
    <t>12901-PRESTAR LOS SERVICIOS PROFESIONALES A LA SUBSECRETARÍA DE SEGURIDAD Y CONVIVENCIA PARA ESTRUCTURAR DOCUMENTOS VINCULADOS CON LAS METAS DEL PLAN INTEGRAL DE SEGURIDAD, CONVIVENCIA CIUDADANA Y JUSTICIA (PISCCJ) A CARGO DE LA DEPENDENCIA</t>
  </si>
  <si>
    <t>SCJ-512-2026</t>
  </si>
  <si>
    <t>12951-PRESTAR LOS SERVICIOS PROFESIONALES A LA SUBSECRETARÍA DE SEGURIDAD Y CONVIVENCIA PARA EL SEGUIMIENTO DE COMPROMISOS INSTITUCIONALES Y EL DESARROLLO DE JUNTAS OPERATIVAS LOCALES.</t>
  </si>
  <si>
    <t>https://community.secop.gov.co/Public/Tendering/ContractDetailView/Index?UniqueIdentifier= CO1.PCCNTR.9004500</t>
  </si>
  <si>
    <t>SCJ-513-2026</t>
  </si>
  <si>
    <t>12716-PRESTAR LOS SERVICIOS PROFESIONALES A LA DIRECCIÓN DE SEGURIDAD PARA APOYAR EL PROCESO DE INVENTARIO, CARACTERIZACIÓN, VALORACIÓN, PONDERACION DE RIESGOS Y FORMULACIÓN DE PLANES DE ACCIÓN SOBRE LAS INFRAESTRUCTURAS CRÍTICAS Y ACTIVOS AMBIENTALES PRIORIZADOS EN LA CIUDAD DESDE EL COMPONENTE DE SEGURIDAD</t>
  </si>
  <si>
    <t>SCJ-514-2026</t>
  </si>
  <si>
    <t>SERGIO ANDRES CALDERON GARZON</t>
  </si>
  <si>
    <t>12958-PRESTAR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</si>
  <si>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SCJ-516-2026</t>
  </si>
  <si>
    <t>12686-PRESTAR SERVICIOS PROFESIONALES A LA DIRECCIÓN DE SEGURIDAD, PARA APOYAR LA IMPLEMENTACIÓN DE ACCIONES TERRITORIALES ORIENTADAS A AFECTAR EL FUNCIONAMIENTO DE MERCADOS CRIMINALES INCLUYENDO LA SISTEMATIZACIÓN Y REGISTRO DE INFORMACIÓN, CONFORME A LOS LINEAMIENTOS Y NECESIDADES ESTABLECIDAS.</t>
  </si>
  <si>
    <t>SCJ-517-2026</t>
  </si>
  <si>
    <t>12719-PRESTAR SERVICIOS PROFESIONALES A LA DIRECCION DE SEGURIDAD PARA EL DESARROLLO DE LAS ACCIONES CONTENIDAS EN LA ESTRATEGIA DE SEGURIDAD REGIONAL ESTABLECIDA EN EL PLAN INTEGRAL DE SEGURIDAD CIUDADANA CONVIVENCIA Y JUSTICIA PISCCJ .</t>
  </si>
  <si>
    <t>SCJ-518-2026</t>
  </si>
  <si>
    <t>ESTEBAN  BOHORQUEZ FAJARDO</t>
  </si>
  <si>
    <t>13088-PRESTAR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</si>
  <si>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SCJ-519-2026</t>
  </si>
  <si>
    <t>JORGE ANDRES VARGAS LOPEZ</t>
  </si>
  <si>
    <t>12706-PRESTAR LOS SERVICIOS PROFESIONALES A LA DIRECCIÓN DE SEGURIDAD PARA CONTRIBUIR AL DESARROLLO, EJECUCIÓN Y SEGUIMIENTO DE ESTRATEGIAS PARA LA PREVENCIÓN Y MITIGACIÓN DE DELITOS EN LA CIUDAD DESDE UN ENFOQUE DE GESTIÓN TERRITORIAL INTEGRAL DE LA SEGURIDAD</t>
  </si>
  <si>
    <t>SCJ-520-2026</t>
  </si>
  <si>
    <t>BRIAM ORLANDO MAYORGA GUEVARA</t>
  </si>
  <si>
    <t>12959-PRESTAR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</si>
  <si>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SCJ-521-2026</t>
  </si>
  <si>
    <t>12735-PRESTAR SERVICIOS PROFESIONALES A LA DIRECCIÓN DE SEGURIDAD EN LA GESTIÓN Y DESARROLLO DE LAS ESTRATEGIAS DE COMUNICACION, DIFUSIÓN Y DIVULGACIÓN REQUERIDAS POR LA DEPENDENCIA, EN CUMPLIMIENTO DE LAS LINEAS ESTRATÉGICAS DEL PISCCJ ORIENTADAS A PROMOVER LA CULTURA DE LA AUTOPROTECCIÓN EN LA CIUDADANIA Y CONTRIBUIR EN MEJORAR LA PERCEPCIÓN DE SEGURIDAD</t>
  </si>
  <si>
    <t>SCJ-522-2026</t>
  </si>
  <si>
    <t>12130-PRESTAR SERVICIOS PROFESIONALES EN EL PROGRAMA DISTRITAL DE PREVENCIÓN DE LA VINCULACIÓN Y UTILIZACIÓN DE ADOLESCENTES Y JÓVENES EN EL DELITO, PARA REALIZAR LAS ATENCIONES Y ACTIVIDADES REQUERIDAS EN LOS CASOS ASIGNADOS.</t>
  </si>
  <si>
    <t>https://community.secop.gov.co/Public/Tendering/ContractDetailView/Index?UniqueIdentifier= CO1.PCCNTR.9031124</t>
  </si>
  <si>
    <t>SCJ-523-2026</t>
  </si>
  <si>
    <t>12105-PRESTAR SERVICIOS PROFESIONALES EN EL PROGRAMA DISTRITAL DE PREVENCIÓN DE LA VINCULACIÓN Y UTILIZACIÓN DE ADOLESCENTES Y JÓVENES EN EL DELITO, PARA REALIZAR LAS ATENCIONES Y ACTIVIDADES REQUERIDAS EN LOS CASOS ASIGNADOS.</t>
  </si>
  <si>
    <t>https://community.secop.gov.co/Public/Tendering/ContractDetailView/Index?UniqueIdentifier=CO1.PCCNTR.9036390</t>
  </si>
  <si>
    <t>SCJ-524-2026</t>
  </si>
  <si>
    <t>SANDRA NADYNME SAAVEDRA REYES</t>
  </si>
  <si>
    <t>13242-PRESTAR LOS SERVICIOS PROFESIONALES A LA SECRETARIA DISTRITAL DESEGURIDAD, CONVIVENCIA Y JUSTICIA PARA EL DESARROLLO DE LASDIFERENTES EN LAS ETAPAS PRECONTRACTUAL CONTRACTUAL Y POST CONTRACTUAL RELACIONADOS CON LA ADQUISICIÓN DE BIENES Y SERVICIOSPARA FORTALECIMIENTO DE LA GESTIÓN TERRITORIAL PARA LA CONVIVENCIA Y SEGURIDAD DEL DISTRITO CAPITAL</t>
  </si>
  <si>
    <t>SCJ-525-2026</t>
  </si>
  <si>
    <t>12374-PRESTAR APOYO A LA GESTIÓN DE SERVICIOS DE SALUD EN EL MARCO DE LAS MEDIDAS DE PREVENCIÓN DE ENFERMEDADES, SEGUIMIENTO Y CONTROL DE LAS CONDICIONES DE SALUD DE LAS PERSONAS PRIVADAS DE LA LIBERTAD.</t>
  </si>
  <si>
    <t>https://community.secop.gov.co/Public/Tendering/ContractDetailView/Index?UniqueIdentifier= CO1.PCCNTR.9018133</t>
  </si>
  <si>
    <t>SCJ-526-2026</t>
  </si>
  <si>
    <t>JOHAN SEBASTIAN GARZON SALAMANCA</t>
  </si>
  <si>
    <t>12274-PRESTAR LOS SERVICIOS PROFESIONALES COMO EDUCADOR FÍSICO, ORIENTANDO ACTIVIDADES DE FORMACIÓN, ACONDICIONAMIENTO FÍSICO, DESARROLLO MOTOR, PROMOCIÓN DE ESTILOS DE VIDA SALUDABLES DIRIGIDOS A LAS PERSONAS VINCULADAS A LOS PROGRAMAS DE LA DIRECCIÓN DE RESPONSABILIDAD PENAL ADOLESCENTE.</t>
  </si>
  <si>
    <t>SCJ-534-2026</t>
  </si>
  <si>
    <t>12070-PRESTAR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</si>
  <si>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SCJ-535-2026</t>
  </si>
  <si>
    <t>12344-PRESTAR SERVICIOS PROFESIONALES A LA SUBSECRETARÍA DE ACCESO A LA JUSTICIA BRINDANDO ACOMPAÑAMIENTO TÉCNICO EN LA PLANEACIÓN, IMPLEMENTACIÓN Y SEGUIMIENTO DE LAS ACCIONES CONTEMPLADAS EN EL PLAN INTEGRAL DE SEGURIDAD, CONVIVENCIA CIUDADANA Y JUSTICIA, CON EL FIN DE FORTALECER LA GESTIÓN INSTITUCIONAL DENTRO DEL MARCO DE LAS COMPETENCIAS DEL ÁREA</t>
  </si>
  <si>
    <t>https://community.secop.gov.co/Public/Tendering/ContractDetailView/Index?UniqueIdentifier=CO1.PCCNTR.9006138</t>
  </si>
  <si>
    <t>SCJ-536-2026</t>
  </si>
  <si>
    <t>11164-PRESTAR SERVICIOS PROFESIONALES ESPECIALIZADOS A LA DIRECCION DE TECNOLOGIAS Y SISTEMAS DE LA INFORMACION ORIENTADOS AL FORTALECIMIENTO DE LA GESTION  INSTITUCIONAL EN LA PLANEACIÓN, ANÁLISIS, IMPLEMENTACION, SEGUIMIENTO Y REPORTE DE  LA INNOVACION PUBLICA DIGITAL</t>
  </si>
  <si>
    <t>SCJ-537-2026</t>
  </si>
  <si>
    <t>12363-PRESTAR SERVICIOS DE APOYO A LA GESTIÓN DE ACTIVIDADES RELACIONADAS CON LA SEGURIDAD, PERFILAMIENTO, INGRESOS, EGRESOS Y TRASLADOS DE LAS PERSONAS PRIVADAS DE LA LIBERTAD EN LA CÁRCEL DISTRITAL DE VARONES Y ANEXO DE MUJERES EN ARTICULACIÓN CON LAS ENTIDADES Y/O ESTABLECIMIENTOS NECESARIOS Y/O REQUERIDOS.</t>
  </si>
  <si>
    <t>https://community.secop.gov.co/Public/Tendering/ContractDetailView/Index?UniqueIdentifier=CO1.PCCNTR.9018172</t>
  </si>
  <si>
    <t>SCJ-538-2026</t>
  </si>
  <si>
    <t>11090-PRESTAR SERVICIOS PROFESIONALES ESPECIALIZADOS A LA OFICINA DE CONTROL INTERNO EN EL CUMPLIMIENTO DE SUS FUNCIONES, ESPECIFICAMENTE EN LO RELACIONADO CON TEMAS ADMINISTRATIVOS, ASÍ COMO EN LOS SEGUIMIENTOS E INFORMES PREVISTOS DENTRO DEL PLAN ANUAL DE AUDITORÍA.</t>
  </si>
  <si>
    <t>https://community.secop.gov.co/Public/Tendering/ContractDetailView/Index?UniqueIdentifier=CO1.PCCNTR.9006758</t>
  </si>
  <si>
    <t>SCJ-539-2026</t>
  </si>
  <si>
    <t>12423-PRESTAR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</si>
  <si>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https://community.secop.gov.co/Public/Tendering/ContractDetailView/Index?UniqueIdentifier=CO1.PCCNTR.9044898</t>
  </si>
  <si>
    <t>SCJ-540-2026</t>
  </si>
  <si>
    <t>11790-PRESTAR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</si>
  <si>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https://community.secop.gov.co/Public/Tendering/ContractDetailView/Index?UniqueIdentifier=CO1.PCCNTR.9018562</t>
  </si>
  <si>
    <t>SCJ-541-2026</t>
  </si>
  <si>
    <t>12635-PRESTAR SERVICIOS PROFESIONALES EN EL MARCO DEL TALLER DE ACONDICIONAMIENTO FÍSICO, RECREACIÓN Y DEPORTE DIRIGIDO A LAS PERSONAS PRIVADAS DE LA LIBERTAD DESIGNADAS POR LA JETEE EN EL PROCESO DE RESOCIALIZACIÓN Y DE REDENCIÓN DE PENA EN LA CÁRCEL DISTRITAL DE VARONES Y ANEXO DE MUJERES.</t>
  </si>
  <si>
    <t>https://community.secop.gov.co/Public/Tendering/ContractDetailView/Index?UniqueIdentifier=CO1.PCCNTR.9044868</t>
  </si>
  <si>
    <t>SCJ-542-2026</t>
  </si>
  <si>
    <t>12424-PRESTAR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</si>
  <si>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https://community.secop.gov.co/Public/Tendering/ContractDetailView/Index?UniqueIdentifier=CO1.PCCNTR.9029657</t>
  </si>
  <si>
    <t>SCJ-543-2026</t>
  </si>
  <si>
    <t>11810-PRESTAR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</si>
  <si>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SCJ-544-2026</t>
  </si>
  <si>
    <t>12389-PRESTAR SERVICIOS DE APOYO A LA GESTIÓN PROMOVIENDO COMPETENCIAS DE FORMACIÓN LABORAL EN EL MARCO DEL TALLER DE PANADERÍA Y REPOSTERÍA DIRIGIDO A LAS PERSONAS PRIVADAS DE LA LIBERTAD DESIGNADAS POR LA JETEE, EN LOS PROCESOS DE RESOCIALIZACIÓN Y REDENCIÓN DE PENA EN LA CÁRCEL DISTRITAL DE VARONES Y ANEXO DE MUJERES.</t>
  </si>
  <si>
    <t>https://community.secop.gov.co/Public/Tendering/ContractDetailView/Index?UniqueIdentifier=CO1.PCCNTR.9044948</t>
  </si>
  <si>
    <t>SCJ-548-2026</t>
  </si>
  <si>
    <t>12063-PRESTAR SERVICIOS PROFESIONALES EN LA DIRECCIÓN DE RESPONSABILIDAD PENAL ADOLESCENTE EN LAS ACCIONES DE ARTICULACIÓN Y GESTIÓN INTERNA E INTERINSTITUCIONAL REQUERIDAS PARA LA IMPLEMENTACIÓN DE LAS SANCIONES EN EL MARCO DEL SISTEMA DE RESPONSABILIDAD PENAL ADOLESCENTE, PROMOVIENDO SU INCLUSIÓN SOCIAL, FAMILIAR Y COMUNITARIA.</t>
  </si>
  <si>
    <t>SCJ-549-2026</t>
  </si>
  <si>
    <t>12430-PRESTAR SERVICIOS DE APOYO A LA GESTIÓN PARA LA ATENCIÓN INTEGRAL DE LA POBLACIÓN PRIVADA DE LA LIBERTAD EN LA CÁRCEL DISTRITAL DE VARONES Y ANEXO DE MUJERES, MEDIANTE LA ARTICULACIÓN INTERINSTITUCIONAL Y EL APOYO EN LA GESTIÓN DE RECURSOS NECESARIOS PARA LA IMPLEMENTACIÓN DE PROGRAMAS CON ENFOQUE RESTAURATIVO, CONFORME A LA NORMATIVA VIGENTE Y LOS PROCEDIMIENTOS INSTITUCIONALES.</t>
  </si>
  <si>
    <t>https://community.secop.gov.co/Public/Tendering/ContractDetailView/Index?UniqueIdentifier=CO1.PCCNTR.9041861</t>
  </si>
  <si>
    <t>SCJ-552-2026</t>
  </si>
  <si>
    <t>ANGIE KATHERIN MARTINEZ NIÑO</t>
  </si>
  <si>
    <t>11789-PRESTAR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</si>
  <si>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https://community.secop.gov.co/Public/Tendering/ContractDetailView/Index?UniqueIdentifier=CO1.PCCNTR.9019182</t>
  </si>
  <si>
    <t>SCJ-555-2026</t>
  </si>
  <si>
    <t>11078-PRESTAR SERVICIOS PROFESIONALES PARA REALIZAR LOS INFORMES DE LA OFICINA ASESORA DE COMUNICACIONES EN SU DEBER DE REPORTAR LOS PLANES, PROGRAMAS Y DEMÁS ACCIONES IMPLEMENTADAS Y REALIZAR EL DEBIDO SEGUIMIENTO DE LA EJECUCIÓN DE LOS CONTRATOS DE BIENES Y SERVICIOS QUE SE EJECUTEN DESDE DICHA DEPENDENCIA.</t>
  </si>
  <si>
    <t>https://community.secop.gov.co/Public/Tendering/ContractDetailView/Index?UniqueIdentifier= CO1.PCCNTR.9015615</t>
  </si>
  <si>
    <t>SCJ-563-2026</t>
  </si>
  <si>
    <t>ERIC LEONARDO ORTEGA CHACON</t>
  </si>
  <si>
    <t>12042-PRESTAR SERVICIOS PROFESIONALES A LA DIRECCIÓN DE RESPONSABILIDAD PENAL ADOLESCENTE PARA LA EJECUCIÓN DE ACCIONES PEDAGÓGICAS DEL PROGRAMA DE REINTEGRO FAMILIAR Y ATENCIÓN EN EL EGRESO.</t>
  </si>
  <si>
    <t>SCJ-564-2026</t>
  </si>
  <si>
    <t>12143-PRESTAR SERVICIOS PROFESIONALES EN EL PROGRAMA DISTRITAL DE PREVENCIÓN DE LA VINCULACIÓN Y UTILIZACIÓN DE ADOLESCENTES Y JÓVENES EN EL DELITO, PARA REALIZAR LAS ATENCIONES Y ACTIVIDADES REQUERIDAS EN LOS CASOS ASIGNADOS.</t>
  </si>
  <si>
    <t>SCJ-565-2026</t>
  </si>
  <si>
    <t>NESTOR J SOLER RESTREPO</t>
  </si>
  <si>
    <t>11857-PRESTAR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</si>
  <si>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https://community.secop.gov.co/Public/Tendering/ContractDetailView/Index?UniqueIdentifier=CO1.PCCNTR.9035682</t>
  </si>
  <si>
    <t>SCJ-566-2026</t>
  </si>
  <si>
    <t>KATHIA ALEJANDRA CAITA FRANCO</t>
  </si>
  <si>
    <t>12281-PRESTAR SERVICIOS PROFESIONALES EN EL PROGRAMA DISTRITAL DE PREVENCIÓN DE LA VINCULACIÓN Y UTILIZACIÓN DE ADOLESCENTES Y JÓVENES EN EL DELITO, PARA REALIZAR LAS ATENCIONES Y ACTIVIDADES REQUERIDAS EN LOS CASOS ASIGNADOS.</t>
  </si>
  <si>
    <t>SCJ-567-2026</t>
  </si>
  <si>
    <t>11895-PRESTAR SERVICIOS PROFESIONALES ESPECIALIZADOS A LA DIRECCIÓN DE ACCESO A LA JUSTICIA EN LA ESTRUCTURACIÓN, ARTICULACIÓN Y DESARROLLO DE ACCIONES ESTRATÉGICAS ORIENTADAS AL ACCESO EFECTIVO A LA JUSTICIA, EN EL MARCO DE LA IMPLEMENTACIÓN DEL PLAN INTEGRAL DE SEGURIDAD CIUDADANA, CONVIVENCIA Y JUSTICIA.</t>
  </si>
  <si>
    <t>SCJ-568-2026</t>
  </si>
  <si>
    <t>12264-PRESTACIÓN DE SERVICIOS PROFESIONALES PARA GESTIONAR, IMPLEMENTAR Y EJECUTAR LAS ACCIONES DE ARTICULACIÓN QUE REQUIERA LA ESCUELA DE OFICIOS DE LA DIRECCIÓN DE RESPONSABILIDAD PENAL ADOLESCENTE.</t>
  </si>
  <si>
    <t>SCJ-569-2026</t>
  </si>
  <si>
    <t>12253-PRESTACIÓN DE SERVICIOS PROFESIONALES PARA IMPARTIR FORMACIÓN PARA EL MANTENIMIENTO DE BICICLETAS Y/O MOTOS DIRIGIDA A LAS PERSONAS VINCULADAS A LOS TALLERES DE LA ESCUELA DE OFICIOS A CARGO DE LA DIRECCIÓN DE RESPONSABILIDAD PENAL ADOLESCENTE.</t>
  </si>
  <si>
    <t>https://community.secop.gov.co/Public/Tendering/ContractDetailView/Index?UniqueIdentifier=CO1.PCCNTR.9035768</t>
  </si>
  <si>
    <t>SCJ-570-2026</t>
  </si>
  <si>
    <t>LAURA GABRIELA PINZON VELOZA</t>
  </si>
  <si>
    <t>12145-PRESTAR SERVICIOS PROFESIONALES EN EL PROGRAMA DISTRITAL DE PREVENCIÓN DE LA VINCULACIÓN Y UTILIZACIÓN DE ADOLESCENTES Y JÓVENES EN EL DELITO, PARA REALIZAR LAS ATENCIONES Y ACTIVIDADES REQUERIDAS EN LOS CASOS ASIGNADOS.</t>
  </si>
  <si>
    <t>https://community.secop.gov.co/Public/Tendering/ContractDetailView/Index?UniqueIdentifier=CO1.PCCNTR.9036524</t>
  </si>
  <si>
    <t>SCJ-571-2026</t>
  </si>
  <si>
    <t>12213-PRESTAR SERVICIOS PROFESIONALES DESDE EL ÁREA DE LA PSICOLOGÍA Y EL ENFOQUE RESTAURATIVO PARA ACOMPAÑAR LOS PROCESOS DE OFENSORES/AS, VÍCTIMAS Y SUS FAMILIAS, ASOCIADOS A LOS PROGRAMAS A CARGO DE LA DIRECCIÓN DE RESPONSABILIDAD PENAL ADOLESCENTE.</t>
  </si>
  <si>
    <t>SCJ-572-2026</t>
  </si>
  <si>
    <t>JAIRO ESTEBAN NEUTA ROMERO</t>
  </si>
  <si>
    <t>12251-PRESTACIÓN DE SERVICIOS PROFESIONALES PARA LA PLANEACIÓN Y EL DESARROLLO DEL COMPONENTE DE EMPRENDIMIENTO Y EMPLEABILIDAD DE LA ESCUELA DE OFICIOS.</t>
  </si>
  <si>
    <t>https://community.secop.gov.co/Public/Tendering/ContractDetailView/Index?UniqueIdentifier= CO1.PCCNTR.9035996</t>
  </si>
  <si>
    <t>SCJ-573-2026</t>
  </si>
  <si>
    <t>DIANA CAROLINA VERANO VERGEL</t>
  </si>
  <si>
    <t>12283-PRESTAR SERVICIOS PROFESIONALES EN EL PROGRAMA DISTRITAL DE PREVENCIÓN DE LA VINCULACIÓN Y UTILIZACIÓN DE ADOLESCENTES Y JÓVENES EN EL DELITO, PARA REALIZAR LAS ATENCIONES Y ACTIVIDADES REQUERIDAS EN LOS CASOS ASIGNADOS.</t>
  </si>
  <si>
    <t>SCJ-574-2026</t>
  </si>
  <si>
    <t>12092-PRESTAR SERVICIOS PROFESIONALES A LA DIRECCIÓN DE RESPONSABILIDAD PENAL ADOLESCENTE PARA LA GESTIÓN Y SEGUIMIENTO DE LOS PROCESOS DE CONTRATACIÓN Y GESTIÓN DE PAGOS, ASEGURANDO EL CUMPLIMIENTO DE LOS PROCEDIMIENTOS ESTABLECIDOS POR LA ENTIDAD.</t>
  </si>
  <si>
    <t>SCJ-575-2026</t>
  </si>
  <si>
    <t>12172-PRESTAR SERVICIOS PROFESIONALES PARA FORTALECER Y CONSOLIDAR EL PROGRAMA DISTRITAL DE JUSTICIA JUVENIL RESTAURATIVA Y OTRAS ESTRATEGIAS DE LA DIRECCIÓN A TRAVÉS DEL ACOMPAÑAMIENTO EN LA ARTICULACIÓN, SEGUIMIENTO DE CASOS Y SISTEMATIZACIÓN DE RESULTADOS.</t>
  </si>
  <si>
    <t>https://community.secop.gov.co/Public/Tendering/ContractDetailView/Index?UniqueIdentifier=CO1.PCCNTR.9038140</t>
  </si>
  <si>
    <t>SCJ-576-2026</t>
  </si>
  <si>
    <t>12371-PRESTAR APOYO A LA GESTIÓN DE SERVICIOS DE SALUD, EN EL MARCO DE LAS MEDIDAS DE PREVENCIÓN DE ENFERMEDADES, SEGUIMIENTO Y CONTROL DE LAS CONDICIONES DE SALUD, DE LAS PERSONAS PRIVADAS DE LA LIBERTAD EN LA CÁRCEL DISTRITAL DE VARONES Y ANEXO DE MUJERES.</t>
  </si>
  <si>
    <t>https://community.secop.gov.co/Public/Tendering/ContractDetailView/Index?UniqueIdentifier=CO1.PCCNTR.9032179</t>
  </si>
  <si>
    <t>SCJ-577-2026</t>
  </si>
  <si>
    <t>11113-PRESTAR SERVICIOS PROFESIONALES APOYANDO LA IMPLEMENTACIÓN DE LAS TRANSFERENCIAS DOCUMENTALES PRIMARIAS Y LAS DEMÁS A CARGO DEL GRUPO DE GESTIÓN DOCUMENTAL.</t>
  </si>
  <si>
    <t>https://community.secop.gov.co/Public/Tendering/ContractDetailView/Index?UniqueIdentifier=CO1.PCCNTR.9041893</t>
  </si>
  <si>
    <t>SCJ-578-2026</t>
  </si>
  <si>
    <t>12612-PRESTAR SERVICIOS PROFESIONALES A LA SUBSECRETARÍA DE ACCESO A LA JUSTICIA EN TEMAS RELACIONADOS CON LA POLÍTICA DE ACCESO A LA JUSTICIA, LA POLÍTICA CRIMINAL, EL RÉGIMEN CARCELARIO Y EL INGRESO Y EGRESO DE LAS PERSONAS PRIVADAS DE LA LIBERTAD, EN EL MARCO DE LAS DISPOSICIONES QUE SE DICTEN EN EL DISTRITO CAPITAL</t>
  </si>
  <si>
    <t>SCJ-580-2026</t>
  </si>
  <si>
    <t>11286-PRESTAR SERVICIOS PROFESIONALES ESPECIALIZADOS A LA OFICINA DE ANÁLISIS DE INFORMACIÓN Y ESTUDIOS ESTRATÉGICOS PARA LA GENERACIÓN DE TABLEROS DE VISUALIZACIÓN DE DATOS, ELABORACIÓN DE BOLETINES Y ESTUDIOS, E IMPLEMENTACIÓN DE MODELOS DE ANALITICA DE DATOS, EN EL MARCO DEL OBSERVATORIO DE SEGURIDAD, CONVIVENCIA Y JUSTICIA</t>
  </si>
  <si>
    <t>SCJ-583-2026</t>
  </si>
  <si>
    <t>HECTOR DAVID BOLIVAR DUARTE</t>
  </si>
  <si>
    <t>11947-PRESTAR SERVICIOS DE APOYO A LA GESTIÓN A LA DIRECCIÓN DE ACCESO A LA JUSTICIA, ORIENTADOS A LA IMPLEMENTACIÓN, OPERACIÓN Y ATENCIÓN DE LOS CANALES PRESENCIALES Y VIRTUALES DISPUESTOS POR LA DAJ, CON EL FIN DE APOYAR EL DESARROLLO DE ACTIVIDADES ADMINISTRATIVAS EN LAS CASAS DE JUSTICIA LOCALES Y MÓVILES, ASÍ COMO EN LOS DEMÁS EQUIPAMIENTOS QUE INTEGRAN LA INFRAESTRUCTURA DE LA DIRECCIÓN, EN EL MARCO DEL SISTEMA DISTRITAL DE JUSTICIA.</t>
  </si>
  <si>
    <t>https://community.secop.gov.co/Public/Tendering/ContractDetailView/Index?UniqueIdentifier=CO1.PCCNTR.9074253</t>
  </si>
  <si>
    <t>SCJ-584-2026</t>
  </si>
  <si>
    <t>12372-PRESTAR APOYO A LA GESTIÓN DE SERVICIOS DE SALUD EN EL MARCO DE LAS MEDIDAS DE PREVENCIÓN DE ENFERMEDADES, SEGUIMIENTO Y CONTROL DE LAS CONDICIONES DE SALUD DE LAS PERSONAS PRIVADAS DE LA LIBERTAD.</t>
  </si>
  <si>
    <t>https://community.secop.gov.co/Public/Tendering/ContractDetailView/Index?UniqueIdentifier=CO1.PCCNTR.9035419</t>
  </si>
  <si>
    <t>SCJ-585-2026</t>
  </si>
  <si>
    <t>SANDRA  ROJAS</t>
  </si>
  <si>
    <t>11013-PRESTAR SERVICIOS DE APOYO A LA GESTIÓN EN LAS GESTIONES DE INDOLE DOCUMENTAL CORRESPONDIENTES A LA ETAPA PERSUASIVA DEL PROCESO DE COBRO DE LAS MULTAS IMPUESTAS POR INFRACCIONES AL CÓDIGO NACIONAL DE SEGURIDAD Y CONVIVENCIA CIUDADANA.</t>
  </si>
  <si>
    <t>https://community.secop.gov.co/Public/Tendering/ContractDetailView/Index?UniqueIdentifier=CO1.PCCNTR.9036073</t>
  </si>
  <si>
    <t>SCJ-586-2026</t>
  </si>
  <si>
    <t>12493-PRESTAR SERVICIOS DE APOYO A LA GESTIÓN COMO CONDUCTOR DE LA SUBSECRETARÍA DE ACCESO A LA JUSTICIA DE ACUERDO A LAS NECESIDADES DE LA DIRECCIÓN ASIGNADA.</t>
  </si>
  <si>
    <t>https://community.secop.gov.co/Public/Tendering/ContractDetailView/Index?UniqueIdentifier=CO1.PCCNTR.9041346</t>
  </si>
  <si>
    <t>SCJ-588-2026</t>
  </si>
  <si>
    <t>11842-PRESTAR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</si>
  <si>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SCJ-589-2026</t>
  </si>
  <si>
    <t>11824-PRESTAR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</si>
  <si>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https://community.secop.gov.co/Public/Tendering/ContractDetailView/Index?UniqueIdentifier=CO1.PCCNTR.9062502</t>
  </si>
  <si>
    <t>SCJ-590-2026</t>
  </si>
  <si>
    <t>12012-PRESTAR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</si>
  <si>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SCJ-591-2026</t>
  </si>
  <si>
    <t>12392-PRESTAR SERVICIOS DE APOYO A LA GESTIÓN EN EL MARCO DE LOS SERVICIOS DE SALUD PRESTADOS A LAS PERSONAS PRIVADAS DE LA LIBERTAD, EN ACTIVIDADES ADMINISTRATIVAS, GESTIÓN DOCUMENTAL, EN LA ORGANIZACIÓN Y ARTICULACIÓN DE PROCESOS INTERNOS EN LA CÁRCEL DISTRITAL DE VARONES Y ANEXO DE MUJERES.</t>
  </si>
  <si>
    <t>https://community.secop.gov.co/Public/Tendering/ContractDetailView/Index?UniqueIdentifier= CO1.PCCNTR.9060364</t>
  </si>
  <si>
    <t>SCJ-592-2026</t>
  </si>
  <si>
    <t>ALEJANDRA  OSTOS PEÑA</t>
  </si>
  <si>
    <t>12428-PRESTAR SERVICIOS PROFESIONALES EN ANTROPOLOGÍA, CON ENFOQUE DIFERENCIAL, INTERSECCIONAL Y RESTAURATIVO, PARA APOYAR EL PROCESO DE RESOCIALIZACIÓN DE LAS PERSONAS PRIVADAS DE LA LIBERTAD EN LA CÁRCEL DISTRITAL DE VARONES Y ANEXO DE MUJERES.</t>
  </si>
  <si>
    <t>https://community.secop.gov.co/Public/Tendering/ContractDetailView/Index?UniqueIdentifier=CO1.PCCNTR.9060413</t>
  </si>
  <si>
    <t>SCJ-593-2026</t>
  </si>
  <si>
    <t>11843-PRESTAR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</si>
  <si>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SCJ-594-2026</t>
  </si>
  <si>
    <t>MARIA YURELY HERNANDEZ FLOREZ</t>
  </si>
  <si>
    <t>12642-PRESTAR SERVICIOS PROFESIONALES PARA LA GESTIÓN ADMINISTRATIVA Y FINANCIERA DE LA SUBSECRETARÍA DE ACCESO A LA JUSTICIA, COADYUVANDO EN LAS ACTIVIDADES RELACIONADAS CON LA PLANEACIÓN, EJECUCIÓN, SEGUIMIENTO Y CIERRE DE LOS PROCESOS CONTRACTUALES.</t>
  </si>
  <si>
    <t>https://community.secop.gov.co/Public/Tendering/ContractDetailView/Index?UniqueIdentifier=CO1.PCCNTR.9059785</t>
  </si>
  <si>
    <t>SCJ-595-2026</t>
  </si>
  <si>
    <t>12427-PRESTAR SERVICIOS PROFESIONALES EN TRABAJO SOCIAL MEDIANTE ACTIVIDADES DE GESTIÓN ACOMPAÑAMIENTO SEGUIMIENTO E INTERVENCIÓN PSICOSOCIAL A NIVEL INDIVIDUAL Y GRUPAL DIRIGIDAS A PERSONAS PRIVADAS DE LA LIBERTAD EN CONCORDANCIA CON LOS LINEAMIENTOS INSTITUCIONALES.</t>
  </si>
  <si>
    <t>SCJ-596-2026</t>
  </si>
  <si>
    <t>12413-PRESTAR SERVICIOS DE APOYO A LA GESTIÓN INSTITUCIONAL MEDIANTE LA CLASIFICACIÓN, ORGANIZACIÓN, ACTUALIZACIÓN Y DIGITALIZACIÓN OPORTUNA DE LA DOCUMENTACIÓN RELACIONADA CON LA REDENCIÓN DE PENA DE LOS PRIVADOS DE LA LIBERTAD, CONFORME A LA NORMATIVA VIGENTE, CONTRIBUYENDO A SU ADECUADA ACREDITACIÓN Y APLICACIÓN EN LOS PROCESOS ADMINISTRATIVOS DE LA CÁRCEL DISTRITAL DE VARONES Y ANEXO DE MUJERES.</t>
  </si>
  <si>
    <t>SCJ-597-2026</t>
  </si>
  <si>
    <t>11844-PRESTAR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</si>
  <si>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SCJ-598-2026</t>
  </si>
  <si>
    <t>12419-PRESTAR SERVICIOS PROFESIONALES EN ATENCIÓN PSICOLÓGICA DE ORDEN CLÍNICA A PERSONAS PRIVADAS DE LA LIBERTAD MEDIANTE INTERVENCIONES INDIVIDUALES Y GRUPALES EN CONCORDANCIA CON LA NORMATIVA VIGENTE Y LAS DIRECTRICES INSTITUCIONALES EN MATERIA DE SALUD MENTAL Y CONSUMO DE SUSTANCIAS PSICOACTIVAS.</t>
  </si>
  <si>
    <t>https://community.secop.gov.co/Public/Tendering/ContractDetailView/Index?UniqueIdentifier=CO1.PCCNTR.9057852</t>
  </si>
  <si>
    <t>SCJ-602-2026</t>
  </si>
  <si>
    <t>JENNY MARCELA GONZALEZ MARTIN</t>
  </si>
  <si>
    <t>11050-PRESTAR SERVICIOS PROFESIONALES PARA LA OFICINA ASESORA DE PLANEACIÓN EN LA CONSOLIDACIÓN, ANÁLISIS Y GESTIÓN DE LA INFORMACIÓN RELACIONADA CON EL CONTROL, SEGUIMIENTO, MONITOREO Y EVALUACIÓN DE LA EJECUCIÓN DE LOS PROYECTOS DE INVERSIÓN DE LA SECRETARÍA DISTRITAL DE SEGURIDAD, CONVIVENCIA Y JUSTICIA</t>
  </si>
  <si>
    <t>SCJ-603-2026</t>
  </si>
  <si>
    <t>11075-PRESTAR SERVICIOS PROFESIONALES A LA OFICINA ASESORA DE COMUNICACIONES EN LA ELABORACIÓN DE CONTENIDOS MULTIMEDIA, MONITOREO DE REDES SOCIALES Y CONTENIDOS DIGITALES INNOVADORES PARA DAR A CONOCER LA GESTIÓN DE LA SECRETARÍA DISTRITAL DE SEGURIDAD, CONVIVENCIA Y JUSTICIA</t>
  </si>
  <si>
    <t>https://community.secop.gov.co/Public/Tendering/ContractDetailView/Index?UniqueIdentifier=CO1.PCCNTR.9058134</t>
  </si>
  <si>
    <t>SCJ-604-2026</t>
  </si>
  <si>
    <t>YADY ANDREA RODRIGUEZ CORDOBA</t>
  </si>
  <si>
    <t>12043-PRESTAR SERVICIOS PROFESIONALES A LA DIRECCIÓN DE RESPONSABILIDAD PENAL ADOLESCENTE PARA LA EJECUCIÓN DE ACCIONES PEDAGÓGICAS DEL PROGRAMA DE REINTEGRO FAMILIAR Y ATENCIÓN EN EL EGRESO.</t>
  </si>
  <si>
    <t>SCJ-605-2026</t>
  </si>
  <si>
    <t>11080-PRESTAR SERVICIOS DE APOYO A LA SECRETARIA DE SEGURIDAD PARA LA REALIZACIÓN Y/O EDICIÓN DE LOS VIDEOS Y FOTOGRAFIAS QUE SE REQUIERAN EN EL DESARROLLO DE CONTENIDOS QUE PRODUCE LA OFICINA ASESORA DE COMUNICACIONES</t>
  </si>
  <si>
    <t>https://community.secop.gov.co/Public/Tendering/ContractDetailView/Index?UniqueIdentifier=CO1.PCCNTR.9057718</t>
  </si>
  <si>
    <t>SCJ-606-2026</t>
  </si>
  <si>
    <t>12087-PRESTAR SERVICIOS DE APOYO A LA GESTIÓN EN LA IMPLEMENTACIÓN DE ACCIONES DE PROMOCIÓN, PREVENCIÓN, CUIDADO BÁSICO Y ACOMPAÑAMIENTO EN PROCESOS DE ATENCIÓN INTEGRAL EN SALUD, CONTRIBUYENDO AL BIENESTAR DE LAS PERSONAS VINCULADAS AL PROGRAMA DE SANCIONES DE LA DIRECCIÓN DE RESPONSABILIDAD PENAL ADOLESCENTE.</t>
  </si>
  <si>
    <t>SCJ-607-2026</t>
  </si>
  <si>
    <t>12142-PRESTAR SERVICIOS PROFESIONALES A LA DIRECCIÓN DE RESPONSABILIDAD PENAL ADOLESCENTE EN LA GESTIÓN DE LA INFORMACIÓN, REGISTRO, ORGANIZACIÓN Y ANÁLISIS DE DATOS, DENTRO DEL PROGRAMA DISTRITAL DE PREVENCIÓN DE LA VINCULACIÓN Y UTILIZACIÓN DE ADOLESCENTES Y JÓVENES EN EL DELITO.</t>
  </si>
  <si>
    <t>SCJ-608-2026</t>
  </si>
  <si>
    <t>12160-PRESTAR SERVICIOS PROFESIONALES DESDE EL COMPONENTE SOCIOFAMILIAR Y EL ENFOQUE RESTAURATIVO PARA ACOMPAÑAR LOS PROCESOS DE OFENSORES/AS, VÍCTIMAS Y SUS FAMILIAS, ASOCIADOS A LOS PROGRAMAS A CARGO DE LA DIRECCIÓN DE RESPONSABILIDAD PENAL ADOLESCENTE.</t>
  </si>
  <si>
    <t>SCJ-609-2026</t>
  </si>
  <si>
    <t>12073-PRESTAR SERVICIOS PROFESIONALES A LA DIRECCIÓN DE RESPONSABILIDAD PENAL ADOLESCENTE PARA ESTRUCTURAR, IMPLEMENTAR Y ACOMPAÑAR PROCESOS ARTÍSTICOS CON ADOLESCENTES Y JÓVENES QUE CUMPLEN SANCIONES, ORIENTADOS A LA REPARACIÓN SIMBÓLICA DEL DAÑO CAUSADO, LA RECONSTRUCCIÓN DEL TEJIDO SOCIAL Y EL FORTALECIMIENTO DE PRÁCTICAS RESTAURATIVAS EN EL MARCO DEL PROGRAMA DISTRITAL DE JUSTICIA JUVENIL RESTAURATIVA.</t>
  </si>
  <si>
    <t>SCJ-610-2026</t>
  </si>
  <si>
    <t>IVONNE JANETH CAMARGO LATORRE</t>
  </si>
  <si>
    <t>11981-PRESTAR SERVICIOS PROFESIONALES EN LA IMPLEMENTACIÓN, SEGUIMIENTO Y FORTALECIMIENTO DE LAS ACCIONES INSTITUCIONALES, TANTO INTERNAS COMO EXTERNAS, ORIENTADAS A GARANTIZAR LA ADECUADA OPERACIÓN DE LOS CENTROS DE TRASLADO POR PROTECCIÓN (CTP) DEL DISTRITO, INCLUYENDO LA GESTIÓN DE TRÁMITES ADMINISTRATIVOS Y LA ARTICULACIÓN INTERINSTITUCIONAL, CONFORME A LOS LINEAMIENTOS DE LA DIRECCIÓN DE ACCESO A LA JUSTICIA.</t>
  </si>
  <si>
    <t>SCJ-611-2026</t>
  </si>
  <si>
    <t>12140-PRESTAR SERVICIOS PROFESIONALES A LA DIRECCIÓN DE RESPONSABILIDAD PENAL ADOLESCENTE EN LA GESTIÓN DE LA INFORMACIÓN, REGISTRO, ORGANIZACIÓN Y ANÁLISIS DE DATOS, DENTRO DEL PROGRAMA DISTRITAL DE PREVENCIÓN DE LA VINCULACIÓN Y UTILIZACIÓN DE ADOLESCENTES Y JÓVENES EN EL DELITO.</t>
  </si>
  <si>
    <t>SCJ-612-2026</t>
  </si>
  <si>
    <t>JULIANA  TALERO BELTRAN</t>
  </si>
  <si>
    <t>12215-PRESTAR SERVICIOS PROFESIONALES DESDE EL ÁREA DE LA PSICOLOGÍA Y EL ENFOQUE RESTAURATIVO PARA ACOMPAÑAR LOS PROCESOS DE OFENSORES/AS, VÍCTIMAS Y SUS FAMILIAS, ASOCIADOS A LOS PROGRAMAS A CARGO DE LA DIRECCIÓN DE RESPONSABILIDAD PENAL ADOLESCENTE.</t>
  </si>
  <si>
    <t>SCJ-614-2026</t>
  </si>
  <si>
    <t>12564-PRESTAR SERVICIOS PROFESIONALES DESDE EL COMPONENTE DEL TRABAJO SOCIAL A LAS PERSONAS PRIVADAS DE LA LIBERTAD Y SUS REDES DE APOYO A TRAVÉS DE PROCESOS DESARROLLADOS DENTRO DEL MARCO DE LA ESTRATEGIA DE ATENCIÓN DEL CONSUMO PROBLEMÁTICO DE SUSTANCIAS PSICOACTIVAS DESDE UN ENFOQUE DE MITIGACIÓN DE RIESGOS Y DAÑOS CON ENFOQUE RESTAURATIVO EN LA CÁRCEL DISTRITAL.</t>
  </si>
  <si>
    <t>SCJ-615-2026</t>
  </si>
  <si>
    <t>12559-PRESTAR SERVICIOS PROFESIONALES EN PSICOLOGÍA A LA POBLACIÓN PRIVADA DE LA LIBERTAD MEDIANTE PROCESOS DE ORIENTACIÓN Y ATENCIÓN INDIVIDUAL Y GRUPAL, EN EL MARCO DE LA ESTRATEGIA INSTITUCIONAL DE INTERVENCIÓN FRENTE AL CONSUMO PROBLEMÁTICO DE SUSTANCIAS PSICOACTIVAS CON ENFOQUE DE REDUCCIÓN DE DAÑOS Y RIESGOS EN LA CÁRCEL DISTRITAL.</t>
  </si>
  <si>
    <t>SCJ-616-2026</t>
  </si>
  <si>
    <t>12416-PRESTAR SERVICIOS PROFESIONALES JURÍDICOS PARA EL ANÁLISIS Y DESARROLLO DE LOS PROCESOS DISCIPLINARIOS, LA SUSTANCIACIÓN DE HOJAS DE VIDA Y LA ATENCIÓN DE TRÁMITES RELACIONADOS CON LAS PERSONAS PRIVADAS DE LA LIBERTAD, EN EL MARCO DE LOS PROCEDIMIENTOS Y CONFORME A LOS REQUERIMIENTOS DE LA DIRECCIÓN.</t>
  </si>
  <si>
    <t>https://community.secop.gov.co/Public/Tendering/ContractDetailView/Index?UniqueIdentifier= CO1.PCCNTR.9072577</t>
  </si>
  <si>
    <t>SCJ-617-2026</t>
  </si>
  <si>
    <t>LISVET CAROLINA PULIDO VALBUENA</t>
  </si>
  <si>
    <t>11897-PRESTAR SERVICIOS PROFESIONALES, PARA LA ESTRUCTURACIÓN DE ESTRATEGIAS ORIENTADAS AL FORTALECIMIENTO DE LAS INICIATIVAS PARA LA RESOLUCIÓN PACÍFICA DE CONFLICTOS Y LOS OPERADORES DE JUSTICIA NO FORMAL Y COMUNITARIA DE BOGOTÁ, EN EL MARCO DEL PLAN INTEGRAL DE SEGURIDAD, CONVIVENCIA CIUDADANA Y JUSTICIA EN CABEZA DE LA DIRECCIÓN DE ACCESO A LA JUSTICIA.</t>
  </si>
  <si>
    <t>SCJ-618-2026</t>
  </si>
  <si>
    <t>NATALIA ORTIZ NOMESQUE</t>
  </si>
  <si>
    <t>12412-PRESTAR SERVICIOS DE APOYO A LA GESTIÓN EN EL ÁREA DE ATENCIÓN INTEGRAL, MEDIANTE EL SOPORTE OPERATIVO AL SISTEMA VISITOR Y LA CONSOLIDACIÓN, TRÁMITE, ACOMPAÑAMIENTO TÉCNICO Y SEGUIMIENTO DE LAS RESPUESTAS ESCRITAS A LOS REQUERIMIENTOS INSTITUCIONALES, EN EL MARCO DE LOS PROCESOS ADMINISTRATIVOS DE LA CÁRCEL DISTRITAL DE VARONES Y ANEXO DE MUJERES.</t>
  </si>
  <si>
    <t>SCJ-619-2026</t>
  </si>
  <si>
    <t>12418-PRESTAR SERVICIOS DE APOYO A LA GESTIÓN DOCUMENTAL, MEDIANTE ACTIVIDADES DE RECEPCIÓN, RADICACIÓN Y MANEJO DE CORRESPONDENCIA EN LA CÁRCEL DISTRITAL DE VARONES Y ANEXO DE MUJERES, EN CUMPLIMIENTO DE LA NORMATIVIDAD VIGENTE Y LOS LINEAMIENTOS INSTITUCIONALES ESTABLECIDOS.</t>
  </si>
  <si>
    <t>https://community.secop.gov.co/Public/Tendering/ContractDetailView/Index?UniqueIdentifier= CO1.PCCNTR.9071822</t>
  </si>
  <si>
    <t>SCJ-622-2026</t>
  </si>
  <si>
    <t>LUZ ANGELA PULIDO ENCISO</t>
  </si>
  <si>
    <t>12067-PRESTAR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</si>
  <si>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SCJ-626-2026</t>
  </si>
  <si>
    <t>11216-PRESTAR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</si>
  <si>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https://community.secop.gov.co/Public/Tendering/ContractDetailView/Index?UniqueIdentifier=CO1.PCCNTR.9055249</t>
  </si>
  <si>
    <t>SCJ-627-2026</t>
  </si>
  <si>
    <t>GLORIA NIDIA JIMENEZ BUITRAGO</t>
  </si>
  <si>
    <t>12019-PRESTAR SERVICIOS PROFESIONALES EN LA DIRECCIÓN DE RESPONSABILIDAD PENAL ADOLESCENTE, EN LOS PROCESOS ADMINISTRATIVOS, LOGÍSTICOS Y DE GESTIÓN DOCUMENTAL RELACIONADOS CON EL PROGRAMA DISTRITAL DE JUSTICIA JUVENIL RESTAURATIVA.</t>
  </si>
  <si>
    <t>SCJ-628-2026</t>
  </si>
  <si>
    <t>13036-PRESTAR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</si>
  <si>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SCJ-629-2026</t>
  </si>
  <si>
    <t>12055-PRESTAR SERVICIOS PROFESIONALES A LA DIRECCIÓN DE RESPONSABILIDAD PENAL ADOLESCENTE, PARA EL FORTALECIMIENTO DEL COMPONENTE DE ARTICULACIÓN LOCAL Y GESTIÓN SOCIOCOMUNITARIA, EN EL MARCO DE LA IMPLEMENTACIÓN DEL PROGRAMA DE REINTEGRO FAMILIAR Y ATENCIÓN EN EL EGRESO.</t>
  </si>
  <si>
    <t>SCJ-630-2026</t>
  </si>
  <si>
    <t>13037-PRESTAR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</si>
  <si>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https://community.secop.gov.co/Public/Tendering/ContractDetailView/Index?UniqueIdentifier=CO1.PCCNTR.9079221</t>
  </si>
  <si>
    <t>SCJ-631-2026</t>
  </si>
  <si>
    <t>13040-PRESTAR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</si>
  <si>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https://community.secop.gov.co/Public/Tendering/ContractDetailView/Index?UniqueIdentifier=CO1.PCCNTR.9079225</t>
  </si>
  <si>
    <t>SCJ-632-2026</t>
  </si>
  <si>
    <t>11889-PRESTAR SERVICIOS PROFESIONALES A LA DIRECCIÓN DE ACCESO A LA JUSTICIA PARA APOYAR ACCIONES DE PLANEACIÓN Y SEGUIMIENTO FINANCIERO, PRESUPUESTAL Y ADMINISTRATIVO DE LA DEPENDENCIA.</t>
  </si>
  <si>
    <t>https://community.secop.gov.co/Public/Tendering/ContractDetailView/Index?UniqueIdentifier= CO1.PCCNTR.9079090</t>
  </si>
  <si>
    <t>SCJ-633-2026</t>
  </si>
  <si>
    <t>11923-PRESTAR SERVICIOS PROFESIONALES ESPECIALIZADOS PARA EL DESARROLLO DE LAS ESTRATEGIAS QUE FORTALEZCAN LA CONFORMACIÓN, ARTICULACIÓN Y CONSOLIDACIÓN DEL SISTEMA DISTRITAL DE JUSTICIA EN LA SUBSECRETARIA DE ACCESO A LA JUSTICIA</t>
  </si>
  <si>
    <t>https://community.secop.gov.co/Public/Tendering/ContractDetailView/Index?UniqueIdentifier=CO1.PCCNTR.9060634</t>
  </si>
  <si>
    <t>SCJ-634-2026</t>
  </si>
  <si>
    <t>12056-PRESTAR SERVICIOS PROFESIONALES A LA DIRECCIÓN DE RESPONSABILIDAD PENAL ADOLESCENTE, PARA EL FORTALECIMIENTO DEL COMPONENTE DE ARTICULACIÓN LOCAL Y GESTIÓN SOCIOCOMUNITARIA, EN EL MARCO DE LA IMPLEMENTACIÓN DEL PROGRAMA DE REINTEGRO FAMILIAR Y ATENCIÓN EN EL EGRESO.</t>
  </si>
  <si>
    <t>SCJ-635-2026</t>
  </si>
  <si>
    <t>12480-PRESTAR SERVICIOS DE APOYO A LA GESTIÓN EN ACTIVIDADES OPERATIVAS PARA LA ACTUALIZACIÓN Y ORGANIZACIÓN DEL ALMACÉN, ASÍ COMO EN EL MANEJO DE LA DOCUMENTACIÓN Y EL MOVIMIENTO DE LOS ELEMENTOS DEL LUGAR DE RECLUSIÓN ASIGNADO.</t>
  </si>
  <si>
    <t>https://community.secop.gov.co/Public/Tendering/ContractDetailView/Index?UniqueIdentifier=CO1.PCCNTR.9057695</t>
  </si>
  <si>
    <t>SCJ-636-2026</t>
  </si>
  <si>
    <t>12202-PRESTAR SERVICIOS PROFESIONALES DESDE EL ÁREA DE LA PSICOLOGÍA Y EL ENFOQUE RESTAURATIVO PARA ACOMPAÑAR LOS PROCESOS DE OFENSORES/AS, VÍCTIMAS Y SUS FAMILIAS, ASOCIADOS A LOS PROGRAMAS A CARGO DE LA DIRECCIÓN DE RESPONSABILIDAD PENAL ADOLESCENTE.</t>
  </si>
  <si>
    <t>SCJ-637-2026</t>
  </si>
  <si>
    <t>12020-PRESTAR SERVICIOS PROFESIONALES A LA DIRECCIÓN DE RESPONSABILIDAD PENAL ADOLESCENTE PARA ACOMPAÑAR LA IMPLEMENTACIÓN DE LA ESTRATEGIA DE CONVIVENCIA PARA LA RESOLUCIÓN DE CONFLICTOS DESDE EL ENFOQUE RESTAURATIVO EN LOS PROGRAMAS.</t>
  </si>
  <si>
    <t>https://community.secop.gov.co/Public/Tendering/ContractDetailView/Index?UniqueIdentifier=CO1.PCCNTR.9068823</t>
  </si>
  <si>
    <t>SCJ-638-2026</t>
  </si>
  <si>
    <t>12265-PRESTAR SERVICIOS PROFESIONALES ORIENTADOS A FORTALECER LAS RUTAS DE PRESELECCIÓN DE LOS PROGRAMAS DE LA DIRECCIÓN DE RESPONSABILIDAD PENAL ADOLESCENTE, A TRAVÉS DE LA REVISIÓN, GESTIÓN Y ANÁLISIS SISTEMÁTICO DE LA INFORMACIÓN.</t>
  </si>
  <si>
    <t>SCJ-639-2026</t>
  </si>
  <si>
    <t>12071-PRESTAR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</si>
  <si>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SCJ-640-2026</t>
  </si>
  <si>
    <t>PATRICIA  FUENTES CAMPUSANO</t>
  </si>
  <si>
    <t>12420-PRESTAR SERVICIOS PROFESIONALES EN INGENIERÍA DE SISTEMAS PARA GARANTIZAR LA EFICIENCIA Y SEGURIDAD EN LA INTERCONEXIÓN DE LAS REDES WAN Y LAN, PROPORCIONANDO SOPORTE TÉCNICO PARA EL ÓPTIMO FUNCIONAMIENTO DEL SOFTWARE Y HARDWARE DE LA CÁRCEL DISTRITAL DE VARONES Y ANEXO DE MUJERES.</t>
  </si>
  <si>
    <t>SCJ-642-2026</t>
  </si>
  <si>
    <t>12144-PRESTAR SERVICIOS PROFESIONALES EN LA ESTRUCTURACIÓN E IMPLEMENTACIÓN DE PLANES ORIENTADOS A FORTALECER LAS CAPACIDADES Y FUNCIONES DE LOS EQUIPOS QUE INTEGRAN O PARTICIPAN DE LOS PROGRAMAS A CARGO DE LA DIRECCIÓN DE RESPONSABILIDAD PENAL ADOLESCENTE.</t>
  </si>
  <si>
    <t>SCJ-643-2026</t>
  </si>
  <si>
    <t>11807-PRESTAR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</si>
  <si>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SCJ-644-2026</t>
  </si>
  <si>
    <t>12103-PRESTAR SERVICIOS PROFESIONALES EN EL PROGRAMA DISTRITAL DE PREVENCIÓN DE LA VINCULACIÓN Y UTILIZACIÓN DE ADOLESCENTES Y JÓVENES EN EL DELITO, PARA REALIZAR LAS ATENCIONES Y ACTIVIDADES REQUERIDAS EN LOS CASOS ASIGNADOS.</t>
  </si>
  <si>
    <t>SCJ-645-2026</t>
  </si>
  <si>
    <t>11816-PRESTAR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</si>
  <si>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SCJ-647-2026</t>
  </si>
  <si>
    <t>12079-PRESTAR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</si>
  <si>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SCJ-648-2026</t>
  </si>
  <si>
    <t>INGRI ALEJANDRA BETANCOURT MURILLO</t>
  </si>
  <si>
    <t>12052-PRESTAR SERVICIOS PROFESIONALES EN EL ÁREA DE TRABAJO SOCIAL A LA DIRECCIÓN DE RESPONSABILIDAD PENAL ADOLESCENTE, CON EL FIN DE ATENDER LAS PERSONAS VINCULADAS AL PROGRAMA DE REINTEGRO FAMILIAR Y ATENCIÓN EN EL EGRESO.</t>
  </si>
  <si>
    <t>SCJ-649-2026</t>
  </si>
  <si>
    <t>13039-PRESTAR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</si>
  <si>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https://community.secop.gov.co/Public/Tendering/ContractDetailView/Index?UniqueIdentifier=CO1.PCCNTR.9079810</t>
  </si>
  <si>
    <t>SCJ-651-2026</t>
  </si>
  <si>
    <t>12080-PRESTAR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</si>
  <si>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SCJ-652-2026</t>
  </si>
  <si>
    <t>12544-PRESTAR SERVICIOS PROFESIONALES A LA SUBSECRETARÍA DE ACCESO A LA JUSTICIA, PARA LA IMPLEMENTACIÓN DE ACCIONES ENMARCADAS EN EL COMPONENTE DE GARANTÍA DE DERECHOS, ASOCIADAS A LA DIMENSIÓN INDIVIDUAL DEL PROGRAMA CASA LIBERTAD BOGOTÁ.</t>
  </si>
  <si>
    <t>SCJ-653-2026</t>
  </si>
  <si>
    <t>12417-PRESTAR SERVICIOS PROFESIONALES JURÍDICOS PARA EL ANÁLISIS Y DESARROLLO DE LOS PROCESOS DISCIPLINARIOS, LA SUSTANCIACIÓN DE HOJAS DE VIDA Y LA ATENCIÓN DE TRÁMITES RELACIONADOS CON LAS PERSONAS PRIVADAS DE LA LIBERTAD, EN EL MARCO DE LOS PROCEDIMIENTOS Y CONFORME A LOS REQUERIMIENTOS DE LA DIRECCIÓN.</t>
  </si>
  <si>
    <t>https://community.secop.gov.co/Public/Tendering/ContractDetailView/Index?UniqueIdentifier= CO1.PCCNTR.9081719</t>
  </si>
  <si>
    <t>SCJ-654-2026</t>
  </si>
  <si>
    <t>11948-PRESTAR SERVICIOS DE APOYO A LA GESTIÓN A LA DIRECCIÓN DE ACCESO A LA JUSTICIA, ORIENTADOS A LA IMPLEMENTACIÓN, OPERACIÓN Y ATENCIÓN DE LOS CANALES PRESENCIALES Y VIRTUALES DISPUESTOS POR LA DAJ, CON EL FIN DE APOYAR EL DESARROLLO DE ACTIVIDADES ADMINISTRATIVAS EN LAS CASAS DE JUSTICIA LOCALES Y MÓVILES, ASÍ COMO EN LOS DEMÁS EQUIPAMIENTOS QUE INTEGRAN LA INFRAESTRUCTURA DE LA DIRECCIÓN, EN EL MARCO DEL SISTEMA DISTRITAL DE JUSTICIA.</t>
  </si>
  <si>
    <t>https://community.secop.gov.co/Public/Tendering/ContractDetailView/Index?UniqueIdentifier=CO1.PCCNTR.9075146</t>
  </si>
  <si>
    <t>SCJ-656-2026</t>
  </si>
  <si>
    <t>12900-PRESTAR LOS SERVICIOS PROFESIONALES EN LA SUBSECRETARÍA DE SEGURIDAD Y CONVIVENCIA REALIZANDO ACOMPAÑAMIENTO JURIDICO EN PROCESOS RELACIONADOS CON LOS CIERRES DE EXPEDIENTES CONTRACTUALES COMO LA ELABORACION DE RESPUESTAS A LOS REQUERIMIENTOS ASIGNADOS</t>
  </si>
  <si>
    <t>SCJ-657-2026</t>
  </si>
  <si>
    <t>13134-PRESTAR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</si>
  <si>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SCJ-658-2026</t>
  </si>
  <si>
    <t>13116-PRESTAR LOS SERVICIOS DE APOYO A LA GESTIÓN EN ACTIVIDADES OPERATIVAS Y LOGÍSTICAS PARA PROMOVER LA SEGURIDAD Y LA CONVIVENCIA EN EL SISTEMA DE TRANSPORTE PÚBLICO DE BOGOTÁ.</t>
  </si>
  <si>
    <t>SCJ-659-2026</t>
  </si>
  <si>
    <t>12884-PRESTAR LOS SERVICIOS DE APOYO A LA GESTIÓN PARA LA REVISIÓN, TRAMITE Y SEGUIMIENTO DE LOS PROCESOS ADMINISTRATIVOS, FINANCIEROS Y OPERATIVOS A CARGO DE LA DIRECCIÓN DE PREVENCIÓN Y CULTURA CIUDADANA.</t>
  </si>
  <si>
    <t>https://community.secop.gov.co/Public/Tendering/ContractDetailView/Index?UniqueIdentifier=CO1.PCCNTR.9095112</t>
  </si>
  <si>
    <t>SCJ-660-2026</t>
  </si>
  <si>
    <t>12858-PRESTAR LOS SERVICIOS PROFESIONALES A LA DIRECCIÓN DE PREVENCIÓN Y CULTURA CIUDADANA, EN LA FORMULACIÓN, IMPLEMENTACIÓN Y MONITOREO DE PLANES DE PREVENCIÓN DE VIOLENCIAS Y DELITOS EN LAS JUVENTUDES, DESDE EL ENFOQUE DE GÉNERO Y ENFOQUE DIFERENCIAL.</t>
  </si>
  <si>
    <t>https://community.secop.gov.co/Public/Tendering/ContractDetailView/Index?UniqueIdentifier=CO1.PCCNTR.9095078</t>
  </si>
  <si>
    <t>SCJ-661-2026</t>
  </si>
  <si>
    <t>IVONNE  PINEDA CASTRO</t>
  </si>
  <si>
    <t>13053-PRESTAR LOS SERVICIOS PROFESIONALES A LA DIRECCIÓN DE PREVENCIÓN Y CULTURA CIUDADANA PARA LA IMPLEMENTACIÓN Y SEGUIMIENTO DE ACCIONES ORIENTADAS A LA PREVENCIÓN DE VIOLENCIAS Y DELITOS CONTRA LAS MUJERES EN EL DISTRITO CAPITAL.</t>
  </si>
  <si>
    <t>https://community.secop.gov.co/Public/Tendering/ContractDetailView/Index?UniqueIdentifier=CO1.PCCNTR.9097024</t>
  </si>
  <si>
    <t>SCJ-662-2026</t>
  </si>
  <si>
    <t>13444-PRESTAR LOS SERVICIOS PROFESIONALES EN LA REVISIÓN, TRÁMITE Y SEGUIMIENTO A LOS PROCESOS ADMINISTRATIVOS Y OPERATIVOS QUE SE ENCUENTRAN A CARGO DE LA DIRECCIÓN DE PREVENCIÓN Y CULTURA CIUDADANA.</t>
  </si>
  <si>
    <t>https://community.secop.gov.co/Public/Tendering/ContractDetailView/Index?UniqueIdentifier=CO1.PCCNTR.9095615</t>
  </si>
  <si>
    <t>SCJ-663-2026</t>
  </si>
  <si>
    <t>12553-PRESTAR SERVICIOS PROFESIONALES EN PSICOLOGÍA PARA LA ATENCIÓN DE PERSONAS PRIVADAS DE LA LIBERTAD, EN EL MARCO DE LA ESTRATEGIA INSTITUCIONAL DE ABORDAJE DE CASOS DE VIOLENCIA INTRAFAMILIAR CON ENFOQUE RESTAURATIVO EN LA CÁRCEL DISTRITAL.</t>
  </si>
  <si>
    <t>SCJ-664-2026</t>
  </si>
  <si>
    <t>12556-PRESTAR SERVICIOS PROFESIONALES PARA IMPULSAR LAS ACCIONES DE ARTICULACIÓN INTERINSTITUCIONAL, DIVULGACIÓN, DESARROLLO ESTRATÉGICO Y CONSOLIDACIÓN COMUNITARIA DEL ESQUEMA DE INTERVENCIÓN CON ENFOQUE RESTAURATIVO EN LA CÁRCEL DISTRITAL Y EL CENTRO ESPECIAL DE RECLUSIÓN —CER.</t>
  </si>
  <si>
    <t>SCJ-665-2026</t>
  </si>
  <si>
    <t>12601-PRESTAR SERVICIOS PROFESIONALES DESDE EL COMPONENTE JURÍDICO BRINDANDO SOPORTE A OFENSORES, VÍCTIMAS Y SUS REDES FAMILIARES O DE CUIDADO, ASÍ COMO AL EQUIPO DEL PROGRAMA DISTRITAL DE JUSTICIA RESTAURATIVA PARA ADULTOS CUANDO ESTA LO REQUIERA.</t>
  </si>
  <si>
    <t>SCJ-668-2026</t>
  </si>
  <si>
    <t>11886-PRESTAR SERVICIOS DE APOYO A LA GESTIÓN EN LA DIRECCIÓN DE ACCESO A LA JUSTICIA, MEDIANTE LA INTERPRETACIÓN Y TRADUCCIÓN EN LENGUA DE SEÑAS COLOMBIANA (LSC), CON EL FIN DE GARANTIZAR LA ATENCIÓN, ORIENTACIÓN Y ACOMPAÑAMIENTO A CIUDADANOS CON DISCAPACIDAD AUDITIVA, EN EL MARCO DE LOS PROCESOS Y ACTIVIDADES DE LA DIRECCIÓN.</t>
  </si>
  <si>
    <t>https://community.secop.gov.co/Public/Tendering/ContractDetailView/Index?UniqueIdentifier=CO1.PCCNTR.9059265</t>
  </si>
  <si>
    <t>SCJ-669-2026</t>
  </si>
  <si>
    <t>12230-PRESTAR SERVICIOS PROFESIONALES DESDE EL COMPONENTE SOCIOFAMILIAR Y EL ENFOQUE RESTAURATIVO PARA ACOMPAÑAR LOS PROCESOS DE OFENSORES/AS, VÍCTIMAS Y SUS FAMILIAS, ASOCIADOS A LOS PROGRAMAS A CARGO DE LA DIRECCIÓN DE RESPONSABILIDAD PENAL ADOLESCENTE.</t>
  </si>
  <si>
    <t>SCJ-670-2026</t>
  </si>
  <si>
    <t>11103-PRESTAR SERVICIOS PROFESIONALES ACOMPAÑANDO LA GESTIÓN FINANCIERA Y ECONÓMICA CORRESPONDIENTE A LOS PROCESOS DE CONTRATACIÓN DE BIENES Y SERVICIOS A CARGO DE LA DIRECCIÓN DE RECURSOS FÍSICOS Y GESTIÓN DOCUMENTAL Y DEMÁS GESTIONES ADMINISTRATIVAS DE LA DEPENDENCIA.</t>
  </si>
  <si>
    <t>https://community.secop.gov.co/Public/Tendering/ContractDetailView/Index?UniqueIdentifier=CO1.PCCNTR.9086322</t>
  </si>
  <si>
    <t>SCJ-671-2026</t>
  </si>
  <si>
    <t>11231-PRESTAR SERVICIOS PROFESIONALES ESPECIALIZADOS A LA OFICINA DE ANÁLISIS DE INFORMACIÓN Y ESTUDIOS ESTRATÉGICOS, CONSISTENTES EN EL ANÁLISIS JURÍDICO ESTRATÉGICO Y LA GENERACIÓN DE DOCUMENTOS, MEDIANTE LA IDENTIFICACIÓN DE PROBLEMÁTICAS Y ALTERNATIVAS JUDICIALES EN MATERIA DE SEGURIDAD, CONVIVENCIA Y ACCESO A LA JUSTICIA.</t>
  </si>
  <si>
    <t>SCJ-673-2026</t>
  </si>
  <si>
    <t>12208-PRESTAR SERVICIOS PROFESIONALES DESDE EL ÁREA DE LA PSICOLOGÍA Y EL ENFOQUE RESTAURATIVO PARA ACOMPAÑAR LOS PROCESOS DE OFENSORES/AS, VÍCTIMAS Y SUS FAMILIAS, ASOCIADOS A LOS PROGRAMAS A CARGO DE LA DIRECCIÓN DE RESPONSABILIDAD PENAL ADOLESCENTE.</t>
  </si>
  <si>
    <t>SCJ-677-2026</t>
  </si>
  <si>
    <t>GLORIA ALEXANDRA MOJICA TORRES</t>
  </si>
  <si>
    <t>11972-PRESTAR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</si>
  <si>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https://community.secop.gov.co/Public/Tendering/ContractDetailView/Index?UniqueIdentifier=CO1.PCCNTR.9059530</t>
  </si>
  <si>
    <t>SCJ-682-2026</t>
  </si>
  <si>
    <t>VIVIANA KATHERINE MARTIN CUADROS</t>
  </si>
  <si>
    <t>13434-PRESTAR SERVICIOS PROFESIONALES PARA REALIZAR EL COBRO PERSUASIVO DE LAS MULTAS POR INFRACCIONES AL CÓDIGO NACIONAL DE SEGURIDAD Y CONVIVENCIA CIUDADANA.</t>
  </si>
  <si>
    <t>https://community.secop.gov.co/Public/Tendering/ContractDetailView/Index?UniqueIdentifier=CO1.PCCNTR.9068874</t>
  </si>
  <si>
    <t>SCJ-683-2026</t>
  </si>
  <si>
    <t>11079-PRESTAR SERVICIOS PROFESIONALES PARA REALIZAR LAS FOTOGRAFIAS, VIDEOS Y EDICIÓN DE PRODUCTOS AUDIOVISUALES Y MULTIMEDIA QUE REQUIERA LA ENTIDAD PARA DAR A CONOCER LA GESTIÓN EN MEDIOS DE COMUNICACIÓN Y MEDIOS DIGITALES</t>
  </si>
  <si>
    <t>https://community.secop.gov.co/Public/Tendering/ContractDetailView/Index?UniqueIdentifier=CO1.PCCNTR.9095946</t>
  </si>
  <si>
    <t>SCJ-684-2026</t>
  </si>
  <si>
    <t>KATHERINE SUGEY RODRIGUEZ CARDONA</t>
  </si>
  <si>
    <t>12128-PRESTAR SERVICIOS PROFESIONALES EN EL PROGRAMA DISTRITAL DE PREVENCIÓN DE LA VINCULACIÓN Y UTILIZACIÓN DE ADOLESCENTES Y JÓVENES EN EL DELITO, PARA REALIZAR LAS ATENCIONES Y ACTIVIDADES REQUERIDAS EN LOS CASOS ASIGNADOS.</t>
  </si>
  <si>
    <t>SCJ-685-2026</t>
  </si>
  <si>
    <t>11973-PRESTAR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</si>
  <si>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SCJ-686-2026</t>
  </si>
  <si>
    <t>11820-PRESTAR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</si>
  <si>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SCJ-687-2026</t>
  </si>
  <si>
    <t>12279-PRESTAR SERVICIOS PROFESIONALES A LA DIRECCIÓN DE RESPONSABILIDAD PENAL ADOLESCENTE PARA ORIENTAR Y ARTICULAR LAS GESTIONES ADMINISTRATIVAS REQUERIDAS EN LA OPERACIÓN DE LOS PROYECTOS Y PROGRAMAS IMPLEMENTADOS.</t>
  </si>
  <si>
    <t>SCJ-694-2026</t>
  </si>
  <si>
    <t>12373-PRESTAR APOYO A LA GESTIÓN DE SERVICIOS DE SALUD, EN EL MARCO DE LAS MEDIDAS DE PREVENCIÓN DE ENFERMEDADES, SEGUIMIENTO Y CONTROL DE LAS CONDICIONES DE SALUD, DE LAS PERSONAS PRIVADAS DE LA LIBERTAD EN LA CÁRCEL DISTRITAL DE VARONES Y ANEXO DE MUJERES.</t>
  </si>
  <si>
    <t>SCJ-695-2026</t>
  </si>
  <si>
    <t>LAURA VANESA VIJA RAMOS</t>
  </si>
  <si>
    <t>12422-PRESTAR SERVICIOS DE APOYO A LA GESTIÓN EN LAS DIFERENTES ACTIVIDADES RELACIONADAS CON LA ADQUISICIÓN DE BIENES Y SERVICIOS CON DESTINO A LA CÁRCEL DISTRITAL DE VARONES Y ANEXO DE MUJERES.</t>
  </si>
  <si>
    <t>SCJ-696-2026</t>
  </si>
  <si>
    <t>11812-PRESTAR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</si>
  <si>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SCJ-697-2026</t>
  </si>
  <si>
    <t>11826-PRESTAR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</si>
  <si>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SCJ-699-2026</t>
  </si>
  <si>
    <t>12037-PRESTAR SERVICIOS PROFESIONALES A LA DIRECCIÓN DE RESPONSABILIDAD PENAL ADOLESCENTE, ORIENTADOS A LA IMPLEMENTACIÓN DEL COMPONENTE DE ARTE, CULTURA O DEPORTE DENTRO DEL PROGRAMA DE REINTEGRO FAMILIAR Y DE ATENCIÓN EN EL EGRESO.</t>
  </si>
  <si>
    <t>SCJ-700-2026</t>
  </si>
  <si>
    <t>11975-PRESTAR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</si>
  <si>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SCJ-701-2026</t>
  </si>
  <si>
    <t>11971-PRESTAR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</si>
  <si>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SCJ-702-2026</t>
  </si>
  <si>
    <t>11970-PRESTAR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</si>
  <si>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SCJ-703-2026</t>
  </si>
  <si>
    <t>JULIETH ALEXANDRA  RAMIREZ VARGAS</t>
  </si>
  <si>
    <t>12484-PRESTAR SERVICIOS PROFESIONALES PARA ADELANTAR LAS DIVERSAS ACTIVIDADES RELACIONADAS CON LA ADQUISICIÓN DE BIENES Y SERVICIOS REQUERIDOS POR LA ENTIDAD.</t>
  </si>
  <si>
    <t>https://community.secop.gov.co/Public/Tendering/ContractDetailView/Index?UniqueIdentifier=CO1.PCCNTR.9095359</t>
  </si>
  <si>
    <t>SCJ-704-2026</t>
  </si>
  <si>
    <t>DANIELA ALEJANDRA CORREDOR HERNANDEZ</t>
  </si>
  <si>
    <t>12239-PRESTAR SERVICIOS PROFESIONALES DESDE EL ÁREA DE LA PSICOLOGÍA Y EL ENFOQUE RESTAURATIVO PARA ACOMPAÑAR LOS PROCESOS DE OFENSORES/AS, VÍCTIMAS Y SUS FAMILIAS, ASOCIADOS A LOS PROGRAMAS A CARGO DE LA DIRECCIÓN DE RESPONSABILIDAD PENAL ADOLESCENTE.</t>
  </si>
  <si>
    <t>SCJ-705-2026</t>
  </si>
  <si>
    <t>PAULA TATIANA MARTINEZ JAIMES</t>
  </si>
  <si>
    <t>12171-PRESTAR SERVICIOS DE APOYO A LA GESTIÓN DOCUMENTAL DE LOS CASOS ATENDIDOS POR LOS EQUIPOS PSICOSOCIALES Y A LAS ACTIVIDADES LOGÍSTICAS A FIN DE FORTALECER LA EFICACIA DE LOS PROGRAMAS DE LA DIRECCIÓN DE RESPONSABILIDAD PENAL ADOLESCENTE.</t>
  </si>
  <si>
    <t>SCJ-706-2026</t>
  </si>
  <si>
    <t>12108-PRESTAR SERVICIOS PROFESIONALES EN EL PROGRAMA DISTRITAL DE PREVENCIÓN DE LA VINCULACIÓN Y UTILIZACIÓN DE ADOLESCENTES Y JÓVENES EN EL DELITO, PARA REALIZAR LAS ATENCIONES Y ACTIVIDADES REQUERIDAS EN LOS CASOS ASIGNADOS.</t>
  </si>
  <si>
    <t>https://community.secop.gov.co/Public/Tendering/ContractDetailView/Index?UniqueIdentifier=CO1.PCCNTR.9090897</t>
  </si>
  <si>
    <t>SCJ-707-2026</t>
  </si>
  <si>
    <t>12271-PRESTAR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</si>
  <si>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SCJ-708-2026</t>
  </si>
  <si>
    <t>11878-PRESTAR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</si>
  <si>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https://community.secop.gov.co/Public/Tendering/ContractDetailView/Index?UniqueIdentifier= CO1.PCCNTR.9089486</t>
  </si>
  <si>
    <t>SCJ-709-2026</t>
  </si>
  <si>
    <t>12007-PRESTAR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t>
  </si>
  <si>
    <t>https://community.secop.gov.co/Public/Tendering/ContractDetailView/Index?UniqueIdentifier=CO1.PCCNTR.9091680</t>
  </si>
  <si>
    <t>SCJ-710-2026</t>
  </si>
  <si>
    <t>JAIR ALEXANDER ASPRILLA PEREA</t>
  </si>
  <si>
    <t>12040-PRESTAR SERVICIOS PROFESIONALES A LA DIRECCIÓN DE RESPONSABILIDAD PENAL ADOLESCENTE PARA LA EJECUCIÓN DE ACCIONES PEDAGÓGICAS DEL PROGRAMA DE REINTEGRO FAMILIAR Y ATENCIÓN EN EL EGRESO.</t>
  </si>
  <si>
    <t>SCJ-711-2026</t>
  </si>
  <si>
    <t>12053-PRESTAR SERVICIOS PROFESIONALES A LA DIRECCIÓN DE RESPONSABILIDAD PENAL ADOLESCENTE, PARA EL FORTALECIMIENTO DEL COMPONENTE DE ARTICULACIÓN LOCAL Y GESTIÓN SOCIOCOMUNITARIA, EN EL MARCO DE LA IMPLEMENTACIÓN DEL PROGRAMA DE REINTEGRO FAMILIAR Y ATENCIÓN EN EL EGRESO.</t>
  </si>
  <si>
    <t>SCJ-712-2026</t>
  </si>
  <si>
    <t>11800-PRESTAR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</si>
  <si>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SCJ-713-2026</t>
  </si>
  <si>
    <t>11804-PRESTAR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</si>
  <si>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SCJ-714-2026</t>
  </si>
  <si>
    <t>11841-PRESTAR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</si>
  <si>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SCJ-715-2026</t>
  </si>
  <si>
    <t>11998-PRESTAR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</si>
  <si>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https://community.secop.gov.co/Public/Tendering/ContractDetailView/Index?UniqueIdentifier=CO1.PCCNTR.9090759</t>
  </si>
  <si>
    <t>SCJ-716-2026</t>
  </si>
  <si>
    <t>13132-PRESTAR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</si>
  <si>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SCJ-717-2026</t>
  </si>
  <si>
    <t>13133-PRESTAR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</si>
  <si>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SCJ-718-2026</t>
  </si>
  <si>
    <t>13118-PRESTAR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</si>
  <si>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SCJ-719-2026</t>
  </si>
  <si>
    <t>13115-PRESTAR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</si>
  <si>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SCJ-720-2026</t>
  </si>
  <si>
    <t>12947-PRESTAR LOS SERVICIOS PROFESIONALES A LA SUBSECRETARIA DE SEGURIDAD Y CONVIVENCIA PARA CONTRIBUIR AL DESARROLLO OPERATIVO Y DOCUMENTAL DE LOS COMPONENTES DE CUALIFICACIÓN ESTABLECIDOS EN LAS POLÍTICAS PÚBLICAS A CARGO DE LA DEPENDENCIA</t>
  </si>
  <si>
    <t>SCJ-722-2026</t>
  </si>
  <si>
    <t>13119-PRESTAR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</si>
  <si>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SCJ-723-2026</t>
  </si>
  <si>
    <t>EDITH JOHANNA GALLO BURGOS</t>
  </si>
  <si>
    <t>13168-PRESTAR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</si>
  <si>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SCJ-724-2026</t>
  </si>
  <si>
    <t>BRIGID NATALIA MORENO ROA</t>
  </si>
  <si>
    <t>13071-PRESTAR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</si>
  <si>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https://community.secop.gov.co/Public/Tendering/ContractDetailView/Index?UniqueIdentifier=CO1.PCCNTR.9096204</t>
  </si>
  <si>
    <t>SCJ-725-2026</t>
  </si>
  <si>
    <t>13067-PRESTAR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</si>
  <si>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https://community.secop.gov.co/Public/Tendering/ContractDetailView/Index?UniqueIdentifier=CO1.PCCNTR.9096263</t>
  </si>
  <si>
    <t>SCJ-726-2026</t>
  </si>
  <si>
    <t>12000-PRESTAR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</si>
  <si>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https://community.secop.gov.co/Public/Tendering/ContractDetailView/Index?UniqueIdentifier=CO1.PCCNTR.9091741</t>
  </si>
  <si>
    <t>SCJ-728-2026</t>
  </si>
  <si>
    <t>11293-PRESTAR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</si>
  <si>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https://community.secop.gov.co/Public/Tendering/ContractDetailView/Index?UniqueIdentifier= CO1.PCCNTR.9114151</t>
  </si>
  <si>
    <t>SCJ-730-2026</t>
  </si>
  <si>
    <t>13428-PRESTAR SERVICIOS PROFESIONALES AL DESPACHO DE LA SECRETARÍA DISTRITAL DE SEGURIDAD, CONVIVENCIA Y JUSTICIA COMO ENLACE EN EL CONCEJO DE BOGOTÁ Y EL CONGRESO DE LA REPÚBLICA, PARA GESTIONAR LAS SOLICITUDES DE INFORMACIÓN, PROYECTOS DE ACUERDO Y/O PROYECTOS DE LEY QUE SEAN COMPETENCIA DE LA ENTIDAD</t>
  </si>
  <si>
    <t>https://community.secop.gov.co/Public/Tendering/ContractDetailView/Index?UniqueIdentifier=CO1.PCCNTR.9114271</t>
  </si>
  <si>
    <t>SCJ-731-2026</t>
  </si>
  <si>
    <t>11098-PRESTAR SERVICIOS PROFESIONALES ESPECIALIZADOS CON AUTONOMÍA E INDEPENDENCIA PARA APOYAR A LA OFICINA DE CONTROL INTERNO EN EL CUMPLIMIENTO DE SUS FUNCIONES, ESPECIFICAMENTE EN EL ACOMPAÑAMIENTO EN LA REVISIÓN DE LAS ACTIVIDADES A CARGO DE LA OFICINA Y RELACIONAMIENTO CON ENTES DE CONTROL.</t>
  </si>
  <si>
    <t>https://community.secop.gov.co/Public/Tendering/ContractDetailView/Index?UniqueIdentifier=CO1.PCCNTR.9091267</t>
  </si>
  <si>
    <t>SCJ-734-2026</t>
  </si>
  <si>
    <t>12436-PRESTAR SERVICIOS PROFESIONALES EN ACTIVIDADES JURÍDICAS RELACIONADAS CON EL INSTRUCTIVO DE SUSTANCIACIÓN DE HOJAS DE VIDA DE LAS PERSONAS PRIVADAS DE LA LIBERTAD, MEDIANTE UN ACOMPAÑAMIENTO JURÍDICO INTEGRAL ORIENTADO AL ANÁLISIS, SUSTANCIACIÓN Y GESTIÓN DE TRÁMITES Y ACTUACIONES VINCULADAS A LOS PROCESOS JUDICIALES Y ADMINISTRATIVOS, EN CONCORDANCIA CON LOS LINEAMIENTOS, PROTOCOLOS Y PROCEDIMIENTOS ESTABLECIDOS POR LA CÁRCEL DISTRITAL DE VARONES Y ANEXO DE MUJERES.</t>
  </si>
  <si>
    <t>https://community.secop.gov.co/Public/Tendering/ContractDetailView/Index?UniqueIdentifier=CO1.PCCNTR.9098585</t>
  </si>
  <si>
    <t>SCJ-735-2026</t>
  </si>
  <si>
    <t>JOHANNA ANDREA RODRIGUEZ SALGADO</t>
  </si>
  <si>
    <t>12137-PRESTAR SERVICIOS PROFESIONALES EN EL PROGRAMA DISTRITAL DE PREVENCIÓN DE LA VINCULACIÓN Y UTILIZACIÓN DE ADOLESCENTES Y JÓVENES EN EL DELITO, PARA REALIZAR LAS ATENCIONES Y ACTIVIDADES REQUERIDAS EN LOS CASOS ASIGNADOS.</t>
  </si>
  <si>
    <t>SCJ-736-2026</t>
  </si>
  <si>
    <t>13120-PRESTAR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</si>
  <si>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SCJ-737-2026</t>
  </si>
  <si>
    <t>11818-PRESTAR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</si>
  <si>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SCJ-738-2026</t>
  </si>
  <si>
    <t>12081-PRESTAR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</si>
  <si>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SCJ-739-2026</t>
  </si>
  <si>
    <t>11822-PRESTAR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</si>
  <si>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SCJ-740-2026</t>
  </si>
  <si>
    <t>11827-PRESTAR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</si>
  <si>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SCJ-741-2026</t>
  </si>
  <si>
    <t>DIANA PAOLA TIRIA BUITRAGO</t>
  </si>
  <si>
    <t>12204-PRESTAR SERVICIOS PROFESIONALES DESDE EL ÁREA DE LA PSICOLOGÍA Y EL ENFOQUE RESTAURATIVO PARA ACOMPAÑAR LOS PROCESOS DE OFENSORES/AS, VÍCTIMAS Y SUS FAMILIAS, ASOCIADOS A LOS PROGRAMAS A CARGO DE LA DIRECCIÓN DE RESPONSABILIDAD PENAL ADOLESCENTE.</t>
  </si>
  <si>
    <t>SCJ-742-2026</t>
  </si>
  <si>
    <t>11828-PRESTAR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</si>
  <si>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SCJ-743-2026</t>
  </si>
  <si>
    <t>WENDY GERALDINE RUIZ FRANCO</t>
  </si>
  <si>
    <t>12013-PRESTAR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</si>
  <si>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SCJ-744-2026</t>
  </si>
  <si>
    <t>ALBA LILIANA SALAMANCA CABRERA</t>
  </si>
  <si>
    <t>12216-PRESTAR SERVICIOS PROFESIONALES DESDE EL ÁREA DE LA PSICOLOGÍA Y EL ENFOQUE RESTAURATIVO PARA ACOMPAÑAR LOS PROCESOS DE OFENSORES/AS, VÍCTIMAS Y SUS FAMILIAS, ASOCIADOS A LOS PROGRAMAS A CARGO DE LA DIRECCIÓN DE RESPONSABILIDAD PENAL ADOLESCENTE.</t>
  </si>
  <si>
    <t>SCJ-745-2026</t>
  </si>
  <si>
    <t>11848-PRESTAR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</si>
  <si>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SCJ-746-2026</t>
  </si>
  <si>
    <t>11954-PRESTAR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</si>
  <si>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SCJ-747-2026</t>
  </si>
  <si>
    <t>11999-PRESTAR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</si>
  <si>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SCJ-749-2026</t>
  </si>
  <si>
    <t>11846-PRESTAR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</si>
  <si>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SCJ-750-2026</t>
  </si>
  <si>
    <t>VALENTINA CAMPOS ROMERO</t>
  </si>
  <si>
    <t>12618-PRESTAR SERVICIOS PROFESIONALES DE CARÁCTER JURÍDICO A LA SUBSECRETARÍA DE ACCESO A LA JUSTICIA, EN EL MARCO DEL SEGUIMIENTO, ANÁLISIS Y ACOMPAÑAMIENTO A LAS ACCIONES ORIENTADAS A GARANTIZAR EL ACCESO EFECTIVO A LA JUSTICIA DE LAS PERSONAS PRIVADAS DE LA LIBERTAD EN LOS CENTROS DE DETENCIÓN TRANSITORIA A CARGO DEL DISTRITO CAPITAL.</t>
  </si>
  <si>
    <t>SCJ-751-2026</t>
  </si>
  <si>
    <t>11831-PRESTAR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</si>
  <si>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SCJ-752-2026</t>
  </si>
  <si>
    <t>11832-PRESTAR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</si>
  <si>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SCJ-753-2026</t>
  </si>
  <si>
    <t>11829-PRESTAR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</si>
  <si>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SCJ-754-2026</t>
  </si>
  <si>
    <t>JENNYS MARCELA MOLINA MORALES</t>
  </si>
  <si>
    <t>11903-PRESTAR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</si>
  <si>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SCJ-755-2026</t>
  </si>
  <si>
    <t>12566-PRESTAR SERVICIOS PROFESIONALES DESDE EL COMPONENTE DEL TRABAJO SOCIAL PARA LA ATENCIÓN DE PERSONAS PRIVADAS DE LA LIBERTAD, A TRAVÉS DE PROCESOS DESARROLLADOS DENTRO DEL MARCO DE LA ESTRATEGIA DE ATENCIÓN Y PREVENCIÓN DE LA CONDUCTA SEXUAL ABUSIVA O VIOLENTA CON ENFOQUE RESTAURATIVO EN LA CÁRCEL DISTRITAL.</t>
  </si>
  <si>
    <t>SCJ-756-2026</t>
  </si>
  <si>
    <t>12113-PRESTAR SERVICIOS PROFESIONALES EN EL PROGRAMA DISTRITAL DE PREVENCIÓN DE LA VINCULACIÓN Y UTILIZACIÓN DE ADOLESCENTES Y JÓVENES EN EL DELITO, PARA REALIZAR LAS ATENCIONES Y ACTIVIDADES REQUERIDAS EN LOS CASOS ASIGNADOS.</t>
  </si>
  <si>
    <t>SCJ-757-2026</t>
  </si>
  <si>
    <t>11955-PRESTAR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</si>
  <si>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SCJ-758-2026</t>
  </si>
  <si>
    <t>11958-PRESTAR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</si>
  <si>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SCJ-759-2026</t>
  </si>
  <si>
    <t>12285-PRESTAR SERVICIOS PROFESIONALES EN EL PROGRAMA DISTRITAL DE PREVENCIÓN DE LA VINCULACIÓN Y UTILIZACIÓN DE ADOLESCENTES Y JÓVENES EN EL DELITO, PARA REALIZAR LAS ATENCIONES Y ACTIVIDADES REQUERIDAS EN LOS CASOS ASIGNADOS.</t>
  </si>
  <si>
    <t>SCJ-760-2026</t>
  </si>
  <si>
    <t>11830-PRESTAR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</si>
  <si>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SCJ-761-2026</t>
  </si>
  <si>
    <t>ANGIE TATIANA SANABRIA CARMONA</t>
  </si>
  <si>
    <t>11965-PRESTAR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</si>
  <si>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SCJ-762-2026</t>
  </si>
  <si>
    <t>PAULA ANDREA ROJAS GONZALEZ</t>
  </si>
  <si>
    <t>12558-PRESTAR SERVICIOS PROFESIONALES EN EL COMPONENTE DE TERAPIA OCUPACIONAL, ORIENTADOS A LA ATENCIÓN INTEGRAL DE PERSONAS PRIVADAS DE LA LIBERTAD, EN EL MARCO DE LA ESTRATEGIA INSTITUCIONAL PARA LA PREVENCIÓN, ABORDAJE Y MITIGACIÓN DEL CONSUMO PROBLEMÁTICO DE SUSTANCIAS PSICOACTIVAS EN LA CÁRCEL DISTRITAL, CON ENFOQUE RESTAURATIVO.</t>
  </si>
  <si>
    <t>SCJ-763-2026</t>
  </si>
  <si>
    <t>IVAN ADOLFO MARTINEZ DIAZ</t>
  </si>
  <si>
    <t>12448-PRESTAR SERVICIOS PROFESIONALES PARA LA ESTRUCTURACIÓN PEDAGÓGICA DEL PLAN DE CREACIÓN DE LA ESCUELA DE FORMACIÓN DEL CUERPO DE CUSTODIA Y VIGILANCIA DEL DISTRITAL CAPITAL.</t>
  </si>
  <si>
    <t>SCJ-765-2026</t>
  </si>
  <si>
    <t>12885-PRESTAR LOS SERVICIOS DE APOYO A LA GESTIÓN PARA LA REVISIÓN, TRAMITE Y SEGUIMIENTO DE LOS PROCESOS ADMINISTRATIVOS, FINANCIEROS Y OPERATIVOS A CARGO DE LA DIRECCIÓN DE PREVENCIÓN Y CULTURA CIUDADANA.</t>
  </si>
  <si>
    <t>SCJ-766-2026</t>
  </si>
  <si>
    <t>13064-PRESTAR LOS SERVICIOS PROFESIONALES PARA LA PLANIFICACIÓN, EJECUCIÓN Y ORIENTACION DE LAS ACCIONES ESTABLECIDAS EN EL COMPONENTE DE GESTORES/AS DE CONVIVENCIA, A CARGO DE LA DIRECCIÓN DE PREVENCIÓN Y CULTURA CIUDADANA, EN AFINIDAD CON EL PLAN INTEGRAL DE SEGURIDAD, CONVIVENCIA Y JUSTICIA. -PISCCJ. </t>
  </si>
  <si>
    <t>https://community.secop.gov.co/Public/Tendering/ContractDetailView/Index?UniqueIdentifier=CO1.PCCNTR.9149959</t>
  </si>
  <si>
    <t>SCJ-767-2026</t>
  </si>
  <si>
    <t>13122-PRESTAR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</si>
  <si>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SCJ-768-2026</t>
  </si>
  <si>
    <t>AURA JOHANNA ROJAS TORRES</t>
  </si>
  <si>
    <t>12082-PRESTAR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</si>
  <si>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SCJ-769-2026</t>
  </si>
  <si>
    <t>11896-PRESTAR SERVICIOS JURÍDICOS PROFESIONALES Y ESPECIALIZADOS A LA DIRECCIÓN DE ACCESO A LA JUSTICIA EN LA ORIENTACIÓN METODOLÓGICA, CONCEPTUAL Y DE EJECUCIÓN DE LAS POLÍTICAS, PLANES, PROGRAMAS Y PROYECTOS EN MÉTODOS DE RESOLUCIÓN DE CONFLICTOS (MRC), PARA SU IMPLEMENTACIÓN, SEGUIMIENTO Y ARTICULACIÓN CON EL SISTEMA DISTRITAL DE JUSTICIA, ASÍ COMO LA OPERACIÓN Y FUNCIONAMIENTO DEL CENTRO DISTRITAL DE RESOLUCIÓN DE CONFLICTOS, EN COORDINACIÓN CON ENTIDADES INTERINSTITUCIONALES Y LAS CASAS DE JUSTICIA.</t>
  </si>
  <si>
    <t>SCJ-770-2026</t>
  </si>
  <si>
    <t>11890-PRESTAR SERVICIOS PROFESIONALES EN LA DIRECCIÓN DE ACCESO A LA JUSTICIA PARA EL ANÁLISIS Y REPORTES GENERADOS EN LOS CANALES DE ATENCIÓN A CARGO DE LA DIRECCIÓN DE ACCESO A LA JUSTICIA, MEDIANTE EL USO DE HERRAMIENTAS DIGITALES Y TECNOLÓGICAS.</t>
  </si>
  <si>
    <t>SCJ-771-2026</t>
  </si>
  <si>
    <t>11899-PRESTAR SERVICIOS PROFESIONALES EN LA ESTRUCTURACIÓN, IMPLEMENTACIÓN, POSICIONAMIENTO Y CUMPLIMIENTO DE METAS, PLANES Y ACCIONES RELACIONADAS CON EL SISTEMA DISTRITAL DE JUSTICIA Y SISTEMAS LOCALES DE JUSTICIA PARA LA DIRECCIÓN DE ACCESO A LA JUSTICIA.</t>
  </si>
  <si>
    <t>SCJ-772-2026</t>
  </si>
  <si>
    <t>11964-PRESTAR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</si>
  <si>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SCJ-773-2026</t>
  </si>
  <si>
    <t>12552-PRESTAR SERVICIOS PROFESIONALES EN PSICOLOGÍA PARA LA ATENCIÓN DE PERSONAS PRIVADAS DE LA LIBERTAD, EN EL MARCO DE LA ESTRATEGIA INSTITUCIONAL DE ABORDAJE DE CASOS DE VIOLENCIA INTRAFAMILIAR CON ENFOQUE RESTAURATIVO EN LA CÁRCEL DISTRITAL.</t>
  </si>
  <si>
    <t>SCJ-775-2026</t>
  </si>
  <si>
    <t>MARIA FERNANDA TRUJILLO MANRIQUE</t>
  </si>
  <si>
    <t>13244-PRESTAR SERVICIOS PROFESIONALES PARA APOYAR LAS DIFERENTES ACTIVIDADES ORIENTADAS AL FORTALECIMIENTO DE LA GESTIÓN TERRITORIAL PARA LA CONVIVENCIA Y LA SEGURIDAD EN BOGOTÁ D.C., MEDIANTE LA PRESTACIÓN DE SERVICIOS JURÍDICOS EN LOS PROCESOS CONTRACTUALES Y DEMÁS ACTUACIONES INHERENTES AL DESARROLLO Y EJECUCIÓN DEL PROYECTO GESTORES DEL ORDEN.</t>
  </si>
  <si>
    <t>SCJ-776-2026</t>
  </si>
  <si>
    <t>11081-PRESTAR SERVICIOS PROFESIONALES PARA EL CUBRIMIENTO PERIODISTICO DE LOS OPERATIVOS DE SEGURIDAD QUE SE REALIZAN EN CONJUNTO CON LA POLICIA METROPOLITANA DE BOGOTÁ Y LOS DEMÁS CONTENIDOS DE LOS RESULTADOS OPERACIONALES DE LA SECRETARIA DE SEGURIDAD.</t>
  </si>
  <si>
    <t>https://community.secop.gov.co/Public/Tendering/ContractDetailView/Index?UniqueIdentifier=CO1.PCCNTR.9119359</t>
  </si>
  <si>
    <t>SCJ-777-2026</t>
  </si>
  <si>
    <t>ELIZABETH  MUÑOZ RAMIREZ</t>
  </si>
  <si>
    <t>12288-PRESTAR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</si>
  <si>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SCJ-778-2026</t>
  </si>
  <si>
    <t>11082-PRESTAR SERVICIOS DE APOYO PARA REALIZAR PIEZAS COMUNICATIVAS Y CONCEPTOS GRÁFICOS PARA LAS CAMPAÑAS DE COMUNICACIÓN QUE SE REALIZAN DESDE LA OFICINA ASESORA DE COMUNICACIONES</t>
  </si>
  <si>
    <t>SCJ-779-2026</t>
  </si>
  <si>
    <t>12272-PRESTACIÓN DE SERVICIOS PROFESIONALES ORIENTADOS A LA GESTIÓN Y SEGUIMIENTO DE LAS ACCIONES, PROCESOS Y ACTORES QUE INTERVIENEN EN LAS RUTAS DE INGRESO A LOS PROGRAMAS Y ESTRATEGIAS IMPLEMENTADOS POR LA DIRECCIÓN DE RESPONSABILIDAD PENAL ADOLESCENTE.</t>
  </si>
  <si>
    <t>SCJ-780-2026</t>
  </si>
  <si>
    <t>12533-PRESTAR SERVICIOS PROFESIONALES A LA SUBSECRETARÍA DE ACCESO A LA JUSTICIA EN EL DESARROLLO DE ACCIONES ASOCIADAS A LA EMPLEABILIDAD DE USUARIOS VINCULADOS A LA DIMENSIÓN PRODUCTIVA DEL PROGRAMA CASA LIBERTAD BOGOTÁ.</t>
  </si>
  <si>
    <t>SCJ-781-2026</t>
  </si>
  <si>
    <t>12348-PRESTAR SERVICIOS PROFESIONALES PARA EL ACOMPAÑAMIENTO TECNICO RELACIONADO CON LA INFRAESTRUCTURA DE LOS EQUIPAMIENTOS DE JUSTICIA</t>
  </si>
  <si>
    <t>SCJ-782-2026</t>
  </si>
  <si>
    <t>12528-PRESTAR SERVICIOS PROFESIONALES A LA SUBSECRETARÍA DE ACCESO A LA JUSTICIA EN EL PROCESO DE ORIENTACIÓN, VALORACIÓN Y SEGUIMIENTO INTEGRAL DE LOS USUARIOS QUE SE VINCULAN AL PROGRAMA CASA LIBERTAD BOGOTÁ.</t>
  </si>
  <si>
    <t>SCJ-783-2026</t>
  </si>
  <si>
    <t>12531-PRESTAR SERVICIOS PROFESIONALES A LA SUBSECRETARÍA DE ACCESO A LA JUSTICIA EN LA EJECUCIÓN Y SEGUIMIENTO DE LA RUTA DE ATENCIÓN ASOCIADA A LA DIMENSIÓN COMUNITARIA DEL PROGRAMA CASA LIBERTAD.</t>
  </si>
  <si>
    <t>SCJ-784-2026</t>
  </si>
  <si>
    <t>12950-PRESTAR LOS SERVICIOS PROFESIONALES A LA SUBSECRETARÍA DE SEGURIDAD Y CONVIVENCIA PARA LA IDENTIFICACIÓN DE VULNERABILIDADES EN LOS PRINCIPALES ENTORNOS UNIVERSITARIOS DE BOGOTÁ D.C.,</t>
  </si>
  <si>
    <t>SCJ-786-2026</t>
  </si>
  <si>
    <t>13125-PRESTAR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</si>
  <si>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SCJ-787-2026</t>
  </si>
  <si>
    <t>13124-PRESTAR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</si>
  <si>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SCJ-788-2026</t>
  </si>
  <si>
    <t>11869-PRESTAR SERVICIOS DE APOYO A LA GESTIÓN EN LA DIRECCIÓN DE ACCESO A LA JUSTICIA, PARA LA IMPLEMENTACIÓN DE LOS PROTOCOLOS DE RECEPCIÓN, REGISTRO Y SALIDA DE LOS USUARIOS QUE INGRESEN EN LOS CENTROS DE TRASLADO POR PROTECCIÓN (CTP) DEL DISTRITO.</t>
  </si>
  <si>
    <t>SCJ-789-2026</t>
  </si>
  <si>
    <t>12542-PRESTAR SERVICIOS DE APOYO A LA GESTIÓN, EN LA SUBSECRETARÍA DE ACCESO A LA JUSTICIA, PARA LA IMPLEMENTACIÓN DE ACTIVIDADES Y ACOMPAÑAMIENTO RELACIONADO CON LA DIMENSIÓN COMUNITARIA DEL PROGRAMA CASA LIBERTAD BOGOTÁ.</t>
  </si>
  <si>
    <t>SCJ-790-2026</t>
  </si>
  <si>
    <t>12632-PRESTAR SERVICIOS DE APOYO A LA GESTIÓN EN LA CÁRCEL DISTRITAL DE VARONES Y ANEXO DE MUJERES, MEDIANTE LA EJECUCIÓN DE ACTIVIDADES RELACIONADAS CON LA RECEPCIÓN Y TRÁMITE DE CORRESPONDENCIA, EN CUMPLIMIENTO DE LA NORMATIVIDAD Y LOS LINEAMIENTOS ESTABLECIDOS.</t>
  </si>
  <si>
    <t>SCJ-791-2026</t>
  </si>
  <si>
    <t>11067-PRESTAR SERVICIOS PROFESIONALES ESPECIALIZADOS CON PLENA AUTONOMIA EN LA OFICINA DE CONTROL DISCIPLINARIO INTERNO DE LA SECRETARIA DISTRITAL DE SEGURIDAD, CONVIVENCIA Y JUSTICIA PARA EL APOYO EN LA SUSTANCIACION DE PROCESOS DISCIPLINARIOS EN ETAPA DE INSTRUCCIÓN, ASI COMO EN LA PRACTICA DE PRUEBAS Y EN EL TRAMITE DE RESPUESTAS A ENTES DE CONTROL</t>
  </si>
  <si>
    <t>SCJ-792-2026</t>
  </si>
  <si>
    <t>11888-PRESTAR SERVICIOS PROFESIONALES EN LA DIRECCIÓN DE ACCESO A LA JUSTICIA PARA APOYAR EL ACOMPAÑAMIENTO Y EL SEGUIMIENTO ADMINISTRATIVO A LAS ACTIVIDADES Y NECESIDADES DE LOS EQUIPOS TÉCNICOS Y OPERATIVOS EN EL DESARROLLO DE ESTRATEGIAS EN LOS EQUIPAMIENTOS Y ESPACIOS DE ATENCIÓN DE LA DIRECCIÓN.</t>
  </si>
  <si>
    <t>SCJ-793-2026</t>
  </si>
  <si>
    <t>11877-PRESTAR SERVICIOS PROFESIONALES A LA DIRECCIÓN DE ACCESO A LA JUSTICIA, PARA APOYAR LAS ACTIVIDADES ORIENTADAS AL FORTALECIMIENTO Y FUNCIONAMIENTO DEL CENTRO INTEGRAL DE JUSTICIA ‘CAMPO VERDE’, EN CONCORDANCIA CON LAS ESTRATEGIAS Y PLANES DE ACCIÓN DE LA ENTIDAD Y CONTRIBUYENDO AL DESARROLLO DEL SISTEMA DISTRITAL DE JUSTICIA.</t>
  </si>
  <si>
    <t>SCJ-794-2026</t>
  </si>
  <si>
    <t>11894-PRESTAR SERVICIOS PROFESIONALES ESPECIALIZADOS PARA APOYAR LA IMPLEMENTACIÓN, SEGUIMIENTO Y FORTALECIMIENTO DEL MODELO DE ATENCIÓN DE LOS SERVICIOS Y LAS ESTRATEGIAS DESARROLLADAS POR LA DIRECCIÓN DE ACCESO A LA JUSTICIA, EN ARTICULACIÓN CON LOS EQUIPOS TÉCNICOS, TERRITORIALES E INTERINSTITUCIONALES.</t>
  </si>
  <si>
    <t>SCJ-795-2026</t>
  </si>
  <si>
    <t>11893-PRESTAR SERVICIOS PROFESIONALES A LA DIRECCIÓN DE ACCESO A LA JUSTICIA PARA APOYAR EN EL MARCO DEL PLAN INTEGRAL DE SEGURIDAD CIUDADANA, CONVIVENCIA Y JUSTICIA, AL FORTALECIMIENTO DE LAS CAPACIDADES DEL SISTEMA DISTRITAL DE JUSTICIA, LA IMPLEMENTACIÓN DE LAS ESTRATEGIAS DE LAS UNIDADES MÓVILES DE ACCESO A LA JUSTICIA, ACOMPAÑANDO LAS ACCIONES DE PLANEACIÓN ESTRATÉGICA Y LAS DEMÁS QUE SEAN NECESARIAS PARA SU CORRECTO FUNCIONAMIENTO.</t>
  </si>
  <si>
    <t>SCJ-797-2026</t>
  </si>
  <si>
    <t>11967-PRESTAR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</si>
  <si>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SCJ-798-2026</t>
  </si>
  <si>
    <t>12529-PRESTAR SERVICIOS PROFESIONALES A LA SUBSECRETARÍA DE ACCESO A LA JUSTICIA EN LA EJECUCIÓN Y SEGUIMIENTO DE ESTRATEGIAS DE ATENCIÓN ASOCIADAS A LA DIMENSIÓN INDIVIDUAL DEL PROGRAMA CASA LIBERTAD BOGOTÁ.</t>
  </si>
  <si>
    <t>SCJ-799-2026</t>
  </si>
  <si>
    <t>12375-PRESTAR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</si>
  <si>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https://community.secop.gov.co/Public/Tendering/ContractDetailView/Index?UniqueIdentifier=CO1.PCCNTR.9186754</t>
  </si>
  <si>
    <t>SCJ-800-2026</t>
  </si>
  <si>
    <t>11977-PRESTAR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</si>
  <si>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SCJ-802-2026</t>
  </si>
  <si>
    <t>11997-PRESTAR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</si>
  <si>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SCJ-803-2026</t>
  </si>
  <si>
    <t>11817-PRESTAR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</si>
  <si>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SCJ-804-2026</t>
  </si>
  <si>
    <t>11808-PRESTAR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</si>
  <si>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SCJ-805-2026</t>
  </si>
  <si>
    <t>11809-PRESTAR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</si>
  <si>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SCJ-806-2026</t>
  </si>
  <si>
    <t>MARCELA YUBELY PORRAS LARA</t>
  </si>
  <si>
    <t>12286-PRESTAR SERVICIOS PROFESIONALES EN EL PROGRAMA DISTRITAL DE PREVENCIÓN DE LA VINCULACIÓN Y UTILIZACIÓN DE ADOLESCENTES Y JÓVENES EN EL DELITO, PARA REALIZAR LAS ATENCIONES Y ACTIVIDADES REQUERIDAS EN LOS CASOS ASIGNADOS.</t>
  </si>
  <si>
    <t>SCJ-807-2026</t>
  </si>
  <si>
    <t>ISABELLA ANDREA PEDREROS ARAQUE</t>
  </si>
  <si>
    <t>11803-PRESTAR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</si>
  <si>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SCJ-808-2026</t>
  </si>
  <si>
    <t>11919-PRESTAR SERVICIOS PROFESIONALES PARA APOYAR EL SEGUIMIENTO, ANÁLISIS Y LA ARTICULACIÓN DE LOS REQUERIMIENTOS OPERATIVOS Y LOGÍSTICOS DE INFRAESTRUCTURA FÍSICA Y TECNOLÓGICA QUE SE REQUIEREN EN LOS EQUIPAMIENTOS A CARGO DE LA DIRECCIÓN DE ACCESO A LA JUSTICIA, PARA FORTALECER LA OPERATIVIDAD DE LOS MISMOS.</t>
  </si>
  <si>
    <t>SCJ-809-2026</t>
  </si>
  <si>
    <t>11085-PRESTAR SERVICIOS PROFESIONALES PARA REALIZAR PRODUCTOS AUDIOVISUALES INNOVADORES EN DIFERENTES FORMATOS QUE REQUIERE LA ENTIDAD PARA VISIBILIZAR LA GESTIÓN, DESDE SU PROCESO DE PREPRODUCCION HASTA LA ENTREGA EDITADA CON LOS FORMATOS RESPECTIVOS DE LOS MISMOS</t>
  </si>
  <si>
    <t>https://community.secop.gov.co/Public/Tendering/ContractDetailView/Index?UniqueIdentifier=CO1.PCCNTR.9124238</t>
  </si>
  <si>
    <t>SCJ-810-2026</t>
  </si>
  <si>
    <t>11076-PRESTAR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</si>
  <si>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https://community.secop.gov.co/Public/Tendering/ContractDetailView/Index?UniqueIdentifier=CO1.PCCNTR.9124148</t>
  </si>
  <si>
    <t>SCJ-811-2026</t>
  </si>
  <si>
    <t>11814-PRESTAR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</si>
  <si>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SCJ-812-2026</t>
  </si>
  <si>
    <t>12120-PRESTAR SERVICIOS PROFESIONALES EN EL PROGRAMA DISTRITAL DE PREVENCIÓN DE LA VINCULACIÓN Y UTILIZACIÓN DE ADOLESCENTES Y JÓVENES EN EL DELITO, PARA REALIZAR LAS ATENCIONES Y ACTIVIDADES REQUERIDAS EN LOS CASOS ASIGNADOS.</t>
  </si>
  <si>
    <t>SCJ-813-2026</t>
  </si>
  <si>
    <t>CARLOS ALBERTO QUINTERO MONROY</t>
  </si>
  <si>
    <t>11791-PRESTAR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</si>
  <si>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 CO1.PCCNTR.9131522</t>
  </si>
  <si>
    <t>SCJ-814-2026</t>
  </si>
  <si>
    <t>11805-PRESTAR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</si>
  <si>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SCJ-815-2026</t>
  </si>
  <si>
    <t>11798-PRESTAR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</si>
  <si>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SCJ-816-2026</t>
  </si>
  <si>
    <t>11799-PRESTAR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</si>
  <si>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SCJ-817-2026</t>
  </si>
  <si>
    <t>12141-PRESTAR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</si>
  <si>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SCJ-818-2026</t>
  </si>
  <si>
    <t>11802-PRESTAR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</si>
  <si>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SCJ-819-2026</t>
  </si>
  <si>
    <t>11795-PRESTAR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</si>
  <si>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SCJ-820-2026</t>
  </si>
  <si>
    <t>12381-PRESTAR SERVICIOS PROFESIONALES EN DESARROLLO DE ACCIONES Y ANÁLISIS DE CONDICIONES RELACIONADAS CON INFRAESTRUCTURA, MANTENIMIENTO Y ASPECTOS LOCATIVOS, EN EL MARCO DEL CUMPLIMIENTO DE LOS ESTÁNDARES REQUERIDOS PARA EL PROCESO DE REACREDITACIÓN ACA EN LA CÁRCEL DISTRITAL DE VARONES Y ANEXO DE MUJERES.</t>
  </si>
  <si>
    <t>SCJ-821-2026</t>
  </si>
  <si>
    <t>11847-PRESTAR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</si>
  <si>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SCJ-822-2026</t>
  </si>
  <si>
    <t>12370-PRESTAR SERVICIO DE APOYO A LA GESTIÓN CON SOPORTE TÉCNICO Y LOGÍSTICO REQUERIDO EN LAS AUDIENCIAS VIRTUALES DE LAS PERSONAS PRIVADAS DE LA LIBERTAD, EN LAS PLATAFORMAS DIGITALES AL INTERIOR DEL ESTABLECIMIENTO REQUERIDAS POR PARTE DE LAS AUTORIDADES JUDICIALES, ADMINISTRATIVAS Y/O APODERADOS, EN CUMPLIMIENTO DE LOS PROTOCOLOS ESTABLECIDOS POR LA CÁRCEL DISTRITAL DE VARONES Y ANEXO DE MUJERES.</t>
  </si>
  <si>
    <t>SCJ-823-2026</t>
  </si>
  <si>
    <t>11960-PRESTAR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</si>
  <si>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SCJ-824-2026</t>
  </si>
  <si>
    <t>12541-PRESTAR SERVICIOS DE APOYO A LA GESTIÓN, EN LA SUBSECRETARÍA DE ACCESO A LA JUSTICIA, PARA LA IMPLEMENTACIÓN DE ACTIVIDADES Y ACOMPAÑAMIENTO RELACIONADO CON LA DIMENSIÓN FAMILIAR DEL PROGRAMA CASA LIBERTAD BOGOTÁ.</t>
  </si>
  <si>
    <t>SCJ-825-2026</t>
  </si>
  <si>
    <t>12536-PRESTAR SERVICIOS PROFESIONALES A LA SUBSECRETARÍA DE ACCESO A LA JUSTICIA PARA EL ACOMPAÑAMIENTO EN LOS INGRESOS, VALORACIONES INICIALES Y CIERRES DE PROCESOS DE LOS USUARIOS DEL PROGRAMA CASA LIBERTAD BOGOTÁ.</t>
  </si>
  <si>
    <t>SCJ-827-2026</t>
  </si>
  <si>
    <t>11161-PRESTAR SERVICIOS PROFESIONALES EN LA PLANEACIÓN, EJECUCIÓN Y SEGUIMIENTO A LAS ACTIVIDADES DEL SUBSISTEMA DE MEDICINA PREVENTIVA Y DEL TRABAJO DEL SG-SST</t>
  </si>
  <si>
    <t>SCJ-828-2026</t>
  </si>
  <si>
    <t>12609-PRESTAR SERVICIOS PROFESIONALES APOYANDO TÉCNICAMENTE LA IMPLEMENTACIÓN DE ESTRATEGIAS Y ACTIVIDADES DERIVADAS DE LOS PLANES Y PROGRAMAS, EN EL MARCO DE LOS PROYECTOS A CARGO DE LA SUBSECRETARÍA DE ACCESO A LA JUSTICIA</t>
  </si>
  <si>
    <t>SCJ-829-2026</t>
  </si>
  <si>
    <t>12535-PRESTAR SERVICIOS DE APOYO A LA GESTIÓN, EN LA SUBSECRETARÍA DE ACCESO A LA JUSTICIA, PARA LA IMPLEMENTACIÓN DE TAREAS TRANSVERSALES Y ACTIVIDADES ASISTENCIALES EN EL PROGRAMA CASA LIBERTAD EN BOGOTÁ.</t>
  </si>
  <si>
    <t>SCJ-830-2026</t>
  </si>
  <si>
    <t>12217-PRESTAR SERVICIOS PROFESIONALES DESDE EL ÁREA DE LA PSICOLOGÍA Y EL ENFOQUE RESTAURATIVO PARA ACOMPAÑAR LOS PROCESOS DE OFENSORES/AS, VÍCTIMAS Y SUS FAMILIAS, ASOCIADOS A LOS PROGRAMAS A CARGO DE LA DIRECCIÓN DE RESPONSABILIDAD PENAL ADOLESCENTE.</t>
  </si>
  <si>
    <t>SCJ-831-2026</t>
  </si>
  <si>
    <t>MONICA  LINARES GORDILLO</t>
  </si>
  <si>
    <t>12602-PRESTACIÓN DE SERVICIOS PROFESIONALES PARA DAR SOPORTE JURÍDICO PARA FORTALECER E IMPULSAR EL PROGRAMA DISTRITAL DE JUSTICIA RESTAURATIVA PARA ADULTOS Y SUS RUTAS DE ATENCIÓN.</t>
  </si>
  <si>
    <t>SCJ-832-2026</t>
  </si>
  <si>
    <t>12218-PRESTAR SERVICIOS PROFESIONALES DESDE EL ÁREA DE LA PSICOLOGÍA Y EL ENFOQUE RESTAURATIVO PARA ACOMPAÑAR LOS PROCESOS DE OFENSORES/AS, VÍCTIMAS Y SUS FAMILIAS, ASOCIADOS A LOS PROGRAMAS A CARGO DE LA DIRECCIÓN DE RESPONSABILIDAD PENAL ADOLESCENTE.</t>
  </si>
  <si>
    <t>SCJ-833-2026</t>
  </si>
  <si>
    <t>12581-PRESTAR SERVICIOS PROFESIONALES PARA LA FACILITACIÓN DE PROCESOS RESTAURATIVOS Y LA ATENCIÓN DESDE EL ÁREA ARTÍSTICA DE LAS Y LOS OFENSORES, VÍCTIMAS Y SISTEMAS FAMILIARES EN EL MARCO DEL PROGRAMA DISTRITAL DE JUSTICIA RESTAURATIVA PARA ADULTOS Y LOS DEMÁS QUE LE SEAN ASIGNADOS.</t>
  </si>
  <si>
    <t>SCJ-834-2026</t>
  </si>
  <si>
    <t>12199-PRESTAR SERVICIOS PROFESIONALES DESDE EL COMPONENTE SOCIOFAMILIAR Y EL ENFOQUE RESTAURATIVO PARA ACOMPAÑAR LOS PROCESOS DE OFENSORES/AS, VÍCTIMAS Y SUS FAMILIAS, ASOCIADOS A LOS PROGRAMAS A CARGO DE LA DIRECCIÓN DE RESPONSABILIDAD PENAL ADOLESCENTE.</t>
  </si>
  <si>
    <t>SCJ-835-2026</t>
  </si>
  <si>
    <t>12155-PRESTAR SERVICIOS PROFESIONALES DESDE EL ÁREA DE LA PSICOLOGÍA Y EL ENFOQUE RESTAURATIVO PARA ACOMPAÑAR LOS PROCESOS DE OFENSORES/AS, VÍCTIMAS Y SUS FAMILIAS, ASOCIADOS A LOS PROGRAMAS A CARGO DE LA DIRECCIÓN DE RESPONSABILIDAD PENAL ADOLESCENTE.</t>
  </si>
  <si>
    <t>SCJ-837-2026</t>
  </si>
  <si>
    <t>12201-PRESTAR SERVICIOS PROFESIONALES DESDE EL ÁREA DE LA PSICOLOGÍA Y EL ENFOQUE RESTAURATIVO PARA ACOMPAÑAR LOS PROCESOS DE OFENSORES/AS, VÍCTIMAS Y SUS FAMILIAS, ASOCIADOS A LOS PROGRAMAS A CARGO DE LA DIRECCIÓN DE RESPONSABILIDAD PENAL ADOLESCENTE.</t>
  </si>
  <si>
    <t>SCJ-838-2026</t>
  </si>
  <si>
    <t>KATERINNE  MARIN VIVAS</t>
  </si>
  <si>
    <t>12162-PRESTAR SERVICIOS PROFESIONALES DESDE EL COMPONENTE SOCIOFAMILIAR Y EL ENFOQUE RESTAURATIVO PARA ACOMPAÑAR LOS PROCESOS DE OFENSORES/AS, VÍCTIMAS Y SUS FAMILIAS, ASOCIADOS A LOS PROGRAMAS A CARGO DE LA DIRECCIÓN DE RESPONSABILIDAD PENAL ADOLESCENTE.</t>
  </si>
  <si>
    <t>SCJ-839-2026</t>
  </si>
  <si>
    <t>JENNY CAROLINA CUBILLOS CARDOZO</t>
  </si>
  <si>
    <t>12220-PRESTAR SERVICIOS PROFESIONALES DESDE EL ÁREA DE LA PSICOLOGÍA Y EL ENFOQUE RESTAURATIVO PARA ACOMPAÑAR LOS PROCESOS DE OFENSORES/AS, VÍCTIMAS Y SUS FAMILIAS, ASOCIADOS A LOS PROGRAMAS A CARGO DE LA DIRECCIÓN DE RESPONSABILIDAD PENAL ADOLESCENTE.</t>
  </si>
  <si>
    <t>SCJ-840-2026</t>
  </si>
  <si>
    <t>MONICA ALEXANDRA GAMBOA TELLEZ</t>
  </si>
  <si>
    <t>12159-PRESTAR SERVICIOS PROFESIONALES DESDE EL COMPONENTE SOCIOFAMILIAR Y EL ENFOQUE RESTAURATIVO PARA ACOMPAÑAR LOS PROCESOS DE OFENSORES/AS, VÍCTIMAS Y SUS FAMILIAS, ASOCIADOS A LOS PROGRAMAS A CARGO DE LA DIRECCIÓN DE RESPONSABILIDAD PENAL ADOLESCENTE.</t>
  </si>
  <si>
    <t>SCJ-841-2026</t>
  </si>
  <si>
    <t>12127-PRESTAR SERVICIOS PROFESIONALES DESDE EL ÁREA DE LA PSICOLOGÍA Y EL ENFOQUE RESTAURATIVO PARA ACOMPAÑAR LOS PROCESOS DE OFENSORES/AS, VÍCTIMAS Y SUS FAMILIAS, ASOCIADOS A LOS PROGRAMAS A CARGO DE LA DIRECCIÓN DE RESPONSABILIDAD PENAL ADOLESCENTE.</t>
  </si>
  <si>
    <t>SCJ-842-2026</t>
  </si>
  <si>
    <t>11880-PRESTAR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</si>
  <si>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https://community.secop.gov.co/Public/Tendering/ContractDetailView/Index?UniqueIdentifier=CO1.PCCNTR.9131574</t>
  </si>
  <si>
    <t>SCJ-844-2026</t>
  </si>
  <si>
    <t>12161-PRESTAR SERVICIOS PROFESIONALES DESDE EL COMPONENTE SOCIOFAMILIAR Y EL ENFOQUE RESTAURATIVO PARA ACOMPAÑAR LOS PROCESOS DE OFENSORES/AS, VÍCTIMAS Y SUS FAMILIAS, ASOCIADOS A LOS PROGRAMAS A CARGO DE LA DIRECCIÓN DE RESPONSABILIDAD PENAL ADOLESCENTE.</t>
  </si>
  <si>
    <t>SCJ-845-2026</t>
  </si>
  <si>
    <t>11952-PRESTAR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</si>
  <si>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https://community.secop.gov.co/Public/Tendering/ContractDetailView/Index?UniqueIdentifier=CO1.PCCNTR.9130997</t>
  </si>
  <si>
    <t>SCJ-846-2026</t>
  </si>
  <si>
    <t>11794-PRESTAR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</si>
  <si>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SCJ-847-2026</t>
  </si>
  <si>
    <t>MICHAEL VEGA ÑANGUMA</t>
  </si>
  <si>
    <t>11963-PRESTAR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</si>
  <si>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SCJ-848-2026</t>
  </si>
  <si>
    <t>11819-PRESTAR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</si>
  <si>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SCJ-849-2026</t>
  </si>
  <si>
    <t>12001-PRESTAR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</si>
  <si>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SCJ-851-2026</t>
  </si>
  <si>
    <t>SANDRA PAOLA JAIMES CHONA</t>
  </si>
  <si>
    <t>11887-PRESTAR SERVICIOS PROFESIONALES EN LA DIRECCIÓN DE ACCESO A LA JUSTICIA PARA APOYAR LOS PROCESOS DE ARTICULACIÓN EN LA OPERACIÓN DE LAS CASAS DE JUSTICIA, ACOMPAÑANDO LA IMPLEMENTACIÓN DE ACTIVIDADES INSTITUCIONALES ORIENTADAS AL FORTALECIMIENTO DE LOS SERVICIOS Y ESTRATEGIAS EN TERRITORIO.</t>
  </si>
  <si>
    <t>SCJ-852-2026</t>
  </si>
  <si>
    <t>12376-PRESTAR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</si>
  <si>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https://community.secop.gov.co/Public/Tendering/ContractDetailView/Index?UniqueIdentifier= CO1.PCCNTR.9205802</t>
  </si>
  <si>
    <t>SCJ-853-2026</t>
  </si>
  <si>
    <t>12377-PRESTAR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</si>
  <si>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SCJ-854-2026</t>
  </si>
  <si>
    <t>12273-PRESTAR SERVICIOS PROFESIONALES PARA FORTALECER LA ARTICULACIÓN INTERINSTITUCIONAL CON AUTORIDADES JUDICIALES Y ADMINISTRATIVAS ORIENTANDO Y PARTICIPANDO EN LA SELECCIÓN DE CASOS QUE INGRESAN A LOS PROGRAMAS Y ESTRATEGIAS DESARROLLADOS POR LA DIRECCIÓN DE RESPONSABILIDAD PENAL ADOLESCENTE.</t>
  </si>
  <si>
    <t>SCJ-855-2026</t>
  </si>
  <si>
    <t>CAROL ANDREA CHARLINE GOMEZ BECERRA</t>
  </si>
  <si>
    <t>11966-PRESTAR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</si>
  <si>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https://community.secop.gov.co/Public/Tendering/ContractDetailView/Index?UniqueIdentifier=CO1.PCCNTR.9147256</t>
  </si>
  <si>
    <t>SCJ-856-2026</t>
  </si>
  <si>
    <t>11879-PRESTAR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</si>
  <si>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https://community.secop.gov.co/Public/Tendering/ContractDetailView/Index?UniqueIdentifier=CO1.PCCNTR.9147231</t>
  </si>
  <si>
    <t>SCJ-857-2026</t>
  </si>
  <si>
    <t>11793-PRESTAR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</si>
  <si>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SCJ-858-2026</t>
  </si>
  <si>
    <t>EVELIN MAYERLI POVEDA CASTRO</t>
  </si>
  <si>
    <t>11801-PRESTAR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</si>
  <si>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https://community.secop.gov.co/Public/Tendering/ContractDetailView/Index?UniqueIdentifier=CO1.PCCNTR.9163410</t>
  </si>
  <si>
    <t>SCJ-859-2026</t>
  </si>
  <si>
    <t>12440-PRESTAR SERVICIOS DE APOYO A LA GESTIÓN EN ACTIVIDADES LOGÍSTICAS Y OPERATIVAS, ORIENTADAS AL CONTROL, DISTRIBUCIÓN Y ORGANIZACIÓN DE LOS ELEMENTOS ALMACENADOS EN LAS BODEGAS DE LA CÁRCEL DISTRITAL DE VARONES Y ANEXO DE MUJERES, DE CONFORMIDAD CON LAS NECESIDADES DEL ESTABLECIMIENTO.</t>
  </si>
  <si>
    <t>SCJ-860-2026</t>
  </si>
  <si>
    <t>12435-PRESTAR SERVICIOS PROFESIONALES EN ACTIVIDADES JURÍDICAS RELACIONADAS CON EL INSTRUCTIVO DE SUSTANCIACIÓN DE HOJAS DE VIDA DE LAS PERSONAS PRIVADAS DE LA LIBERTAD, MEDIANTE UN ACOMPAÑAMIENTO JURÍDICO INTEGRAL ORIENTADO AL ANÁLISIS, SUSTANCIACIÓN Y GESTIÓN DE TRÁMITES Y ACTUACIONES VINCULADAS A LOS PROCESOS JUDICIALES Y ADMINISTRATIVOS, EN CONCORDANCIA CON LOS LINEAMIENTOS, PROTOCOLOS Y PROCEDIMIENTOS ESTABLECIDOS.</t>
  </si>
  <si>
    <t>https://community.secop.gov.co/Public/Tendering/ContractDetailView/Index?UniqueIdentifier=CO1.PCCNTR.9147261</t>
  </si>
  <si>
    <t>SCJ-861-2026</t>
  </si>
  <si>
    <t>12386-PRESTAR SERVICIOS PROFESIONALES MEDIANTE LA EJECUCIÓN DE ACTIVIDADES FÍSICAS LÚDICAS Y DEPORTIVAS EN EL TALLER DE ACONDICIONAMIENTO FÍSICO RECREACIÓN Y DEPORTE ORIENTADAS AL BIENESTAR DE LAS PERSONAS PRIVADAS DE LA LIBERTAD.</t>
  </si>
  <si>
    <t>SCJ-862-2026</t>
  </si>
  <si>
    <t>12592-PRESTAR SERVICIOS PROFESIONALES DE ACOMPAÑAMIENTO PSICOSOCIAL CON ENFOQUE RESTAURATIVO DESDE EL ÁREA DE LA PSICOLOGÍA A LOS OFENSORES/AS, VÍCTIMAS Y SUS FAMILIAS, ASOCIADOS AL PROGRAMA DISTRITAL DE JUSTICIA RESTAURATIVA PARA ADULTOS.</t>
  </si>
  <si>
    <t>SCJ-863-2026</t>
  </si>
  <si>
    <t>12214-PRESTAR SERVICIOS PROFESIONALES DESDE EL ÁREA DE LA PSICOLOGÍA Y EL ENFOQUE RESTAURATIVO PARA ACOMPAÑAR LOS PROCESOS DE OFENSORES/AS, VÍCTIMAS Y SUS FAMILIAS, ASOCIADOS A LOS PROGRAMAS A CARGO DE LA DIRECCIÓN DE RESPONSABILIDAD PENAL ADOLESCENTE.</t>
  </si>
  <si>
    <t>https://community.secop.gov.co/Public/Tendering/ContractDetailView/Index?UniqueIdentifier=CO1.PCCNTR.9147413</t>
  </si>
  <si>
    <t>SCJ-864-2026</t>
  </si>
  <si>
    <t>JUAN DAVID BLANCO ORDOÑEZ</t>
  </si>
  <si>
    <t>12385-PRESTAR SERVICIOS PROFESIONALES MEDIANTE LA EJECUCIÓN DE ACTIVIDADES FÍSICAS LÚDICAS Y DEPORTIVAS EN EL TALLER DE ACONDICIONAMIENTO FÍSICO RECREACIÓN Y DEPORTE ORIENTADAS AL BIENESTAR DE LAS PERSONAS PRIVADAS DE LA LIBERTAD.</t>
  </si>
  <si>
    <t>SCJ-865-2026</t>
  </si>
  <si>
    <t>12054-PRESTAR SERVICIOS PROFESIONALES A LA DIRECCIÓN DE RESPONSABILIDAD PENAL ADOLESCENTE, PARA EL FORTALECIMIENTO DEL COMPONENTE DE ARTICULACIÓN LOCAL Y GESTIÓN SOCIOCOMUNITARIA, EN EL MARCO DE LA IMPLEMENTACIÓN DEL PROGRAMA DE REINTEGRO FAMILIAR Y ATENCIÓN EN EL EGRESO.</t>
  </si>
  <si>
    <t>SCJ-866-2026</t>
  </si>
  <si>
    <t>LEIDY CAROLINA OLARTE TRIVIÑO</t>
  </si>
  <si>
    <t>12434-PRESTAR SERVICIOS PROFESIONALES ORIENTADOS A LA PROMOCIÓN DE HABILIDADES Y COMPETENCIAS PARA LA FORMACIÓN LABORAL, EN EL MARCO DEL TALLER DE OFIMÁTICA DIRIGIDO A LAS PERSONAS PRIVADAS DE LA LIBERTAD DESIGNADAS POR LA JETEE, COMO PARTE DE LOS PROCESOS DE RESOCIALIZACIÓN Y REDENCIÓN DE PENA EN LA CÁRCEL DISTRITAL DE VARONES Y ANEXO DE MUJERES.</t>
  </si>
  <si>
    <t>SCJ-867-2026</t>
  </si>
  <si>
    <t>12439-PRESTAR SERVICIOS PROFESIONALES ORIENTADOS A LA PROMOCIÓN DE HABILIDADES Y COMPETENCIAS PARA LA FORMACIÓN LABORAL, EN EL MARCO DEL TALLER DE ARTES ESCÉNICAS Y MÚSICA DIRIGIDO A LAS PERSONAS PRIVADAS DE LA LIBERTAD DESIGNADAS POR LA JETEE, EN LOS PROCESOS DE RESOCIALIZACIÓN Y REDENCIÓN DE PENA EN LA CÁRCEL DISTRITAL DE VARONES Y ANEXO DE MUJERES.</t>
  </si>
  <si>
    <t>https://community.secop.gov.co/Public/Tendering/ContractDetailView/Index?UniqueIdentifier=CO1.PCCNTR.9147339</t>
  </si>
  <si>
    <t>SCJ-868-2026</t>
  </si>
  <si>
    <t>13038-PRESTAR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</si>
  <si>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SCJ-869-2026</t>
  </si>
  <si>
    <t>12567-PRESTAR SERVICIOS PROFESIONALES DESDE EL COMPONENTE DEL TRABAJO SOCIAL PARA LA ATENCIÓN DE PERSONAS PRIVADAS DE LA LIBERTAD, A TRAVÉS DE PROCESOS DESARROLLADOS DENTRO DEL MARCO DE LA ESTRATEGIA DE ATENCIÓN Y PREVENCIÓN DE LA CONDUCTA SEXUAL ABUSIVA O VIOLENTA CON ENFOQUE RESTAURATIVO EN LA CÁRCEL DISTRITAL.</t>
  </si>
  <si>
    <t>SCJ-870-2026</t>
  </si>
  <si>
    <t>13041-PRESTAR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</si>
  <si>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SCJ-873-2026</t>
  </si>
  <si>
    <t>12432-PRESTAR SERVICIOS PROFESIONALES ORIENTADOS A LA ELABORACIÓN, ANÁLISIS Y TRÁMITE DE LIQUIDACIONES CONTRACTUALES, ASÍ COMO EN EL SEGUIMIENTO ADMINISTRATIVO, TÉCNICO Y PRESUPUESTAL DE LAS OBLIGACIONES DERIVADAS DE CONTRATOS PARA LA ADQUISICIÓN DE BIENES Y SERVICIOS DE LA CÁRCEL DISTRITAL DE VARONES Y ANEXO DE MUJERES, CONFORME A LOS PROCEDIMIENTOS ESTABLECIDOS Y LA NORMATIVIDAD VIGENTE.</t>
  </si>
  <si>
    <t>https://community.secop.gov.co/Public/Tendering/ContractDetailView/Index?UniqueIdentifier=CO1.PCCNTR.9147163</t>
  </si>
  <si>
    <t>SCJ-875-2026</t>
  </si>
  <si>
    <t>JUAN GUILLERMO ZUTA BARAHONA</t>
  </si>
  <si>
    <t>12395-PRESTAR SERVICIOS PROFESIONALES, EN LA ELABORACIÓN DE ESTUDIOS DE MERCADO Y ANÁLISIS DEL SECTOR, DESDE EL ENFOQUE ECONÓMICO Y TÉCNICO, ASÍ COMO EN LA FORMULACIÓN DE CONCEPTOS, INFORMES Y DEMÁS DOCUMENTOS REQUERIDOS EN LOS PROCESOS DE ADQUISICIÓN DE BIENES Y SERVICIOS, DE LA CÁRCEL DISTRITAL DE VARONES Y ANEXO DE MUJERES.</t>
  </si>
  <si>
    <t>SCJ-876-2026</t>
  </si>
  <si>
    <t>12405-PRESTAR SERVICIOS DE APOYO A LA GESTIÓN PROMOVIENDO COMPETENCIAS DE FORMACIÓN LABORAL EN EL MARCO DEL TALLER DE MADERAS DIRIGIDO A LAS PERSONAS PRIVADAS DE LA LIBERTAD DESIGNADAS POR LA JETEE, EN LOS PROCESOS DE RESOCIALIZACIÓN Y REDENCIÓN DE PENA EN LA CÁRCEL DISTRITAL DE VARONES Y ANEXO DE MUJERES.</t>
  </si>
  <si>
    <t>SCJ-877-2026</t>
  </si>
  <si>
    <t>12207-PRESTAR SERVICIOS PROFESIONALES DESDE EL ÁREA DE LA PSICOLOGÍA Y EL ENFOQUE RESTAURATIVO PARA ACOMPAÑAR LOS PROCESOS DE OFENSORES/AS, VÍCTIMAS Y SUS FAMILIAS, ASOCIADOS A LOS PROGRAMAS A CARGO DE LA DIRECCIÓN DE RESPONSABILIDAD PENAL ADOLESCENTE.</t>
  </si>
  <si>
    <t>SCJ-878-2026</t>
  </si>
  <si>
    <t>12557-PRESTAR SERVICIOS PROFESIONALES EN EL COMPONENTE DE TERAPIA OCUPACIONAL, ORIENTADOS A LA ATENCIÓN INTEGRAL DE PERSONAS PRIVADAS DE LA LIBERTAD, EN EL MARCO DE LA ESTRATEGIA INSTITUCIONAL PARA LA PREVENCIÓN, ABORDAJE Y MITIGACIÓN DEL CONSUMO PROBLEMÁTICO DE SUSTANCIAS PSICOACTIVAS EN LA CÁRCEL DISTRITAL, CON ENFOQUE RESTAURATIVO.</t>
  </si>
  <si>
    <t>SCJ-879-2026</t>
  </si>
  <si>
    <t>RAUL IVAN CLAVIJO MEJIA</t>
  </si>
  <si>
    <t>11917-PRESTAR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</si>
  <si>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SCJ-881-2026</t>
  </si>
  <si>
    <t>13070-PRESTAR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</si>
  <si>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https://community.secop.gov.co/Public/Tendering/ContractDetailView/Index?UniqueIdentifier=CO1.PCCNTR.9148679</t>
  </si>
  <si>
    <t>SCJ-882-2026</t>
  </si>
  <si>
    <t>CARLOS ANTONIO ROMERO DUARTE</t>
  </si>
  <si>
    <t>13022-PRESTAR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</si>
  <si>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SCJ-883-2026</t>
  </si>
  <si>
    <t>MORELIA RAMIREZ ACOSTA</t>
  </si>
  <si>
    <t>13169-PRESTAR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</si>
  <si>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SCJ-884-2026</t>
  </si>
  <si>
    <t>JOSE MANUEL CARPINTERO DIAZ</t>
  </si>
  <si>
    <t>12704-PRESTAR SERVICIOS TÉCNICOS A LA DIRECCIÓN DE SEGURIDAD PARA LA IDENTIFICACIÓN DE DINÁMICAS DELICTIVAS Y EL ACOMPAÑAMIENTO DE ACCIONES TERRITORIALES ORIENTADAS A AFECTAR MERCADOS CRIMINALES EN EL TERRITORIO.</t>
  </si>
  <si>
    <t>SCJ-885-2026</t>
  </si>
  <si>
    <t>13034-PRESTAR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</si>
  <si>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https://community.secop.gov.co/Public/Tendering/ContractDetailView/Index?UniqueIdentifier=CO1.PCCNTR.9174631</t>
  </si>
  <si>
    <t>SCJ-886-2026</t>
  </si>
  <si>
    <t>13035-PRESTAR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</si>
  <si>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https://community.secop.gov.co/Public/Tendering/ContractDetailView/Index?UniqueIdentifier=CO1.PCCNTR.9174644</t>
  </si>
  <si>
    <t>SCJ-887-2026</t>
  </si>
  <si>
    <t>NICOLAS  DIAZ MARTINEZ</t>
  </si>
  <si>
    <t>12634-PRESTAR SERVICIOS DE APOYO A LA GESTIÓN EN LA CÁRCEL DISTRITAL DE VARONES Y ANEXO DE MUJERES, MEDIANTE LA REALIZACIÓN DE ACTIVIDADES ADMINISTRATIVAS RELACIONADAS CON LA JUNTA DE TRABAJO, ESTUDIO Y ENSEÑANZA (JETEE) Y LOS TALLERES DE REDENCIÓN DE PENA DIRIGIDOS A LAS PERSONAS PRIVADAS DE LA LIBERTAD.</t>
  </si>
  <si>
    <t>SCJ-888-2026</t>
  </si>
  <si>
    <t>11920-PRESTAR SERVICIOS PROFESIONALES A LA DIRECCIÓN DE ACCESO A LA JUSTICIA PARA REALIZAR EL SEGUIMIENTO, CUALIFICACIÓN Y CONSOLIDACIÓN DE LAS ACTIVIDADES DESARROLLADAS PARA LA ESTRATEGIA DE JUSTICIA TERRITORIAL EN EL MARCO DEL PLAN INTEGRAL DE SEGURIDAD, CONVIVENCIA CIUDADANA Y JUSTICIA.</t>
  </si>
  <si>
    <t>SCJ-889-2026</t>
  </si>
  <si>
    <t>12442-PRESTAR SERVICIOS DE APOYO A LA GESTIÓN EN LA CÁRCEL DISTRITAL DE VARONES Y ANEXO DE MUJERES, MEDIANTE LA REALIZACIÓN DE ACTIVIDADES ADMINISTRATIVAS RELACIONADAS CON LA JUNTA DE TRABAJO, ESTUDIO Y ENSEÑANZA (JETEE) Y LOS TALLERES DE REDENCIÓN DE PENA DIRIGIDOS A LAS PERSONAS PRIVADAS DE LA LIBERTAD.</t>
  </si>
  <si>
    <t>SCJ-890-2026</t>
  </si>
  <si>
    <t>MARIA ALEJANDRA MATEUS PEDROZO</t>
  </si>
  <si>
    <t>11891-PRESTAR SERVICIOS PROFESIONALES DE APOYO JURÍDICO EN LA GESTIÓN CONTRACTUAL, ADMINISTRATIVA Y MISIONAL DE LA DIRECCIÓN DE ACCESO A LA JUSTICIA, EN EL MARCO DEL PLAN INTEGRAL DE SEGURIDAD, CONVIVENCIA Y JUSTICIA.</t>
  </si>
  <si>
    <t>SCJ-891-2026</t>
  </si>
  <si>
    <t>12447-PRESTAR SERVICIOS PROFESIONALES Y BRINDAR ASISTENCIA TÉCNICA EN EL DESARROLLO, EJECUCIÓN Y SEGUIMIENTO DE LAS ACTIVIDADES NECESARIAS PARA ASEGURAR EL CUMPLIMIENTO DE LAS PRÁCTICAS, LINEAMIENTOS Y ESTÁNDARES ESTABLECIDOS POR LA ASOCIACIÓN AMERICANA DE CORRECCIONALES (ACA), EN EL MARCO DEL PROCESO DE REACREDITACIÓN INTERNACIONAL DE LA CÁRCEL DISTRITAL DE VARONES Y ANEXO DE MUJERES.</t>
  </si>
  <si>
    <t>SCJ-892-2026</t>
  </si>
  <si>
    <t>12014-PRESTAR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</si>
  <si>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SCJ-893-2026</t>
  </si>
  <si>
    <t>12015-PRESTAR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</si>
  <si>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SCJ-894-2026</t>
  </si>
  <si>
    <t>12406-PRESTAR SERVICIOS DE APOYO A LA GESTIÓN MEDIANTE LA EJECUCIÓN DE ACCIONES ADMINISTRATIVAS Y OPERATIVAS NECESARIAS PARA EL DESARROLLO DEL TALLER PIGA DE LA CÁRCEL DISTRITAL DE VARONES Y ANEXO DE MUJERES.</t>
  </si>
  <si>
    <t>SCJ-895-2026</t>
  </si>
  <si>
    <t>11851-PRESTAR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</si>
  <si>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SCJ-896-2026</t>
  </si>
  <si>
    <t>FRANCISCO JAVIER ROYETT VILLADIEGO</t>
  </si>
  <si>
    <t>12578-PRESTACIÓN DE SERVICIOS PROFESIONALES PARA LA IMPLEMENTACIÓN DE LOS PROGRAMAS DE LA DIRECCIÓN DE RESPONSABILIDAD PENAL ADOLESCENTE, MEDIANTE EL SEGUIMIENTO DE CASOS Y LA ARTICULACIÓN INTERNA E INTERINSTITUCIONAL REQUERIDOS POR EL SUPERVISOR.</t>
  </si>
  <si>
    <t>SCJ-897-2026</t>
  </si>
  <si>
    <t>12245-PRESTAR SERVICIOS PROFESIONALES PARA FORTALECER Y CONSOLIDAR EL PROGRAMA PARA LA ATENCIÓN Y PREVENCIÓN DE LA AGRESIÓN SEXUAL PASOS A TRAVÉS DEL ACOMPAÑAMIENTO EN LA ARTICULACIÓN, SEGUIMIENTO DE CASOS Y SISTEMATIZACIÓN DE RESULTADOS.</t>
  </si>
  <si>
    <t>SCJ-898-2026</t>
  </si>
  <si>
    <t>11956-PRESTAR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</si>
  <si>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SCJ-899-2026</t>
  </si>
  <si>
    <t>12237-PRESTAR SERVICIOS PROFESIONALES PARA FORTALECER LOS PROCESOS DE INTERVENCIÓN DEL PROGRAMA DE ATENCIÓN Y PREVENCIÓN DE LA AGRESIÓN SEXUAL - PASOS, ASÍ COMO DE LOS DEMÁS PROGRAMAS Y ESTRATEGIAS A CARGO DE LA DIRECCIÓN DE RESPONSABILIDAD PENAL ADOLESCENTE, A PARTIR DE METODOLOGÍAS ARTÍSTICAS Y CON ENFOQUE RESTAURATIVO.</t>
  </si>
  <si>
    <t>SCJ-900-2026</t>
  </si>
  <si>
    <t>12433-PRESTAR SERVICIOS PROFESIONALES ORIENTADOS A LA PROMOCIÓN DE HABILIDADES Y COMPETENCIAS PARA LA FORMACIÓN LABORAL, EN EL MARCO DEL TALLER DE REPARACIÓN LOCATIVA DE LAS ÁREAS COMUNES INTERNAS Y EXTERNAS, DIRIGIDO A LAS PERSONAS PRIVADAS DE LA LIBERTAD DESIGNADAS POR LA JETEE, COMO PARTE DE LOS PROCESOS DE RESOCIALIZACIÓN Y REDENCIÓN DE PENA EN LA CÁRCEL DISTRITAL DE VARONES Y ANEXO DE MUJERES.</t>
  </si>
  <si>
    <t>https://community.secop.gov.co/Public/Tendering/ContractDetailView/Index?UniqueIdentifier=CO1.PCCNTR.9147623</t>
  </si>
  <si>
    <t>SCJ-901-2026</t>
  </si>
  <si>
    <t>ANDRES DAVID BERNAL DIAZ</t>
  </si>
  <si>
    <t>12437-PRESTAR SERVICIOS DE APOYO A LA GESTIÓN ORIENTADOS A LA PROMOCIÓN DE HABILIDADES Y COMPETENCIAS PARA LA FORMACIÓN LABORAL, EN EL MARCO DEL TALLER DE REPARACIÓN Y MANTENIMIENTO DE BICICLETAS DIRIGIDO A LAS PERSONAS PRIVADAS DE LA LIBERTAD DESIGNADAS POR LA JETEE, EN LOS PROCESOS DE RESOCIALIZACIÓN Y REDENCIÓN DE PENA EN LA CÁRCEL DISTRITAL DE VARONES Y ANEXO DE MUJERES.</t>
  </si>
  <si>
    <t>https://community.secop.gov.co/Public/Tendering/ContractDetailView/Index?UniqueIdentifier=CO1.PCCNTR.9147601</t>
  </si>
  <si>
    <t>SCJ-903-2026</t>
  </si>
  <si>
    <t>12066-PRESTAR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</si>
  <si>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SCJ-904-2026</t>
  </si>
  <si>
    <t>12134-PRESTAR SERVICIOS PROFESIONALES EN EL PROGRAMA DISTRITAL DE PREVENCIÓN DE LA VINCULACIÓN Y UTILIZACIÓN DE ADOLESCENTES Y JÓVENES EN EL DELITO, PARA REALIZAR LAS ATENCIONES Y ACTIVIDADES REQUERIDAS EN LOS CASOS ASIGNADOS.</t>
  </si>
  <si>
    <t>SCJ-905-2026</t>
  </si>
  <si>
    <t>12121-PRESTAR SERVICIOS PROFESIONALES EN EL PROGRAMA DISTRITAL DE PREVENCIÓN DE LA VINCULACIÓN Y UTILIZACIÓN DE ADOLESCENTES Y JÓVENES EN EL DELITO, PARA REALIZAR LAS ATENCIONES Y ACTIVIDADES REQUERIDAS EN LOS CASOS ASIGNADOS.</t>
  </si>
  <si>
    <t>SCJ-906-2026</t>
  </si>
  <si>
    <t>12011-PRESTAR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</si>
  <si>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SCJ-907-2026</t>
  </si>
  <si>
    <t>11849-PRESTAR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</si>
  <si>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SCJ-908-2026</t>
  </si>
  <si>
    <t>12380-PRESTAR SERVICIOS PROFESIONALES JURÍDICOS CON ENFOQUE EN DERECHOS HUMANOS EN EL MARCO DE LAS ACTIVIDADES INSTITUCIONALES DE LA CÁRCEL DISTRITAL DE VARONES Y ANEXO DE MUJERES, MEDIANTE EL ACOMPAÑAMIENTO A CUERPOS COLEGIADOS, REPORTES JURÍDICOS Y FORTALECIMIENTO DEL EJERCICIO DE LOS DERECHOS DE LAS PERSONAS PRIVADAS DE LA LIBERTAD.</t>
  </si>
  <si>
    <t>SCJ-909-2026</t>
  </si>
  <si>
    <t>12025-PRESTAR SERVICIOS PROFESIONALES PARA GESTIONAR EL FUNCIONAMIENTO OPERATIVO DE LOS EQUIPAMIENTOS DE LAS DIFERENTES SEDES A CARGO DE LA DIRECCIÓN DE RESPONSABILIDAD PENAL ADOLESCENTE.</t>
  </si>
  <si>
    <t>SCJ-910-2026</t>
  </si>
  <si>
    <t>12089-PRESTAR SERVICIOS PROFESIONALES PARA ACOMPAÑAR PROCESOS ARTÍSTICOS CON ÉNFASIS EN LA MÚSICA, COMO ESTRATEGIA PEDAGÓGICA Y RESTAURATIVA ORIENTADA AL FORTALECIMIENTO DE LA EXPRESIÓN EMOCIONAL Y LA RECONSTRUCCIÓN DE VÍNCULOS EN ADOLESCENTES, JÓVENES, VÍCTIMAS Y SUS REDES DE APOYO EN EL MARCO DE LOS PROGRAMAS DE LA DIRECCIÓN DE RESPONSABILIDAD PENAL ADOLESCENTE.</t>
  </si>
  <si>
    <t>SCJ-911-2026</t>
  </si>
  <si>
    <t>12242-PRESTAR SERVICIOS PROFESIONALES PARA ORIENTAR LOS PROCESOS DE ATENCIÓN RELACIONADOS CON SITUACIONES DE VIOLENCIAS BASADAS EN GÉNERO, EN EL MARCO DE LOS PROGRAMAS A CARGO DE LA DIRECCIÓN DE RESPONSABILIDAD PENAL ADOLESCENTE, INCLUYENDO LA ARTICULACIÓN INTERINSTITUCIONAL REQUERIDA CON ENTIDADES EXTERNAS CON EL FIN DE PROMOVER UNA RESPUESTA INTEGRAL Y OPORTUNA.</t>
  </si>
  <si>
    <t>SCJ-912-2026</t>
  </si>
  <si>
    <t>BRIGITTE  SUAREZ JIMENEZ</t>
  </si>
  <si>
    <t>12270-PRESTAR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</si>
  <si>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SCJ-913-2026</t>
  </si>
  <si>
    <t>DIEGO LUBIN ALONSO GARAVITO</t>
  </si>
  <si>
    <t>12605-PRESTAR SERVICIOS PROFESIONALES DE MANERA ARTICULADA CON LAS AUTORIDADES JUDICIALES Y ADMINISTRATIVAS, MEDIANTE LA EJECUCIÓN DE ACTIVIDADES DE PRESELECCIÓN CON ENFOQUE RESTAURATIVO, BRINDANDO ORIENTACIÓN A OFENSORES/AS, VÍCTIMAS Y SUS RESPECTIVAS REDES DE APOYO, EN EL MARCO DEL PROGRAMA DISTRITAL DE JUSTICIA RESTAURATIVA PARA ADULTOS.</t>
  </si>
  <si>
    <t>SCJ-914-2026</t>
  </si>
  <si>
    <t>LUZ MARI GRANADOS CASAS</t>
  </si>
  <si>
    <t>11904-PRESTAR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</si>
  <si>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https://community.secop.gov.co/Public/Tendering/ContractDetailView/Index?UniqueIdentifier= CO1.PCCNTR.9147201</t>
  </si>
  <si>
    <t>SCJ-915-2026</t>
  </si>
  <si>
    <t>12599-PRESTAR SERVICIOS PROFESIONALES DE TRABAJO SOCIAL PARA EL ACOMPAÑAMIENTO PSICOSOCIAL CON ENFOQUE RESTAURATIVO A LOS PROCESOS DE LOS OFENSORES/AS, VÍCTIMAS Y SUS FAMILIAS, ASOCIADOS AL PROGRAMA DISTRITAL DE JUSTICIA RESTAURATIVA PARA ADULTOS.</t>
  </si>
  <si>
    <t>SCJ-916-2026</t>
  </si>
  <si>
    <t>LAURA CAMILA DIAZ GARCIA</t>
  </si>
  <si>
    <t>12016-PRESTAR SERVICIOS PROFESIONALES A LA DIRECCIÓN DE ACCESO A LA JUSTICIA PARA APOYAR EL FORTALECIMIENTO DE LOS SERVICIOS OFRECIDOS EN EL MARCO DE LA ESTRATEGIA DE LA RUTA INTEGRAL PARA MUJERES VÍCTIMAS DE VIOLENCIAS IMPLEMENTADA EN LAS CASAS DE JUSTICIA DEL DISTRITO CAPITAL.</t>
  </si>
  <si>
    <t>SCJ-917-2026</t>
  </si>
  <si>
    <t>11961-PRESTAR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</si>
  <si>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SCJ-918-2026</t>
  </si>
  <si>
    <t>12086-PRESTAR SERVICIOS PROFESIONALES PARA ACOMPAÑAR LA IMPLEMENTACIÓN Y SEGUIMIENTO A LAS ACCIONES DE PREVENCIÓN Y PROMOCIÓN DE ESTILOS DE VIDA SALUDABLE, CONTRIBUYENDO AL BIENESTAR DE LOS ADOLESCENTES, JÓVENES Y FAMILIAS VINCULADAS A LOS PROGRAMAS DE LA DIRECCIÓN DE RESPONSABILIDAD PENAL ADOLESCENTE.</t>
  </si>
  <si>
    <t>https://community.secop.gov.co/Public/Tendering/ContractDetailView/Index?UniqueIdentifier= CO1.PCCNTR.9146695</t>
  </si>
  <si>
    <t>SCJ-919-2026</t>
  </si>
  <si>
    <t>MARIA LAURA FERNANDA BELLO VARGAS</t>
  </si>
  <si>
    <t>12383-PRESTAR SERVICIOS PROFESIONALES COMO NUTRICIONISTA, EN LA CÁRCEL DISTRITAL DE VARONES Y ANEXO DE MUJERES, ADELANTANDO ACTIVIDADES DE FORTALECIMIENTO, MONITOREO Y EVALUACIÓN EN EL MARCO DEL CONTRATO DE SUMINISTRO DE ALIMENTOS Y DEL PLAN NUTRICIONAL DE LAS PERSONAS PRIVADAS DE LA LIBERTAD.</t>
  </si>
  <si>
    <t>SCJ-920-2026</t>
  </si>
  <si>
    <t>NANCY TERESA GARZON RAMIREZ</t>
  </si>
  <si>
    <t>12123-PRESTAR SERVICIOS PROFESIONALES EN EL PROGRAMA DISTRITAL DE PREVENCIÓN DE LA VINCULACIÓN Y UTILIZACIÓN DE ADOLESCENTES Y JÓVENES EN EL DELITO, PARA REALIZAR LAS ATENCIONES Y ACTIVIDADES REQUERIDAS EN LOS CASOS ASIGNADOS.</t>
  </si>
  <si>
    <t>SCJ-921-2026</t>
  </si>
  <si>
    <t>NANDY ROCIO NIETO ALEMAN</t>
  </si>
  <si>
    <t>12570-PRESTAR SERVICIOS PROFESIONALES DESDE EL ÁREA DE PSICOLOGÍA, DIRIGIDOS A LA ATENCIÓN DE PERSONAS PRIVADAS DE LA LIBERTAD, A TRAVÉS DE ACCIONES DESARROLLADAS DENTRO DEL MARCO DE LA ESTRATEGIA ORIENTADA A LA PREVENCIÓN, INTERVENCIÓN Y MITIGACIÓN DE CONDUCTAS SEXUALES ABUSIVAS O VIOLENTAS CON ENFOQUE RESTAURATIVO DENTRO DE LA CÁRCEL DISTRITAL.</t>
  </si>
  <si>
    <t>SCJ-922-2026</t>
  </si>
  <si>
    <t>12394-PRESTAR SERVICIOS PROFESIONALES EN EL TALLER DE EMISORA DIRIGIDO A LAS PERSONAS PRIVADAS DE LA LIBERTAD DESIGNADAS POR LA JETEE EN EL MARCO DEL PROCESO DE REDENCIÓN DE PENA EN LA CÁRCEL DISTRITAL DE VARONES Y ANEXO DE MUJERES, CONTRIBUYENDO A SU PROCESO DE RESOCIALIZACIÓN Y EN LA GENERACIÓN DE CONTENIDO AUDIVISUAL Y DE MULTIMEDIA.</t>
  </si>
  <si>
    <t>https://community.secop.gov.co/Public/Tendering/ContractDetailView/Index?UniqueIdentifier= CO1.PCCNTR.9146948</t>
  </si>
  <si>
    <t>SCJ-923-2026</t>
  </si>
  <si>
    <t>11823-PRESTAR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</si>
  <si>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SCJ-924-2026</t>
  </si>
  <si>
    <t>LADY CAROLINA RODRIGUEZ</t>
  </si>
  <si>
    <t>12122-PRESTAR SERVICIOS PROFESIONALES EN EL PROGRAMA DISTRITAL DE PREVENCIÓN DE LA VINCULACIÓN Y UTILIZACIÓN DE ADOLESCENTES Y JÓVENES EN EL DELITO, PARA REALIZAR LAS ATENCIONES Y ACTIVIDADES REQUERIDAS EN LOS CASOS ASIGNADOS.</t>
  </si>
  <si>
    <t>SCJ-925-2026</t>
  </si>
  <si>
    <t>12077-PRESTAR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</si>
  <si>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SCJ-926-2026</t>
  </si>
  <si>
    <t>JAIRO  GARCIA GUZMAN</t>
  </si>
  <si>
    <t>11949-PRESTAR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</si>
  <si>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SCJ-927-2026</t>
  </si>
  <si>
    <t>12537-PRESTAR SERVICIOS DE APOYO A LA GESTIÓN, EN LA SUBSECRETARÍA DE ACCESO A LA JUSTICIA, PARA LA IMPLEMENTACIÓN DE ACTIVIDADES Y ACOMPAÑAMIENTO ENMARCADO EN LA ESTRATEGIA DE EDUCACIÓN FLEXIBLE DEL PROGRAMA CASA LIBERTAD BOGOTÁ.</t>
  </si>
  <si>
    <t>SCJ-928-2026</t>
  </si>
  <si>
    <t>12593-PRESTAR SERVICIOS PROFESIONALES DE ACOMPAÑAMIENTO PSICOSOCIAL CON ENFOQUE RESTAURATIVO DESDE EL ÁREA DE LA PSICOLOGÍA A LOS OFENSORES/AS, VÍCTIMAS Y SUS FAMILIAS, ASOCIADOS AL PROGRAMA DISTRITAL DE JUSTICIA RESTAURATIVA PARA ADULTOS.</t>
  </si>
  <si>
    <t>SCJ-929-2026</t>
  </si>
  <si>
    <t>12072-PRESTAR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</si>
  <si>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SCJ-930-2026</t>
  </si>
  <si>
    <t>12126-PRESTAR SERVICIOS PROFESIONALES EN EL PROGRAMA DISTRITAL DE PREVENCIÓN DE LA VINCULACIÓN Y UTILIZACIÓN DE ADOLESCENTES Y JÓVENES EN EL DELITO, PARA REALIZAR LAS ATENCIONES Y ACTIVIDADES REQUERIDAS EN LOS CASOS ASIGNADOS.</t>
  </si>
  <si>
    <t>SCJ-931-2026</t>
  </si>
  <si>
    <t>12598-PRESTAR SERVICIOS PROFESIONALES DE TRABAJO SOCIAL PARA EL ACOMPAÑAMIENTO PSICOSOCIAL CON ENFOQUE RESTAURATIVO A LOS PROCESOS DE LOS OFENSORES/AS, VÍCTIMAS Y SUS FAMILIAS, ASOCIADOS AL PROGRAMA DISTRITAL DE JUSTICIA RESTAURATIVA PARA ADULTOS.</t>
  </si>
  <si>
    <t>SCJ-932-2026</t>
  </si>
  <si>
    <t>11957-PRESTAR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</si>
  <si>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SCJ-933-2026</t>
  </si>
  <si>
    <t>12426-PRESTAR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</si>
  <si>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SCJ-934-2026</t>
  </si>
  <si>
    <t>12554-PRESTAR SERVICIOS PROFESIONALES DESDE EL COMPONENTE DE TRABAJO SOCIAL PARA LA ATENCIÓN DE PERSONAS PRIVADAS DE LA LIBERTAD Y SUS REDES DE APOYO, EN EL DESARROLLO DE LA ESTRATEGIA INSTITUCIONAL DE INTERVENCIÓN DE CASOS DE VIOLENCIA INTRAFAMILIAR CON ENFOQUE RESTAURATIVO EN LA CÁRCEL DISTRITAL.</t>
  </si>
  <si>
    <t>SCJ-935-2026</t>
  </si>
  <si>
    <t>KAREN DANIELA FIGUEREDO GAITAN</t>
  </si>
  <si>
    <t>13418-PRESTAR AL DESPACHO DE LA SECRETARIA DISTRITAL DE SEGURÍDAD, CONVIVENCIA Y JUSTICIA, SERVICIOS DE APOYO A LA GESTIÓN DE LAS SOLICITUDES Y REQUERIMIENTOS ADMINISTRATIVOS, MANEJO DOCUMENTAL, ENTRE OTROS.</t>
  </si>
  <si>
    <t>https://community.secop.gov.co/Public/Tendering/ContractDetailView/Index?UniqueIdentifier=CO1.PCCNTR.9158928</t>
  </si>
  <si>
    <t>SCJ-936-2026</t>
  </si>
  <si>
    <t>11845-PRESTAR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</si>
  <si>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SCJ-937-2026</t>
  </si>
  <si>
    <t>12596-PRESTAR SERVICIOS PROFESIONALES DE TRABAJO SOCIAL PARA EL ACOMPAÑAMIENTO PSICOSOCIAL CON ENFOQUE RESTAURATIVO A LOS PROCESOS DE LOS OFENSORES/AS, VÍCTIMAS Y SUS FAMILIAS, ASOCIADOS AL PROGRAMA DISTRITAL DE JUSTICIA RESTAURATIVA PARA ADULTOS.</t>
  </si>
  <si>
    <t>SCJ-938-2026</t>
  </si>
  <si>
    <t>12595-PRESTAR SERVICIOS PROFESIONALES DE TRABAJO SOCIAL PARA EL ACOMPAÑAMIENTO PSICOSOCIAL CON ENFOQUE RESTAURATIVO A LOS PROCESOS DE LOS OFENSORES/AS, VÍCTIMAS Y SUS FAMILIAS, ASOCIADOS AL PROGRAMA DISTRITAL DE JUSTICIA RESTAURATIVA PARA ADULTOS.</t>
  </si>
  <si>
    <t>SCJ-939-2026</t>
  </si>
  <si>
    <t>13425-PRESTAR SERVICIOS PROFESIONALES JURÍDICOS Y ESPECIALIZADOS EN MATERIA FISCAL, DISCIPLINARIA Y ADMINISTRATIVA DE COMPETENCIA DE LA SECRETARÍA DISTRITAL DE SEGURIDAD, CONVIVENCIA Y JUSTICIA, DE MANERA INDEPENDIENTE Y AUTÓNOMA</t>
  </si>
  <si>
    <t>https://community.secop.gov.co/Public/Tendering/ContractDetailView/Index?UniqueIdentifier=CO1.PCCNTR.9179256</t>
  </si>
  <si>
    <t>SCJ-940-2026</t>
  </si>
  <si>
    <t>11048-PRESTAR SERVICIOS PROFESIONALES PARA FORTALECER LA GESTIÓN MEDIANTE EL SEGUIMIENTO, REVISIÓN, CONTROL Y ACTUALIZACIÓN DE LA POLÍTICA DE TRANSPARENCIA Y ACCESO A LA INFORMACIÓN PÚBLICA, EL PLAN DE PARTICIPACIÓN CIUDADANA Y EL PROGRAMA DE RELACIONAMIENTO CON LA CIUDADANÍA, GARANTIZANDO SU ARTICULACIÓN CON EL MODELO INTEGRADO DE PLANEACIÓN Y GESTIÓN (MIPG) Y LA NORMATIVA VIGENTE.</t>
  </si>
  <si>
    <t>https://community.secop.gov.co/Public/Tendering/ContractDetailView/Index?UniqueIdentifier=CO1.PCCNTR.9158369</t>
  </si>
  <si>
    <t>SCJ-941-2026</t>
  </si>
  <si>
    <t>12205-PRESTAR SERVICIOS PROFESIONALES DESDE EL ÁREA DE LA PSICOLOGÍA Y EL ENFOQUE RESTAURATIVO PARA ACOMPAÑAR LOS PROCESOS DE OFENSORES/AS, VÍCTIMAS Y SUS FAMILIAS, ASOCIADOS A LOS PROGRAMAS A CARGO DE LA DIRECCIÓN DE RESPONSABILIDAD PENAL ADOLESCENTE.</t>
  </si>
  <si>
    <t>SCJ-942-2026</t>
  </si>
  <si>
    <t>12594-PRESTAR SERVICIOS PROFESIONALES DE TRABAJO SOCIAL PARA EL ACOMPAÑAMIENTO PSICOSOCIAL CON ENFOQUE RESTAURATIVO A LOS PROCESOS DE LOS OFENSORES/AS, VÍCTIMAS Y SUS FAMILIAS, ASOCIADOS AL PROGRAMA DISTRITAL DE JUSTICIA RESTAURATIVA PARA ADULTOS.</t>
  </si>
  <si>
    <t>SCJ-943-2026</t>
  </si>
  <si>
    <t>12116-PRESTAR SERVICIOS PROFESIONALES EN EL PROGRAMA DISTRITAL DE PREVENCIÓN DE LA VINCULACIÓN Y UTILIZACIÓN DE ADOLESCENTES Y JÓVENES EN EL DELITO, PARA REALIZAR LAS ATENCIONES Y ACTIVIDADES REQUERIDAS EN LOS CASOS ASIGNADOS.</t>
  </si>
  <si>
    <t>SCJ-944-2026</t>
  </si>
  <si>
    <t>12115-PRESTAR SERVICIOS PROFESIONALES EN EL PROGRAMA DISTRITAL DE PREVENCIÓN DE LA VINCULACIÓN Y UTILIZACIÓN DE ADOLESCENTES Y JÓVENES EN EL DELITO, PARA REALIZAR LAS ATENCIONES Y ACTIVIDADES REQUERIDAS EN LOS CASOS ASIGNADOS.</t>
  </si>
  <si>
    <t>SCJ-945-2026</t>
  </si>
  <si>
    <t>12106-PRESTAR SERVICIOS PROFESIONALES EN EL PROGRAMA DISTRITAL DE PREVENCIÓN DE LA VINCULACIÓN Y UTILIZACIÓN DE ADOLESCENTES Y JÓVENES EN EL DELITO, PARA REALIZAR LAS ATENCIONES Y ACTIVIDADES REQUERIDAS EN LOS CASOS ASIGNADOS.</t>
  </si>
  <si>
    <t>SCJ-946-2026</t>
  </si>
  <si>
    <t>12114-PRESTAR SERVICIOS PROFESIONALES EN EL PROGRAMA DISTRITAL DE PREVENCIÓN DE LA VINCULACIÓN Y UTILIZACIÓN DE ADOLESCENTES Y JÓVENES EN EL DELITO, PARA REALIZAR LAS ATENCIONES Y ACTIVIDADES REQUERIDAS EN LOS CASOS ASIGNADOS.</t>
  </si>
  <si>
    <t>SCJ-947-2026</t>
  </si>
  <si>
    <t>12390-PRESTAR SERVICIOS PROFESIONALES EN EL ANÁLISIS, PROMOCIÓN Y FORTALECIMIENTO DE INICIATIVAS PRODUCTIVAS DESARROLLADAS POR LAS PERSONAS PRIVADAS DE LA LIBERTAD, INCLUYENDO LA ARTICULACIÓN CON ACTORES INSTITUCIONALES Y DEL SECTOR PRIVADO, EN EL MARCO DE ESTRATEGIAS DE INCLUSIÓN Y SOSTENIBILIDAD EN EL ESTABLECIMIENTO CARCELARIO DISTRITAL DE VARONES Y ANEXO DE MUJERES.</t>
  </si>
  <si>
    <t>SCJ-948-2026</t>
  </si>
  <si>
    <t>12117-PRESTAR SERVICIOS PROFESIONALES EN EL PROGRAMA DISTRITAL DE PREVENCIÓN DE LA VINCULACIÓN Y UTILIZACIÓN DE ADOLESCENTES Y JÓVENES EN EL DELITO, PARA REALIZAR LAS ATENCIONES Y ACTIVIDADES REQUERIDAS EN LOS CASOS ASIGNADOS.</t>
  </si>
  <si>
    <t>SCJ-949-2026</t>
  </si>
  <si>
    <t>12131-PRESTAR SERVICIOS PROFESIONALES EN EL PROGRAMA DISTRITAL DE PREVENCIÓN DE LA VINCULACIÓN Y UTILIZACIÓN DE ADOLESCENTES Y JÓVENES EN EL DELITO, PARA REALIZAR LAS ATENCIONES Y ACTIVIDADES REQUERIDAS EN LOS CASOS ASIGNADOS.</t>
  </si>
  <si>
    <t>SCJ-950-2026</t>
  </si>
  <si>
    <t>12139-PRESTAR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</si>
  <si>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SCJ-951-2026</t>
  </si>
  <si>
    <t>LADY  JOHANNA SASTOQUE CRUZ</t>
  </si>
  <si>
    <t>12179-PRESTAR SERVICIOS PROFESIONALES DESDE EL ÁREA DE LA PSICOLOGÍA Y EL ENFOQUE RESTAURATIVO PARA ACOMPAÑAR LOS PROCESOS DE OFENSORES/AS, VÍCTIMAS Y SUS FAMILIAS, ASOCIADOS A LOS PROGRAMAS A CARGO DE LA DIRECCIÓN DE RESPONSABILIDAD PENAL ADOLESCENTE.</t>
  </si>
  <si>
    <t>SCJ-952-2026</t>
  </si>
  <si>
    <t>12247-PRESTAR SERVICIOS PROFESIONALES DE PRODUCCIÓN AUDIOVISUAL Y MULTIMEDIA PARA EL REGISTRO Y DIFUSIÓN DE LOS PROGRAMAS Y ESTRATEGIAS A CARGO DE LA DIRECCIÓN DE RESPONSABILIDAD PENAL ADOLESCENTE.</t>
  </si>
  <si>
    <t>SCJ-953-2026</t>
  </si>
  <si>
    <t>12118-PRESTAR SERVICIOS PROFESIONALES EN EL PROGRAMA DISTRITAL DE PREVENCIÓN DE LA VINCULACIÓN Y UTILIZACIÓN DE ADOLESCENTES Y JÓVENES EN EL DELITO, PARA REALIZAR LAS ATENCIONES Y ACTIVIDADES REQUERIDAS EN LOS CASOS ASIGNADOS.</t>
  </si>
  <si>
    <t>SCJ-954-2026</t>
  </si>
  <si>
    <t>12124-PRESTAR SERVICIOS PROFESIONALES EN EL PROGRAMA DISTRITAL DE PREVENCIÓN DE LA VINCULACIÓN Y UTILIZACIÓN DE ADOLESCENTES Y JÓVENES EN EL DELITO, PARA REALIZAR LAS ATENCIONES Y ACTIVIDADES REQUERIDAS EN LOS CASOS ASIGNADOS.</t>
  </si>
  <si>
    <t>SCJ-955-2026</t>
  </si>
  <si>
    <t>JUAN JOSE GONZALEZ CAÑON</t>
  </si>
  <si>
    <t>12393-PRESTAR SERVICIOS PROFESIONALES DE ANTROPOLOGÍA PARA LA ATENCIÓN PSICOSOCIAL DE LAS PERSONAS PRIVADAS DE LA LIBERTAD EN LA CÁRCEL DISTRITAL DE VARONES Y ANEXO DE MUJERES, EN EL MARCO DE LA PROMOCIÓN DE LA INTEGRACIÓN FAMILIAR, LA TRANSFORMACIÓN DE ENTORNOS DE CONVIVENCIA Y LA EFECTIVA REINSERCIÓN SOCIAL MEDIANTE INTERVENCIONES INDIVIDUALES, GRUPALES Y ACCIONES COLECTIVAS, DESARROLLADAS CON ENFOQUE DIFERENCIAL, INTERSECCIONAL Y RESTAURATIVO.</t>
  </si>
  <si>
    <t>SCJ-956-2026</t>
  </si>
  <si>
    <t>LEIDY JACKELINNE BERNAL GUZMAN</t>
  </si>
  <si>
    <t>12228-PRESTAR SERVICIOS PROFESIONALES DESDE EL COMPONENTE SOCIOFAMILIAR Y EL ENFOQUE RESTAURATIVO PARA ACOMPAÑAR LOS PROCESOS DE OFENSORES/AS, VÍCTIMAS Y SUS FAMILIAS, ASOCIADOS A LOS PROGRAMAS A CARGO DE LA DIRECCIÓN DE RESPONSABILIDAD PENAL ADOLESCENTE.</t>
  </si>
  <si>
    <t>SCJ-957-2026</t>
  </si>
  <si>
    <t>12606-PRESTAR SERVICIOS PROFESIONALES DE ACOMPAÑAMIENTO PSICOSOCIAL CON ENFOQUE RESTAURATIVO DESDE EL ÁREA DE LA PSICOLOGÍA A LOS OFENSORES/AS, VÍCTIMAS Y SUS FAMILIAS, ASOCIADOS AL PROGRAMA DISTRITAL DE JUSTICIA RESTAURATIVA PARA ADULTOS.</t>
  </si>
  <si>
    <t>SCJ-958-2026</t>
  </si>
  <si>
    <t>TATIANA PAOLA ROJAS MARTINEZ</t>
  </si>
  <si>
    <t>12238-PRESTAR SERVICIOS PROFESIONALES DESDE EL ÁREA DE LA PSICOLOGÍA Y EL ENFOQUE RESTAURATIVO PARA ACOMPAÑAR LOS PROCESOS DE OFENSORES/AS, VÍCTIMAS Y SUS FAMILIAS, ASOCIADOS A LOS PROGRAMAS A CARGO DE LA DIRECCIÓN DE RESPONSABILIDAD PENAL ADOLESCENTE.</t>
  </si>
  <si>
    <t>SCJ-959-2026</t>
  </si>
  <si>
    <t>12233-PRESTAR SERVICIOS PROFESIONALES DESDE EL COMPONENTE SOCIOFAMILIAR Y EL ENFOQUE RESTAURATIVO PARA ACOMPAÑAR LOS PROCESOS DE OFENSORES/AS, VÍCTIMAS Y SUS FAMILIAS, ASOCIADOS A LOS PROGRAMAS A CARGO DE LA DIRECCIÓN DE RESPONSABILIDAD PENAL ADOLESCENTE.</t>
  </si>
  <si>
    <t>SCJ-960-2026</t>
  </si>
  <si>
    <t>12125-PRESTAR SERVICIOS PROFESIONALES EN EL PROGRAMA DISTRITAL DE PREVENCIÓN DE LA VINCULACIÓN Y UTILIZACIÓN DE ADOLESCENTES Y JÓVENES EN EL DELITO, PARA REALIZAR LAS ATENCIONES Y ACTIVIDADES REQUERIDAS EN LOS CASOS ASIGNADOS.</t>
  </si>
  <si>
    <t>SCJ-961-2026</t>
  </si>
  <si>
    <t>12107-PRESTAR SERVICIOS PROFESIONALES EN EL PROGRAMA DISTRITAL DE PREVENCIÓN DE LA VINCULACIÓN Y UTILIZACIÓN DE ADOLESCENTES Y JÓVENES EN EL DELITO, PARA REALIZAR LAS ATENCIONES Y ACTIVIDADES REQUERIDAS EN LOS CASOS ASIGNADOS.</t>
  </si>
  <si>
    <t>SCJ-962-2026</t>
  </si>
  <si>
    <t>LUIS FRANCISCO PARRA SANCHEZ</t>
  </si>
  <si>
    <t>11094-PRESTAR SERVICIOS PROFESIONALES ESPECIALIZADOS A LA OFICINA DE CONTROL INTERNO EN EL CUMPLIMIENTO DE SUS FUNCIONES, ESPECIFICAMENTE EN LO RELACIONADO CON TEMAS TÉCNICOS Y DE CALIDAD, ASÍ COMO EN LOS SEGUIMIENTOS E INFORMES PREVISTOS DENTRO DEL PLAN ANUAL DE AUDITORÍA.</t>
  </si>
  <si>
    <t>https://community.secop.gov.co/Public/Tendering/ContractDetailView/Index?UniqueIdentifier= CO1.PCCNTR.9175866</t>
  </si>
  <si>
    <t>SCJ-963-2026</t>
  </si>
  <si>
    <t>12060-PRESTAR SERVICIOS PROFESIONALES A LA DIRECCIÓN DE RESPONSABILIDAD PENAL ADOLESCENTE PARA CONTRIBUIR EN LOS PROCESOS DE PLANEACIÓN, GESTIÓN Y EJECUCIÓN DEL COMPONENTE DE ATENCIÓN CON ENFOQUE RESTAURATIVO, DIRIGIDO A ADOLESCENTES Y JÓVENES QUE CUMPLEN SANCIONES, EN EL MARCO DEL SISTEMA DE RESPONSABILIDAD PENAL ADOLESCENTE, PROMOVIENDO SU INCLUSIÓN SOCIAL, FAMILIAR Y COMUNITARIA.</t>
  </si>
  <si>
    <t>SCJ-964-2026</t>
  </si>
  <si>
    <t>12597-PRESTAR SERVICIOS PROFESIONALES DE TRABAJO SOCIAL PARA EL ACOMPAÑAMIENTO PSICOSOCIAL CON ENFOQUE RESTAURATIVO A LOS PROCESOS DE LOS OFENSORES/AS, VÍCTIMAS Y SUS FAMILIAS, ASOCIADOS AL PROGRAMA DISTRITAL DE JUSTICIA RESTAURATIVA PARA ADULTOS.</t>
  </si>
  <si>
    <t>SCJ-965-2026</t>
  </si>
  <si>
    <t>12445-PRESTAR SERVICIOS DE APOYO A LA GESTIÓN EN LA CÁRCEL DISTRITAL DE VARONES Y ANEXO DE MUJERES, MEDIANTE LA EJECUCIÓN DE ACTIVIDADES RELACIONADAS CON LA RECEPCIÓN Y TRÁMITE DE CORRESPONDENCIA, EN CUMPLIMIENTO DE LA NORMATIVIDAD Y LOS LINEAMIENTOS ESTABLECIDOS.</t>
  </si>
  <si>
    <t>SCJ-966-2026</t>
  </si>
  <si>
    <t>ERIKA JHULIET LARA PARGA</t>
  </si>
  <si>
    <t>12236-PRESTAR SERVICIOS PROFESIONALES PARA FORTALECER LOS PROCESOS DE INTERVENCIÓN DEL PROGRAMA DE ATENCIÓN Y PREVENCIÓN DE LA AGRESIÓN SEXUAL - PASOS, ASÍ COMO DE LOS DEMÁS PROGRAMAS Y ESTRATEGIAS A CARGO DE LA DIRECCIÓN DE RESPONSABILIDAD PENAL ADOLESCENTE, A PARTIR DE METODOLOGÍAS ARTÍSTICAS Y CON ENFOQUE RESTAURATIVO.</t>
  </si>
  <si>
    <t>SCJ-968-2026</t>
  </si>
  <si>
    <t>JACKELINNE CERQUERA CASTILLO</t>
  </si>
  <si>
    <t>11884-PRESTAR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</si>
  <si>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SCJ-969-2026</t>
  </si>
  <si>
    <t>12119-PRESTAR SERVICIOS PROFESIONALES EN EL PROGRAMA DISTRITAL DE PREVENCIÓN DE LA VINCULACIÓN Y UTILIZACIÓN DE ADOLESCENTES Y JÓVENES EN EL DELITO, PARA REALIZAR LAS ATENCIONES Y ACTIVIDADES REQUERIDAS EN LOS CASOS ASIGNADOS.</t>
  </si>
  <si>
    <t>SCJ-970-2026</t>
  </si>
  <si>
    <t>NELSON HUMBERTO GUZMAN VILLAMIL</t>
  </si>
  <si>
    <t>11951-PRESTAR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</si>
  <si>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SCJ-971-2026</t>
  </si>
  <si>
    <t>MARIA ALEJANDRA ORTIZ RUIZ</t>
  </si>
  <si>
    <t>11915-PRESTAR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</si>
  <si>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SCJ-972-2026</t>
  </si>
  <si>
    <t>CARLOS ANDRES DIAZ</t>
  </si>
  <si>
    <t>12441-PRESTAR SERVICIOS DE APOYO A LA GESTIÓN EN ACTIVIDADES LOGÍSTICAS Y OPERATIVAS, ORIENTADAS AL CONTROL, DISTRIBUCIÓN Y ORGANIZACIÓN DE LOS ELEMENTOS ALMACENADOS EN LAS BODEGAS DE LA CÁRCEL DISTRITAL DE VARONES Y ANEXO DE MUJERES, DE CONFORMIDAD CON LAS NECESIDADES DEL ESTABLECIMIENTO.</t>
  </si>
  <si>
    <t>https://community.secop.gov.co/Public/Tendering/ContractDetailView/Index?UniqueIdentifier=CO1.PCCNTR.9182922</t>
  </si>
  <si>
    <t>SCJ-973-2026</t>
  </si>
  <si>
    <t>MARIA PAULA TORRES CARRANZA</t>
  </si>
  <si>
    <t>12269-PRESTAR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</si>
  <si>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SCJ-974-2026</t>
  </si>
  <si>
    <t>13027-PRESTAR LOS SERVICIOS PROFESIONALES A LA DIRECCION DE PREVENCIÓN Y CULTURA CIUDADANA APOYANDO EL SEGUIMIENTO, VALIDACIÓN DE LOS REPORTES FINANCIEROS Y DE EJECUCIÓN DE METAS A CARGO DE LA DEPENDENCIA</t>
  </si>
  <si>
    <t>SCJ-975-2026</t>
  </si>
  <si>
    <t>12446-PRESTAR SERVICIOS DE APOYO A LA GESTIÓN ORIENTADOS A LA PROMOCIÓN DE HABILIDADES Y COMPETENCIAS PARA LA FORMACIÓN LABORAL EN EL MARCO DEL TALLER DE PELUQUERÍA DIRIGIDO A LAS PERSONAS PRIVADAS DE LA LIBERTAD DESIGNADAS POR LA JETEE, EN LOS PROCESOS DE RESOCIALIZACIÓN Y REDENCIÓN DE PENA EN LA CÁRCEL DISTRITAL DE VARONES Y ANEXO DE MUJERES.</t>
  </si>
  <si>
    <t>SCJ-976-2026</t>
  </si>
  <si>
    <t>13073-PRESTAR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</si>
  <si>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https://community.secop.gov.co/Public/Tendering/ContractDetailView/Index?UniqueIdentifier=CO1.PCCNTR.9184296</t>
  </si>
  <si>
    <t>SCJ-977-2026</t>
  </si>
  <si>
    <t>CENAIDA  TILAGUY TILAGUY</t>
  </si>
  <si>
    <t>12633-PRESTAR SERVICIOS DE APOYO A LA GESTIÓN ORIENTADOS A LA PROMOCIÓN DE HABILIDADES Y COMPETENCIAS PARA LA FORMACIÓN LABORAL EN EL MARCO DEL TALLER DE PELUQUERÍA DIRIGIDO A LAS PERSONAS PRIVADAS DE LA LIBERTAD DESIGNADAS POR LA JETEE, EN LOS PROCESOS DE RESOCIALIZACIÓN Y REDENCIÓN DE PENA EN LA CÁRCEL DISTRITAL DE VARONES Y ANEXO DE MUJERES.</t>
  </si>
  <si>
    <t>https://community.secop.gov.co/Public/Tendering/ContractDetailView/Index?UniqueIdentifier=CO1.PCCNTR.9185213</t>
  </si>
  <si>
    <t>SCJ-978-2026</t>
  </si>
  <si>
    <t>12449-PRESTAR SERVICIOS PROFESIONALES PARA APOYAR EL DISEÑO Y ESTRUCTURACIÓN DE UN ESPACIO INSTITUCIONAL QUE CONTRIBUYA AL FORTALECIMIENTO DE LA JUSTICIA PENAL, LA CONVIVENCIA PACÍFICA Y LA JUSTICIA RESTAURATIVA EN EL DISTRITO CAPITAL.</t>
  </si>
  <si>
    <t>SCJ-979-2026</t>
  </si>
  <si>
    <t>YEFFERSON ANDRES CORTES OCAMPO</t>
  </si>
  <si>
    <t>12421-PRESTAR SERVICIOS DE APOYO A LA GESTIÓN MEDIANTE ACTIVIDADES DOCUMENTALES Y DE CONTROL DE INFORMACIÓN, DILIGENCIAMIENTO DE BASES DE DATOS, EL CARGUE DE DOCUMENTOS EN PLATAFORMAS INSTITUCIONALES, Y DEMÁS FUNCIONES REQUERIDAS PARA CONTRIBUIR AL CUMPLIMIENTO DE LOS PROCESOS ADMINISTRATIVOS DE LA CÁRCEL DISTRITAL DE VARONES Y ANEXO DE MUJERES.</t>
  </si>
  <si>
    <t>SCJ-980-2026</t>
  </si>
  <si>
    <t>11074-PRESTAR SERVICIOS PROFESIONALES PARA LA PREPRODUCCIÓN DE CONTENIDOS Y CAMPAÑAS EXTERNAS E INTERNAS INNOVADORAS, CON ENFASIS EN COMUNICACIÓN DIGITAL Y GENERAR LOS INFORMES QUE PERMITAN MEDIR SU IMPACTO EN LA CIUDAD</t>
  </si>
  <si>
    <t>https://community.secop.gov.co/Public/Tendering/ContractDetailView/Index?UniqueIdentifier=CO1.PCCNTR.9183284</t>
  </si>
  <si>
    <t>SCJ-981-2026</t>
  </si>
  <si>
    <t>13447-PRESTAR LOS SERVICIOS PROFESIONALES A LA SUBSECRETARIA DE SEGURIDAD Y CONVIVENCIA PARA EL ANÁLISIS Y CONSOLIDACIÓN DE INFORMACIÓN PARA SU PRESENTACIÓN ANTE EL ORGANISMO DE CONTROL POLÍTICO DEL DISTRITO.</t>
  </si>
  <si>
    <t>SCJ-982-2026</t>
  </si>
  <si>
    <t>13072-PRESTAR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</si>
  <si>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https://community.secop.gov.co/Public/Tendering/ContractDetailView/Index?UniqueIdentifier=CO1.PCCNTR.9207036</t>
  </si>
  <si>
    <t>SCJ-983-2026</t>
  </si>
  <si>
    <t>12244-PRESTAR SERVICIOS PROFESIONALES PARA CONTRIBUIR AL FORTALECIMIENTO DE LOS PROGRAMAS DE LA DIRECCIÓN DE RESPONSABILIDAD PENAL ADOLESCENTE, MEDIANTE LA REVISIÓN, GESTIÓN Y ANÁLISIS DE LA INFORMACIÓN.</t>
  </si>
  <si>
    <t>SCJ-984-2026</t>
  </si>
  <si>
    <t>12384-PRESTAR SERVICIOS PROFESIONALES EN ACTIVIDADES ADMINISTRATIVAS Y DE SEGUIMIENTO TÉCNICO DE LOS PROCESOS DE VERIFICACIÓN DE CALIDAD, EVALUACIÓN, PLANIFICACIÓN Y GESTIÓN DE LOS TALLERES Y PROGRAMAS DIRIGIDOS A LAS PERSONAS PRIVADAS DE LA LIBERTAD PARA EL FORTALECIMIENTO EN EL PROCESO DE REDENCIÓN DE PENA EN LA CÁRCEL DISTRITAL DE VARONES Y ANEXO DE MUJERES.</t>
  </si>
  <si>
    <t>https://community.secop.gov.co/Public/Tendering/ContractDetailView/Index?UniqueIdentifier=CO1.PCCNTR.9183713</t>
  </si>
  <si>
    <t>SCJ-985-2026</t>
  </si>
  <si>
    <t>VANESSA IVETH FUERTES GARCIA</t>
  </si>
  <si>
    <t>11087-PRESTAR SERVICIOS PROFESIONALES PARA DESARROLLAR PRODUCTOS ESPECIALES Y CAMPAÑAS DE COMUNICACIÓN DE LA ENTIDAD, ASI COMO LOS CUBRIMIENTOS PERIODISTICOS DE LAS INTERVENCIONES TERRITORIALES QUE PERMITAN VISIBILIZAR LA GESTIÓN DE LA SECRETARÍA</t>
  </si>
  <si>
    <t>SCJ-986-2026</t>
  </si>
  <si>
    <t>MAYRA ALEJANDRA QUINTERO MORENO</t>
  </si>
  <si>
    <t>11911-PRESTAR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</si>
  <si>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SCJ-987-2026</t>
  </si>
  <si>
    <t>12407-PRESTAR SERVICIOS PROFESIONALES ORIENTADOS AL FORTALECIMIENTO DE HABILIDADES Y COMPETENCIAS LABORALES EN EL TALLER DE ESCRITURA CREATIVA Y LECTURA LITERARIA DIRIGIDAS A PERSONAS PRIVADAS DE LA LIBERTAD DESIGNADAS POR LA JETEE, PARA EL FORTALECIMIENTO EN EL PROCESO DE REDENCIÓN DE PENA EN LA CÁRCEL DISTRITAL DE VARONES Y ANEXO DE MUJERES, CONTRIBUYENDO A SU PROCESO DE RESOCIALIZACIÓN.</t>
  </si>
  <si>
    <t>https://community.secop.gov.co/Public/Tendering/ContractDetailView/Index?UniqueIdentifier=CO1.PCCNTR.9183824</t>
  </si>
  <si>
    <t>SCJ-988-2026</t>
  </si>
  <si>
    <t>JUAN CARLOS GIL FLOREZ</t>
  </si>
  <si>
    <t>13137-PRESTAR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</si>
  <si>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SCJ-989-2026</t>
  </si>
  <si>
    <t>DANIELA LOPEZ LARA</t>
  </si>
  <si>
    <t>11860-PRESTAR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</si>
  <si>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SCJ-990-2026</t>
  </si>
  <si>
    <t>12368-PRESTAR SERVICIOS PROFESIONALES EN EJECUCIÓN E IMPLEMENTACIÓN DE ESTRATEGIAS PEDAGÓGICAS, CON ÉNFASIS EN LA ALFABETIZACIÓN, EL APRENDIZAJE DE IDIOMAS Y EL APROVECHAMIENTO CONSTRUCTIVO DEL TIEMPO LIBRE DE LAS PERSONAS PRIVADAS DE LA LIBERTAD EN LA CÁRCEL DISTRITAL DE VARONES Y ANEXO DE MUJERES.</t>
  </si>
  <si>
    <t>https://community.secop.gov.co/Public/Tendering/ContractDetailView/Index?UniqueIdentifier=CO1.PCCNTR.9183745</t>
  </si>
  <si>
    <t>SCJ-991-2026</t>
  </si>
  <si>
    <t>12600-PRESTAR SERVICIOS PROFESIONALES DE TRABAJO SOCIAL PARA EL ACOMPAÑAMIENTO PSICOSOCIAL CON ENFOQUE RESTAURATIVO A LOS PROCESOS DE LOS OFENSORES/AS, VÍCTIMAS Y SUS FAMILIAS, ASOCIADOS AL PROGRAMA DISTRITAL DE JUSTICIA RESTAURATIVA PARA ADULTOS.</t>
  </si>
  <si>
    <t>https://community.secop.gov.co/Public/Tendering/ContractDetailView/Index?UniqueIdentifier=CO1.PCCNTR.9186413</t>
  </si>
  <si>
    <t>SCJ-992-2026</t>
  </si>
  <si>
    <t>MARIA ANGELICA MOLINA MARTINEZ</t>
  </si>
  <si>
    <t>11863-PRESTAR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</si>
  <si>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SCJ-993-2026</t>
  </si>
  <si>
    <t>ANDRES FELIPE VELASQUEZ QUIÑONES</t>
  </si>
  <si>
    <t>12625-PRESTAR SERVICIOS PROFESIONALES A LA SUBSECRETARÍA DE ACCESO A LA JUSTICIA EN MATERIA JURÍDICA PARA EL SEGUIMIENTO Y GESTIÓN DE LOS PROCESOS CONTRACTUALES RELACIONADOS CON LA ATENCIÓN DE LA PPL RECLUIDA EN LOS CDT DEL DISTRITO CAPITAL, EN TODAS SUS ETAPAS.</t>
  </si>
  <si>
    <t>SCJ-995-2026</t>
  </si>
  <si>
    <t>11974-PRESTAR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</si>
  <si>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SCJ-996-2026</t>
  </si>
  <si>
    <t>12540-PRESTAR SERVICIOS PROFESIONALES A LA SUBSECRETARÍA DE ACCESO A LA JUSTICIA, PARA BRINDAR ACOMPAÑAMIENTO Y ORIENTACIÓN PSICOSOCIAL DE LOS USUARIOS VINCULADOS A LA DIMENSIÓN INDIVIDUAL DEL PROGRAMA CASA LIBERTAD BOGOTÁ.</t>
  </si>
  <si>
    <t>SCJ-997-2026</t>
  </si>
  <si>
    <t>12133-PRESTAR SERVICIOS PROFESIONALES EN EL PROGRAMA DISTRITAL DE PREVENCIÓN DE LA VINCULACIÓN Y UTILIZACIÓN DE ADOLESCENTES Y JÓVENES EN EL DELITO, PARA REALIZAR LAS ATENCIONES Y ACTIVIDADES REQUERIDAS EN LOS CASOS ASIGNADOS.</t>
  </si>
  <si>
    <t>SCJ-998-2026</t>
  </si>
  <si>
    <t>12530-PRESTAR SERVICIOS PROFESIONALES A LA SUBSECRETARÍA DE ACCESO A LA JUSTICIA ORIENTADOS A LA ESTRUCTURACIÓN, DESARROLLO Y MONITOREO DE ESTRATEGIAS DE ATENCIÓN ASOCIADAS A LA DIMENSIÓN PRODUCTIVA DEL PROGRAMA CASA LIBERTAD BOGOTÁ.</t>
  </si>
  <si>
    <t>SCJ-999-2026</t>
  </si>
  <si>
    <t>12555-PRESTAR SERVICIOS PROFESIONALES DESDE EL COMPONENTE DE TRABAJO SOCIAL PARA LA ATENCIÓN DE PERSONAS PRIVADAS DE LA LIBERTAD Y SUS REDES DE APOYO, EN EL DESARROLLO DE LA ESTRATEGIA INSTITUCIONAL DE INTERVENCIÓN DE CASOS DE VIOLENCIA INTRAFAMILIAR CON ENFOQUE RESTAURATIVO EN LA CÁRCEL DISTRITAL.</t>
  </si>
  <si>
    <t>SCJ-1000-2026</t>
  </si>
  <si>
    <t>MILENA  CAAMAÑO CAMPUZANO</t>
  </si>
  <si>
    <t>12135-PRESTAR SERVICIOS PROFESIONALES EN EL PROGRAMA DISTRITAL DE PREVENCIÓN DE LA VINCULACIÓN Y UTILIZACIÓN DE ADOLESCENTES Y JÓVENES EN EL DELITO, PARA REALIZAR LAS ATENCIONES Y ACTIVIDADES REQUERIDAS EN LOS CASOS ASIGNADOS.</t>
  </si>
  <si>
    <t>SCJ-1001-2026</t>
  </si>
  <si>
    <t>11962-PRESTAR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</si>
  <si>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SCJ-1002-2026</t>
  </si>
  <si>
    <t>CAMILA  AGUILAR PARADA</t>
  </si>
  <si>
    <t>12195-PRESTAR SERVICIOS DE APOYO A LA GESTIÓN DOCUMENTAL DE LOS CASOS ATENDIDOS POR LOS EQUIPOS PSICOSOCIALES Y A LAS ACTIVIDADES LOGÍSTICAS A FIN DE FORTALECER LA EFICACIA DE LOS PROGRAMAS DE LA DIRECCIÓN DE RESPONSABILIDAD PENAL ADOLESCENTE.</t>
  </si>
  <si>
    <t>SCJ-1003-2026</t>
  </si>
  <si>
    <t>LUIS ANGEL PALACIO BAYUELO</t>
  </si>
  <si>
    <t>12093-PRESTAR SERVICIOS PROFESIONALES PARA EJECUTAR LAS ACTIVIDADES ADMINISTRATIVAS Y FINANCIERAS REQUERIDAS PARA EL FUNCIONAMIENTO Y CUMPLIMIENTO DE LAS METAS Y PROCESOS A CARGO DE LA DIRECCIÓN DE RESPONSABILIDAD PENAL ADOLESCENTE.</t>
  </si>
  <si>
    <t>SCJ-1004-2026</t>
  </si>
  <si>
    <t>12234-PRESTAR SERVICIOS PROFESIONALES DESDE EL COMPONENTE SOCIOFAMILIAR Y EL ENFOQUE RESTAURATIVO PARA ACOMPAÑAR LOS PROCESOS DE OFENSORES/AS, VÍCTIMAS Y SUS FAMILIAS, ASOCIADOS A LOS PROGRAMAS A CARGO DE LA DIRECCIÓN DE RESPONSABILIDAD PENAL ADOLESCENTE.</t>
  </si>
  <si>
    <t>SCJ-1005-2026</t>
  </si>
  <si>
    <t>12032-PRESTAR SERVICIOS DE APOYO A LA GESTIÓN EN LA DIRECCIÓN DE RESPONSABILIDAD PENAL ADOLESCENTE, MEDIANTE LA EJECUCIÓN DE ACCIONES ORIENTADAS AL DESARROLLO DE ACTIVIDADES ARTÍSTICAS, CULTURALES Y DEPORTIVAS EN EL MARCO DEL PROGRAMA DE REINTEGRO FAMILIAR Y ATENCIÓN EN EL EGRESO.</t>
  </si>
  <si>
    <t>SCJ-1006-2026</t>
  </si>
  <si>
    <t>12387-PRESTAR SERVICIOS DE APOYO A LA GESTIÓN, EN LOS PROCESOS DE GESTIÓN DOCUMENTAL Y DE ARCHIVÍSTICA EN APLICACIÓN DE PROTOCOLOS DE ELIMINACIÓN Y TRANSFERENCIAS DOCUMENTALES DE LAS HOJAS DE VIDA DE LAS PERSONAS PRIVADAS DE LA LIBERTAD EN LA CÁRCEL DISTRITAL DE VARONES Y ANEXO DE MUJERES, DE ACUERDO CON EL PROCEDIMIENTO DE ADMINISTRACIÓN DE ARCHIVOS.</t>
  </si>
  <si>
    <t>SCJ-1007-2026</t>
  </si>
  <si>
    <t>LAURA MARCELA MORENO CARRASCAL</t>
  </si>
  <si>
    <t>12287-PRESTAR SERVICIOS PROFESIONALES EN EL PROGRAMA DISTRITAL DE PREVENCIÓN DE LA VINCULACIÓN Y UTILIZACIÓN DE ADOLESCENTES Y JÓVENES EN EL DELITO, PARA REALIZAR LAS ATENCIONES Y ACTIVIDADES REQUERIDAS EN LOS CASOS ASIGNADOS.</t>
  </si>
  <si>
    <t>SCJ-1008-2026</t>
  </si>
  <si>
    <t>12538-PRESTAR SERVICIOS PROFESIONALES A LA SUBSECRETARÍA DE ACCESO A LA JUSTICIA, PARA APOYAR Y ORIENTAR LOS PROCESOS JURÍDICOS DE LOS USUARIOS VINCULADOS A LA RUTA DE ATENCIÓN DE GARANTÍA DE DERECHOS DEL PROGRAMA CASA LIBERTAD BOGOTÁ.</t>
  </si>
  <si>
    <t>SCJ-1009-2026</t>
  </si>
  <si>
    <t>LUISA FERNANDA RAMIREZ CIFUENTES</t>
  </si>
  <si>
    <t>12527-PRESTAR SERVICIOS PROFESIONALES A LA SUBSECRETARÍA DE ACCESO A LA JUSTICIA PARA LA EJECUCIÓN DE ACTIVIDADES DE MONITOREO Y SEGUIMIENTO QUE PERMITAN EL DESARROLLO ESTRATÉGICO DEL PROGRAMA CASA LIBERTAD BOGOTÁ.</t>
  </si>
  <si>
    <t>SCJ-1011-2026</t>
  </si>
  <si>
    <t>SARA GABRIELA ALZATE BAEZ</t>
  </si>
  <si>
    <t>12546-PRESTAR SERVICIOS DE APOYO A LA GESTIÓN EN LA SUBSECRETARÍA DE ACCESO A LA JUSTICIA, MEDIANTE EL DESARROLLO DE ACTIVIDADES DE GESTIÓN DOCUMENTAL, ADMINISTRATIVA Y DE TRÁMITE INTERNO QUE RESULTEN NECESARIAS PARA EL CUMPLIMIENTO DE SUS FUNCIONES.</t>
  </si>
  <si>
    <t>SCJ-1012-2026</t>
  </si>
  <si>
    <t>HAMILTON SNEIDER FONSECA ALFONSO</t>
  </si>
  <si>
    <t>12278-PRESTAR SERVICIOS PROFESIONALES EN LA DIRECCIÓN DE RESPONSABILIDAD PENAL ADOLESCENTE PARA REALIZAR LA VALIDACIÓN, DEPURACIÓN Y ANÁLISIS DE BASES DE DATOS, ASÍ COMO, LA PARTICIPACIÓN EN LA CONSTRUCCIÓN Y ACTUALIZACIÓN DE TABLEROS DE CONTROL Y EL SEGUIMIENTO DE CIFRAS E INDICADORES.</t>
  </si>
  <si>
    <t>SCJ-1013-2026</t>
  </si>
  <si>
    <t>YURY PAOLA GONZALEZ DUARTE</t>
  </si>
  <si>
    <t>12146-PRESTAR SERVICIOS PROFESIONALES EN EL PROGRAMA DISTRITAL DE PREVENCIÓN DE LA VINCULACIÓN Y UTILIZACIÓN DE ADOLESCENTES Y JÓVENES EN EL DELITO, PARA REALIZAR LAS ATENCIONES Y ACTIVIDADES REQUERIDAS EN LOS CASOS ASIGNADOS.</t>
  </si>
  <si>
    <t>SCJ-1014-2026</t>
  </si>
  <si>
    <t>12005-PRESTAR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JUSTICIA.ALCANCE DEL OBJETOEL SEGUIMIENTO Y/O ACOMPAÑAMIENTO A LA IMPLEMENTACIÓN DE LOS PLANES DE ACCIÓN TERRITORIAL, HACE REFERENCIA A LA IDENTIFICACIÓN DE BARRERAS ESTRUCTURALES, INSTITUCIONALES Y SOCIOCULTURALES QUE AFECTAN EL ACCESO EFECTIVO A LA JUSTICIA DE GRUPOS Y POBLACIÓNES DE ESPECIAL PROTECCIÓN CONSTITUCIONAL COMO MUJERES, VÍCTIMAS DEL CONFLICTO ARMADO, NIÑOS, NIÑAS Y ADOLESCENTES, PERSONAS MAYORES, PERSONAS CON DISCAPACIDAD, COMUNIDADES ÉTNICAS, PERSONAS CON DIVERSIDAD SEXUAL Y MIGRANTES, CONFORME A LOS ESTANDARES NACIONALES, LEGALES E INTERNACIONALES EN MATERIA DE DERECHOS.IGUALMENTE, IMPLICA PROMOVER Y ORIENTAR LA ARTICULACIÓN INTERINSTITUCIONAL ENTRE ENTIDADES DEL ORDEN DISTRITAL, NACIONAL Y OPERADORES DE JUSTICIA, ARMONIZANDO COMPETENCIAS, RUTAS, PROTOCOLOS Y OFERTA INSTITUCIONAL BAJO LOS PRINCIPIOS DE DIGNIDAD HUMANA, IGUALDAD, NO DISCRIMINACIÓN, DEBIDA DILIGENCIA Y ENFOQUE PREVENTIVO; ENFOCANDO EL SEGUIMIENTO EN LA FORMULACIÓN DE ALERTAS TEMPRANAS Y LA MOTIVACIÓN DE ESTRATEGIAS QUE GARANTICEN LA ATENCIÓN INTEGRAL, OPORTUNA Y EFECTIVA DE LOS CONFLICTOS.ADEMÁS, COMPRENDE EL MONITOREO DE RESULTADOS DESDE UNA PERSPECTIVA DE DERECHOS, QUE MIDA LA EFECTIVIDAD DE LAS ACCIONES REALIZADAS PARA SUPERAR LAS BARRERAS DE ACCESO A LA JUSTICIA EN CUANTO A LA RESTITUCIÓN DE LOS MISMOS, SU PROTECCIÓN Y GARANTÍA. ALINEÁNDOSE AL OBJETIVO DE LAS CASAS DE JUSTICIA DE SER ESCENARIOS QUE PROMUEVEN LA JUSTICIA DE PROXIMIDAD, LA PREVENCIÓN Y SOLUCIÓN DE CONFLICTOS, LA PROTECCIÓN DE DERECHOS FUNDAMENTALES Y LA MATERIALIZACIÓN DEL ACCESO A LA JUSTICIA COMO UN SERVICIO PÚBLICO ESENCIAL.</t>
  </si>
  <si>
    <t>SCJ-1015-2026</t>
  </si>
  <si>
    <t>12192-PRESTAR SERVICIOS PROFESIONALES DE TERAPIA OCUPACIONAL, EN EL MARCO DEL PROGRAMA DE SEGUIMIENTO JUDICIAL AL TRATAMIENTO DE DROGAS, A CARGO DE LA DIRECCIÓN DE RESPONSABILIDAD PENAL ADOLESCENTE, DIRIGIDOS A OFENSORES/AS, LAS VÍCTIMAS Y A SUS FAMILIAS.</t>
  </si>
  <si>
    <t>SCJ-1016-2026</t>
  </si>
  <si>
    <t>11047-PRESTAR SERVICIOS PROFESIONALES A LA OFICINA ASESORA DE PLANEACIÓN EN LOS PROCESOS JURÍDICOS DE LA DEPENDENCIA Y LOS RELACIONADOS CON LOS FONDOS DE DESARROLLO LOCAL.</t>
  </si>
  <si>
    <t>https://community.secop.gov.co/Public/Tendering/ContractDetailView/Index?UniqueIdentifier=CO1.PCCNTR.9208422</t>
  </si>
  <si>
    <t>SCJ-1017-2026</t>
  </si>
  <si>
    <t>11862-PRESTAR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</si>
  <si>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SCJ-1019-2026</t>
  </si>
  <si>
    <t>YOLEIMI ANDREA MONTAÑEZ AYALA</t>
  </si>
  <si>
    <t>12623-PRESTAR SERVICIOS PROFESIONALES EN PSICOLOGÍA A LA SUBSECRETARÍA DE ACCESO A LA JUSTICIA EN LA IMPLEMENTACIÓN DE ACTIVIDADES RELACIONADAS CON EL CUIDADO DE LA SALUD MENTAL Y EL ESPARCIMIENTO DE LAS PERSONAS PRIVADAS DE LA LIBERTAD EN LOS CENTROS DE DETENCIÓN TRANSITORIA.</t>
  </si>
  <si>
    <t>SCJ-1020-2026</t>
  </si>
  <si>
    <t>12026-PRESTAR SERVICIOS PROFESIONALES PARA LA GESTIÓN Y SEGUIMIENTO DE LAS ACCIONES DE ADECUACIÓN Y DOTACIÓN DE LOS EQUIPAMIENTOS Y ESPACIOS FÍSICOS QUE OCUPAN LOS PROGRAMAS A CARGO DE LA DIRECCIÓN DE RESPONSABILIDAD PENAL ADOLESCENTE.</t>
  </si>
  <si>
    <t>SCJ-1021-2026</t>
  </si>
  <si>
    <t>12539-PRESTAR SERVICIOS DE APOYO A LA GESTIÓN, EN LA SUBSECRETARÍA DE ACCESO A LA JUSTICIA, PARA LA IMPLEMENTACIÓN DE ACTIVIDADES Y ACOMPAÑAMIENTO RELACIONADO CON LA DIMENSIÓN PRODUCTIVA DEL PROGRAMA CASA LIBERTAD BOGOTÁ.</t>
  </si>
  <si>
    <t>SCJ-1022-2026</t>
  </si>
  <si>
    <t>12425-PRESTAR SERVICIOS PROFESIONALES EN TRABAJO SOCIAL MEDIANTE ACTIVIDADES DE GESTIÓN ACOMPAÑAMIENTO SEGUIMIENTO E INTERVENCIÓN PSICOSOCIAL A NIVEL INDIVIDUAL Y GRUPAL DIRIGIDAS A PERSONAS PRIVADAS DE LA LIBERTAD EN CONCORDANCIA CON LOS LINEAMIENTOS INSTITUCIONALES.</t>
  </si>
  <si>
    <t>SCJ-1023-2026</t>
  </si>
  <si>
    <t>DIANA FERNANDA GUTIERREZ MORENO</t>
  </si>
  <si>
    <t>11924-PRESTAR SERVICIOS PROFESIONALES JURÍDICOS EN LA SUBSECRETARÍA DE ACCESO A LA JUSTICIA, EN LO RELACIONADO CON ASPECTOS ADMINISTRATIVOS Y CONTRACTUALES DEL ÁREA Y SUS DEPENDENCIAS</t>
  </si>
  <si>
    <t>SCJ-1024-2026</t>
  </si>
  <si>
    <t>12246-PRESTAR SERVICIOS PROFESIONALES PARA DESARROLLAR ESTRATEGIAS DE COMUNICACIÓN Y DIVULGACIÓN DE INFORMACIÓN PARA FORTALECER EL POSICIONAMIENTO DE LOS PROGRAMAS Y ESTRATEGIAS A CARGO DE LA DIRECCIÓN DE RESPONSABILIDAD PENAL ADOLESCENTE.</t>
  </si>
  <si>
    <t>SCJ-1025-2026</t>
  </si>
  <si>
    <t>13031-PRESTAR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</si>
  <si>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SCJ-1026-2026</t>
  </si>
  <si>
    <t>13069-PRESTAR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</si>
  <si>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SCJ-1027-2026</t>
  </si>
  <si>
    <t>13032-PRESTAR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</si>
  <si>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SCJ-1028-2026</t>
  </si>
  <si>
    <t>11053-PRESTAR SERVICIOS PROFESIONALES A LA OFICINA ASESORA DE PLANEACIÓN PARA ARTICULAR LA GESTIÓN, SOSTENIBILIDAD Y SEGUIMIENTO DEL MODELO INTEGRADO DE PLANEACIÓN Y GESTIÓN (MIPG), ASÍ COMO LA GESTIÓN DE COMUNICACIONES DE LOS ENTES DE CONTROL</t>
  </si>
  <si>
    <t>https://community.secop.gov.co/Public/Tendering/ContractDetailView/Index?UniqueIdentifier=CO1.PCCNTR.9208594</t>
  </si>
  <si>
    <t>SCJ-1029-2026</t>
  </si>
  <si>
    <t>12132-PRESTAR SERVICIOS PROFESIONALES EN EL PROGRAMA DISTRITAL DE PREVENCIÓN DE LA VINCULACIÓN Y UTILIZACIÓN DE ADOLESCENTES Y JÓVENES EN EL DELITO, PARA REALIZAR LAS ATENCIONES Y ACTIVIDADES REQUERIDAS EN LOS CASOS ASIGNADOS.</t>
  </si>
  <si>
    <t>SCJ-1030-2026</t>
  </si>
  <si>
    <t>ANGELA PATRICIA VELA AVILA</t>
  </si>
  <si>
    <t>12091-PRESTAR SERVICIOS PROFESIONALES A LA DIRECCIÓN DE RESPONSABILIDAD PENAL ADOLESCENTE PARA LA GESTIÓN Y SEGUIMIENTO DE LOS PROCESOS DE CONTRATACIÓN Y GESTIÓN DE PAGOS, ASEGURANDO EL CUMPLIMIENTO DE LOS PROCEDIMIENTOS ESTABLECIDOS POR LA ENTIDAD.</t>
  </si>
  <si>
    <t>SCJ-1031-2026</t>
  </si>
  <si>
    <t>DIANA LUCIA ROLDAN HERNANDEZ</t>
  </si>
  <si>
    <t>12266-PRESTAR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</si>
  <si>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SCJ-1032-2026</t>
  </si>
  <si>
    <t>LAURA DAIANA CAICEDO ZUÑIGA</t>
  </si>
  <si>
    <t>13033-PRESTAR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</si>
  <si>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SCJ-1033-2026</t>
  </si>
  <si>
    <t>CLAUDIA JIMENA MURCIA VELASQUEZ</t>
  </si>
  <si>
    <t>13074-PRESTAR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</si>
  <si>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SCJ-1034-2026</t>
  </si>
  <si>
    <t>SANTIAGO SABOGAL MARTINEZ</t>
  </si>
  <si>
    <t>13446-PRESTAR LOS SERVICIOS PROFESIONALES PARA APOYAR LA GESTIÓN ADMINISTRATIVA DE LA SUBSECRETARÍA DE SEGURIDAD Y CONVIVENCIA EN EL MARCO DEL PLAN INTEGRAL DE SEGURIDAD CIUDADANA, CONVIVENCIA Y JUSTICIA-PISCCJ.</t>
  </si>
  <si>
    <t>SCJ-1035-2026</t>
  </si>
  <si>
    <t>11235-PRESTAR SERVICIOS DE APOYO A LA GESTIÓN DE LA OFICINA DE ANÁLISIS DE INFORMACIÓN Y ESTUDIOS ESTRATÉGICOS, CONTRIBUYENDO AL PROCESAMIENTO, ANÁLISIS DE DATOS Y ELABORACIÓN DE DOCUMENTOS EN MATERIA DE SEGURIDAD, CONVIVENCIA Y JUSTICIA.</t>
  </si>
  <si>
    <t>SCJ-1036-2026</t>
  </si>
  <si>
    <t>EDWIN  LOPERA SANTANA</t>
  </si>
  <si>
    <t>12065-PRESTAR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</si>
  <si>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SCJ-1039-2026</t>
  </si>
  <si>
    <t>SANDRA PATRICIA HUERTAS CASTIBLANCO</t>
  </si>
  <si>
    <t>11213-PRESTAR SERVICIOS PROFESIONALES A LA SECRETARÍA DISTRITAL DE SEGURIDAD, CONVIVENCIA Y JUSTICIA PARA APOYAR LA GESTIÓN JURÍDICA Y DISCIPLINARIA DE LA DIRECCIÓN JURÍDICA Y CONTRACTUAL, INCLUYENDO LA ELABORACIÓN DE CONCEPTOS Y ACTOS ADMINISTRATIVOS, ASÍ COMO LA SUSTANCIACIÓN DE RECURSOS EN VÍA ADMINISTRATIVA Y EL TRÁMITE DE PROCESOS DISCIPLINARIOS.</t>
  </si>
  <si>
    <t>SCJ-1041-2026</t>
  </si>
  <si>
    <t>12170-PRESTAR SERVICIOS PROFESIONALES PARA LA IMPLEMENTACIÓN DE LOS PROGRAMAS DE LA DIRECCIÓN DE RESPONSABILIDAD PENAL ADOLESCENTE, MEDIANTE EL SEGUIMIENTO DE CASOS Y LA ARTICULACIÓN INTERNA E INTERINSTITUCIONAL.</t>
  </si>
  <si>
    <t>SCJ-1043-2026</t>
  </si>
  <si>
    <t>12064-PRESTAR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</si>
  <si>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SCJ-1044-2026</t>
  </si>
  <si>
    <t>OMAR DAVID CORREA ROMERO</t>
  </si>
  <si>
    <t>11243-PRESTAR SERVICIOS PROFESIONALES A LA OFICINA DE ANÁLISIS DE INFORMACIÓN Y ESTUDIOS ESTRATÉGICOS, PARA APOYAR LA IMPLEMENTACIÓN Y ANÁLISIS DE EVALUACIONES DE RESULTADOS E IMPACTO DE LOS PROGRAMAS, PROYECTOS Y ESTRATEGIAS DESARROLLADAS POR LA SECRETARÍA DE SEGURIDAD, CONVIVENCIA Y JUSTICIA DE BOGOTÁ D.C.</t>
  </si>
  <si>
    <t>SCJ-1045-2026</t>
  </si>
  <si>
    <t>12046-PRESTACIÓN DE SERVICIOS PROFESIONALES EN EL ÁREA DE PSICOLOGÍA PARA ATENDER A LAS PERSONAS VINCULADAS AL PROGRAMA DE REINTEGRO FAMILIAR Y ATENCIÓN EN EL EGRESO DE LA DIRECCIÓN DE RESPONSABILIDAD PENAL ADOLESCENTE.</t>
  </si>
  <si>
    <t>SCJ-1046-2026</t>
  </si>
  <si>
    <t>12047-PRESTACIÓN DE SERVICIOS PROFESIONALES EN EL ÁREA DE PSICOLOGÍA PARA ATENDER A LAS PERSONAS VINCULADAS AL PROGRAMA DE REINTEGRO FAMILIAR Y ATENCIÓN EN EL EGRESO DE LA DIRECCIÓN DE RESPONSABILIDAD PENAL ADOLESCENTE.</t>
  </si>
  <si>
    <t>SCJ-1047-2026</t>
  </si>
  <si>
    <t>12382-PRESTAR SERVICIOS PROFESIONALES EN EL TALLER DE CONFECCIONES DIRIGIDO A LAS PERSONAS PRIVADAS DE LA LIBERTAD DESIGNADAS POR LA JETEE EN EL MARCO DEL PROGRAMA DE RESOCIALIZACIÓN, EN DESARROLLO DE TÉCNICAS, HABILIDADES Y PROMOVIENDO COMPETENCIAS DE FORMACIÓN LABORAL PARA EL FORTALECIMIENTO EN EL PROCESO DE REDENCIÓN DE PENA EN LA CÁRCEL DISTRITAL DE VARONES Y ANEXO DE MUJERES.</t>
  </si>
  <si>
    <t>SCJ-1048-2026</t>
  </si>
  <si>
    <t>JENNY ANDREA BARRERA RICAURTE</t>
  </si>
  <si>
    <t>12048-PRESTACIÓN DE SERVICIOS PROFESIONALES EN EL ÁREA DE PSICOLOGÍA PARA ATENDER A LAS PERSONAS VINCULADAS AL PROGRAMA DE REINTEGRO FAMILIAR Y ATENCIÓN EN EL EGRESO DE LA DIRECCIÓN DE RESPONSABILIDAD PENAL ADOLESCENTE.</t>
  </si>
  <si>
    <t>SCJ-1049-2026</t>
  </si>
  <si>
    <t>ANGI ELIZABETH MARIN GUASCA</t>
  </si>
  <si>
    <t>11881-PRESTAR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</si>
  <si>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SCJ-1051-2026</t>
  </si>
  <si>
    <t>12196-PRESTAR SERVICIOS PROFESIONALES PARA FORTALECER Y CONSOLIDAR EL PROGRAMA DE SEGUIMIENTO JUDICIAL AL TRATAMIENTO DE DROGAS Y OTRAS ESTRATEGIAS DE LA DIRECCIÓN A TRAVÉS DEL ACOMPAÑAMIENTO EN LA ARTICULACIÓN, SEGUIMIENTO DE CASOS Y SISTEMATIZACIÓN DE RESULTADOS.</t>
  </si>
  <si>
    <t>SCJ-1052-2026</t>
  </si>
  <si>
    <t>12534-PRESTAR SERVICIOS PROFESIONALES A LA SUBSECRETARÍA DE ACCESO A LA JUSTICIA EN EL DESARROLLO DE ACCIONES ASOCIADAS AL EMPRENDIMIENTO DE USUARIOS VINCULADOS A LA DIMENSIÓN PRODUCTIVA DEL PROGRAMA CASA LIBERTAD.</t>
  </si>
  <si>
    <t>SCJ-1053-2026</t>
  </si>
  <si>
    <t>YEISSON FABIAN VILLAMARIN MONTERO</t>
  </si>
  <si>
    <t>11950-PRESTAR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</si>
  <si>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SCJ-1054-2026</t>
  </si>
  <si>
    <t>12178-PRESTAR SERVICIOS PROFESIONALES DESDE EL ÁREA DE LA PSICOLOGÍA Y EL ENFOQUE RESTAURATIVO PARA ACOMPAÑAR LOS PROCESOS DE OFENSORES/AS, VÍCTIMAS Y SUS FAMILIAS, ASOCIADOS A LOS PROGRAMAS A CARGO DE LA DIRECCIÓN DE RESPONSABILIDAD PENAL ADOLESCENTE.</t>
  </si>
  <si>
    <t>SCJ-1055-2026</t>
  </si>
  <si>
    <t>13026-PRESTAR SERVICIOS PROFESIONALES A LA DIRECCIÓN DE PREVENCIÓN Y CULTURA CIUDADANA PARA REALIZAR ACCIONES DE PLANEACIÓN ESTRATÉGICA, PRESUPUESTAL Y OPERATIVA, Y REPORTES PARA EL CUMPLIMIENTO DE LAS METAS E INDICADORES A CARGO DE LA DIRECCIÓN.</t>
  </si>
  <si>
    <t>SCJ-1056-2026</t>
  </si>
  <si>
    <t>12018-PRESTAR SERVICIOS PROFESIONALES EN LA DIRECCIÓN DE RESPONSABILIDAD PENAL ADOLESCENTE PARA LA GESTIÓN DE PROGRAMAS CON ENFOQUE RESTAURATIVO INCLUYENDO LA ESTRUCTURACIÓN E IMPLEMENTACIÓN DE ESTRATEGIAS PARA SU FUNCIONAMIENTO.</t>
  </si>
  <si>
    <t>SCJ-1057-2026</t>
  </si>
  <si>
    <t>CAROL XIOMARA JIMENEZ CASTAÑEDA</t>
  </si>
  <si>
    <t>12859-PRESTAR LOS SERVICIOS DE APOYO A LA GESTION A LA DIRECCIÓN DE PREVENCIÓN Y CULTURA CIUDADANA PARA LA IMPLEMENTACIÓN DE INTERVENCIONES OPERATIVAS EN LOS TERRITORIOS PRIORIZADOS PARA LA PREVENCIÓN DE VIOLENCIAS Y DELITOS EN LAS JUVENTUDES DEL DISTRITO CAPITAL</t>
  </si>
  <si>
    <t>https://community.secop.gov.co/Public/Tendering/ContractDetailView/Index?UniqueIdentifier=CO1.PCCNTR.9242854</t>
  </si>
  <si>
    <t>SCJ-1058-2026</t>
  </si>
  <si>
    <t>MARIA ALEJANDRA GONZALEZ DUARTE</t>
  </si>
  <si>
    <t>11073-PRESTAR SERVICIOS PROFESIONALES PARA LA REALIZACIÓN DE LOS CONTENIDOS PERIODISTICOS QUE SE REQUIERAN EN LA IMPLEMENTACIÓN DE LAS CAMPAÑAS DE SEGURIDAD, CONVIVENCIA Y JUSTICIA Y DE LOS OPERATIVOS Y OTRAS ACTIVIDADES QUE SE DESARROLLAN EN EL MARCO DE LA MISIONALIDAD DE LA ENTIDAD</t>
  </si>
  <si>
    <t>SCJ-1060-2026</t>
  </si>
  <si>
    <t>12177-PRESTAR SERVICIOS PROFESIONALES DESDE EL ÁREA DE LA PSICOLOGÍA Y EL ENFOQUE RESTAURATIVO PARA ACOMPAÑAR LOS PROCESOS DE OFENSORES/AS, VÍCTIMAS Y SUS FAMILIAS, ASOCIADOS A LOS PROGRAMAS A CARGO DE LA DIRECCIÓN DE RESPONSABILIDAD PENAL ADOLESCENTE.</t>
  </si>
  <si>
    <t>SCJ-1061-2026</t>
  </si>
  <si>
    <t>DANIEL MAURICIO BONZA GONZALEZ</t>
  </si>
  <si>
    <t>12167-PRESTAR SERVICIOS PROFESIONALES PARA FORTALECER LOS PROGRAMAS Y ESTRATEGIAS, PROMOVIENDO E IMPLEMENTANDO INICIATIVAS COMUNITARIAS CON UN ENFOQUE ARTÍSTICO Y/O PEDAGÓGICO QUE FORTALEZCAN LA APLICACIÓN DEL MODELO RESTAURATIVO EN LA DIRECCIÓN DE RESPONSABILIDAD PENAL ADOLESCENTE.</t>
  </si>
  <si>
    <t>SCJ-1062-2026</t>
  </si>
  <si>
    <t>RASHELD ANDREA RUIZ AMAYA</t>
  </si>
  <si>
    <t>12548-PRESTAR SERVICIOS DE APOYO A LA GESTIÓN EN LA SUBSECRETARÍA DE ACCESO A LA JUSTICIA PARA LA IMPLEMENTACIÓN DE ESTRATEGIAS DE EMPLEABILIDAD ASOCIADAS A LA DIMENSIÓN PRODUCTIVA DEL PROGRAMA CASA LIBERTAD.</t>
  </si>
  <si>
    <t>SCJ-1063-2026</t>
  </si>
  <si>
    <t>DIEGO ANDRES JIMENEZ ALFONSO</t>
  </si>
  <si>
    <t>12481-PRESTAR SERVICIOS PROFESIONALES EN DERECHO PARA EL ACOMPAÑAMIENTO DE LAS ETAPAS DE LOS PROCESOS CONTRACTUALES QUE ADELANTE LA SUBSECRETARÍA DE ACCESO A LA JUSTICIA, ASÍ COMO BRINDAR ORIENTACIÓN Y APOYO EN LOS DIFERENTES TRÁMITES ADMINISTRATIVOS QUE SE REQUIERAN.</t>
  </si>
  <si>
    <t>https://community.secop.gov.co/Public/Tendering/ContractDetailView/Index?UniqueIdentifier=CO1.PCCNTR.9231368</t>
  </si>
  <si>
    <t>SCJ-1064-2026</t>
  </si>
  <si>
    <t>OSCAR  MUÑOZ</t>
  </si>
  <si>
    <t>12024-PRESTAR SERVICIOS DE APOYO A LA GESTIÓN PARA EJECUTAR LAS ACTIVIDADES DE INFRAESTRUCTURA Y MANTENIMIENTO REQUERIDAS PARA EL FUNCIONAMIENTO DE LAS SEDES A CARGO DE LA DIRECCIÓN DE RESPONSABILIDAD PENAL ADOLESCENTE.</t>
  </si>
  <si>
    <t>SCJ-1065-2026</t>
  </si>
  <si>
    <t>LEIDY DAYAN BARON ORTEGON</t>
  </si>
  <si>
    <t>12136-PRESTAR SERVICIOS PROFESIONALES EN EL PROGRAMA DISTRITAL DE PREVENCIÓN DE LA VINCULACIÓN Y UTILIZACIÓN DE ADOLESCENTES Y JÓVENES EN EL DELITO, PARA REALIZAR LAS ATENCIONES Y ACTIVIDADES REQUERIDAS EN LOS CASOS ASIGNADOS.</t>
  </si>
  <si>
    <t>SCJ-1066-2026</t>
  </si>
  <si>
    <t>12879-PRESTAR SERVICIOS PROFESIONALES A LA DIRECCIÓN DE PREVENCIÓN Y CULTURA CIUDADANA PARA LA IDENTIFICACIÓN, SEGUIMIENTO, CONTROL Y EVALUACIÓN DE LAS ESTRATEGIAS, PLANES Y PROGRAMAS RELACIONADOS CON LA ESTRATEGIA DE ACTORES VIALES Y ESPACIO PÚBLICO, CON EL FIN DE FORTALECER LAS ACCIONES DE CONVIVENCIA, PREVENCIÓN DE VIOLENCIAS Y DELITOS EN EL DISTRITO CAPITAL.</t>
  </si>
  <si>
    <t>https://community.secop.gov.co/Public/Tendering/ContractDetailView/Index?UniqueIdentifier=CO1.PCCNTR.9244954</t>
  </si>
  <si>
    <t>SCJ-1067-2026</t>
  </si>
  <si>
    <t>MANUEL JAVIER TAMARA BARBOSA</t>
  </si>
  <si>
    <t>12545-PRESTAR SERVICIOS PROFESIONALES A LA SUBSECRETARÍA DE ACCESO A LA JUSTICIA PARA LA EJECUCIÓN DE ESTRATEGIAS TRANSVERSALES Y DE ATENCIÓN, CON ENFOQUE RESTAURATIVO, ASOCIADAS AL PROGRAMA CASA LIBERTAD BOGOTÁ.</t>
  </si>
  <si>
    <t>SCJ-1068-2026</t>
  </si>
  <si>
    <t>12057-PRESTAR SERVICIOS PROFESIONALES A LA DIRECCIÓN DE RESPONSABILIDAD PENAL ADOLESCENTE, PARA EL FORTALECIMIENTO DEL COMPONENTE DE ARTICULACIÓN LOCAL Y GESTIÓN SOCIOCOMUNITARIA, EN EL MARCO DE LA IMPLEMENTACIÓN DEL PROGRAMA DE REINTEGRO FAMILIAR Y ATENCIÓN EN EL EGRESO.</t>
  </si>
  <si>
    <t>SCJ-1069-2026</t>
  </si>
  <si>
    <t>12865-PRESTAR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</si>
  <si>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SCJ-1072-2026</t>
  </si>
  <si>
    <t>GISELLE MARIANA FONSECA CRISTANCHO</t>
  </si>
  <si>
    <t>12543-PRESTAR SERVICIOS PROFESIONALES A LA SUBSECRETARÍA DE ACCESO A LA JUSTICIA PARA LA EJECUCIÓN DE ACTIVIDADES ADMINISTRATIVAS Y FINANCIERAS DERIVADAS DEL PROYECTO Y LOS PROCESOS A CARGO DEL PROGRAMA CASA LIBERTAD BOGOTÁ.</t>
  </si>
  <si>
    <t>SCJ-1074-2026</t>
  </si>
  <si>
    <t>12252-PRESTACIÓN DE SERVICIOS PROFESIONALES PARA IMPLEMENTAR ACCIONES QUE FOMENTEN EL ENFOQUE RESTAURATIVO EN EL MARCO DE LOS PROCESOS FORMATIVOS DE LA ESCUELA DE OFICIOS DE LA DIRECCIÓN DE RESPONSABILIDAD PENAL ADOLESCENTE.</t>
  </si>
  <si>
    <t>SCJ-1075-2026</t>
  </si>
  <si>
    <t>12378-PRESTAR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</si>
  <si>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SCJ-1076-2026</t>
  </si>
  <si>
    <t>CARLOS ANDRES MARTINEZ CESPEDES</t>
  </si>
  <si>
    <t>11086- PRESTAR SERVICIOS PROFESIONALES PARA LA GRABACIÓN Y EDICIÓN DE LOS CONTENIDOS INSTITUCIONALES QUE SE EMITEN EN LOS DIFERENTES CANALES DIGITALES Y TRADICIONALES QUE PERMITAN DAR A CONOCER LA GESTIÓN DE LA ENTIDAD A TRAVÉS DE FORMATOS INNOVADORES.</t>
  </si>
  <si>
    <t>SCJ-1077-2026</t>
  </si>
  <si>
    <t>CRISTIAN CAMILO LARA LARA</t>
  </si>
  <si>
    <t>11861-PRESTAR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</si>
  <si>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SCJ-1081-2026</t>
  </si>
  <si>
    <t>12882-PRESTAR LOS SERVICIOS DE APOYO A LA GESTIÓN PARA LA REVISIÓN, TRAMITE Y SEGUIMIENTO DE LOS PROCESOS ADMINISTRATIVOS, FINANCIEROS Y OPERATIVOS A CARGO DE LA DIRECCIÓN DE PREVENCIÓN Y CULTURA CIUDADANA.</t>
  </si>
  <si>
    <t>SCJ-1082-2026</t>
  </si>
  <si>
    <t>11049-PRESTAR SERVICIOS PROFESIONALES EL SEGUIMIENTO DEL MODELO INTEGRADO DE PLANEACIÓN Y GESTIÓN – MIPG, CON ÉNFASIS EN LA APLICACIÓN DE LA POLÍTICA DE ADMINISTRACIÓN DE RIESGOS Y EL FORTALECIMIENTO DEL ESQUEMA DE LÍNEAS DE DEFENSA, EN COHERENCIA CON LOS LINEAMIENTOS INSTITUCIONALES Y NORMATIVOS.</t>
  </si>
  <si>
    <t>https://community.secop.gov.co/Public/Tendering/ContractDetailView/Index?UniqueIdentifier=CO1.PCCNTR.9250311</t>
  </si>
  <si>
    <t>SCJ-1083-2026</t>
  </si>
  <si>
    <t>13461-PRESTAR SERVICIOS PROFESIONALES PARA EL CUMPLIMIENTO DE LOS PLANES Y METAS INSTITUCIONALES EN LOS TEMAS A CARGO DE LA DIRECCIÓN DE GESTIÓN HUMANA.</t>
  </si>
  <si>
    <t>SCJ-1084-2026</t>
  </si>
  <si>
    <t>MYRIAM FERNANDA IBANEZ BORRERO</t>
  </si>
  <si>
    <t>11059-PRESTAR SERVICIOS PROFESIONALES A LA OFICINA ASESORA DE PLANEACIÓN EN LA PROGRAMACIÓN, MODIFICACIÓN, SEGUIMIENTO Y CONTROL DE LOS PROYECTOS DE INVERSIÓN DE LA SECRETARÍA DISTRITAL DE SEGURIDAD, CONVIVENCIA Y JUSTICIA, ASÍ COMO EN LA IMPLEMENTACIÓN DE METODOLOGÍAS QUE FORTALEZCAN LA FORMULACIÓN, SEGUIMIENTO Y GESTIÓN DE LOS PLANES DE GERENCIA ASOCIADOS A DICHOS PROYECTOS.</t>
  </si>
  <si>
    <t>SCJ-1085-2026</t>
  </si>
  <si>
    <t>LIZETH STEFANIA HERRERA RODRIGUEZ</t>
  </si>
  <si>
    <t>13448-PRESTAR SERVICIOS DE APOYO A LA GESTIÓN DE LA OFICINA DE ANÁLISIS DE INFORMACIÓN Y ESTUDIOS ESTRATÉGICOS, APOYANDO EL PROCESAMIENTO, EXTRACCIÓN Y TRANSFORMACIÓN DE DATOS EN MATERIA DE SEGURIDAD, CONVIVENCIA Y JUSTICIA</t>
  </si>
  <si>
    <t>SCJ-1086-2026</t>
  </si>
  <si>
    <t>JOSE AYCARDO ROJAS URREA</t>
  </si>
  <si>
    <t>13068-PRESTAR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</si>
  <si>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SCJ-1087-2026</t>
  </si>
  <si>
    <t>CARLOS EDISON VIANCHA VALENCIA</t>
  </si>
  <si>
    <t>12889-PRESTAR LOS SERVICIOS DE APOYO PARA EL DESARROLLO DE ACTIVIDADES CULTURALES Y ARTISTICAS QUE PROMUEVAN LA PROMOCIÓN Y PARTICIPACIÓN CULTURAL A CARDO DE LA DIRECCIÓN DE PREVENCIÓN Y CULTURA CIUDADANA</t>
  </si>
  <si>
    <t>SCJ-1088-2026</t>
  </si>
  <si>
    <t>13431-PRESTAR SERVICIOS PROFESIONALES ESPECIALIZADOS DE MANERA AUTÓNOMA AL DESPACHO DE LA SECRETARIA DISTRITAL DE SEGURIDAD, CONVIVENCIA Y JUSTICIA, PARA APOYAR LA REVISIÓN DEL COMPONENTE TECNOLÓGICO REQUERIDO EN LAS DIFERENTES ÁREAS DE LA SECRETARÍA.</t>
  </si>
  <si>
    <t>SCJ-1090-2026</t>
  </si>
  <si>
    <t>12615-PRESTAR SERVICIOS PROFESIONALES ESPECIALIZADOS EN EL ACOMPAÑAMIENTO TECNICO RELACIONADO CON LA INFRAESTRUCTURA DE LOS EQUIPAMIENTOS A CARGO DE LA SUBSECRETARIA DE ACCESO A LA JUSTICIA</t>
  </si>
  <si>
    <t>SCJ-3-2026</t>
  </si>
  <si>
    <t>JAIRO ADOLFO SALAMANCA CRISTANCHO</t>
  </si>
  <si>
    <t>PRESTAR SERVICIOS PROFESIONALES EN LA GESTIÓN FINANCIERA Y PRESUPUESTAL DE LOS RECURSOS DESTINADOS A LOS PROYECTOS DE INVERSIÓN, INCORPORANDO ACCIONES DE VERIFICACIÓN, SEGUIMIENTO Y EVALUACIÓN CONTINUA, CONFORME A LOS LINEAMIENTOS Y BAJO LA COORDINACIÓN DE LA SUBSECRETARÍA DE INVERSIONES Y FORTALECIMIENTO DE CAPACIDADES OPERATIVAS.</t>
  </si>
  <si>
    <t>https://community.secop.gov.co/Public/Tendering/ContractDetailView/Index?UniqueIdentifier=CO1.PCCNTR.8811308&amp;isModal=true&amp;asPopupView=true</t>
  </si>
  <si>
    <t>SCJ-4-2026</t>
  </si>
  <si>
    <t>PRESTAR SERVICIOS PROFESIONALES PARA ATENDER SOLICITUDES DE ORGANISMOS DE CONTROL, ENTIDADES EXTERNAS, CIUDADANÍA Y ÁREAS INTERNAS DE LA SECRETARÍA DE SEGURIDAD, CONVIVENCIA Y JUSTICIA, ASÍ COMO PARA REALIZAR EL ACOMPAÑAMIENTO A PROCESOS DE AUDITORÍA, JUDICIALES Y OTROS RELACIONADOS CON LA SUBSECRETARÍA DE INVERSIONES Y FORTALECIMIENTO DE CAPACIDADES OPERATIVAS.</t>
  </si>
  <si>
    <t>https://community.secop.gov.co/Public/Tendering/ContractDetailView/Index?UniqueIdentifier=CO1.PCCNTR.8812104&amp;isModal=true&amp;asPopupView=true</t>
  </si>
  <si>
    <t>SCJ-6-2026</t>
  </si>
  <si>
    <t>ANA KARINA MANTILLA PARDO</t>
  </si>
  <si>
    <t>PRESTAR SERVICIOS PROFESIONALES EN ASUNTOS JURÍDICOS Y ADMINISTRATIVOS VINCULADOS A LAS FUNCIONES DE LA SUBSECRETARÍA DE INVERSIONES Y FORTALECIMIENTO DE CAPACIDADES OPERATIVAS, BRINDANDO SOPORTE NORMATIVO Y OPERATIVO EN EL DESARROLLO DE SUS COMPETENCIAS.</t>
  </si>
  <si>
    <t>https://community.secop.gov.co/Public/Tendering/ContractDetailView/Index?UniqueIdentifier=CO1.PCCNTR.8792947&amp;isModal=true&amp;asPopupView=true</t>
  </si>
  <si>
    <t>SCJ-7-2026</t>
  </si>
  <si>
    <t>VIVIAN ROCIO CASALLAS CORREDOR</t>
  </si>
  <si>
    <t>PRESTAR SERVICIOS PROFESIONALES PARA REALIZAR EL SEGUIMIENTO A LOS PROYECTOS DE INVERSIÓN GESTIONADOS POR LA SUBSECRETARIA DE INVERSIONES Y FORTALECIMIENTO DE CAPACIDADES OPERATIVAS, ARTICULANDO CON LAS DIRECCIONES QUE LA INTEGRAN Y DEMÁS TEMAS QUE SE REQUIERAN.</t>
  </si>
  <si>
    <t>https://community.secop.gov.co/Public/Tendering/ContractDetailView/Index?UniqueIdentifier=CO1.PCCNTR.8850348&amp;isModal=true&amp;asPopupView=true</t>
  </si>
  <si>
    <t>SCJ-17-2026</t>
  </si>
  <si>
    <t>AIDA  JIMENEZ MOLINA</t>
  </si>
  <si>
    <t>PRESTAR SERVICIOS PROFESIONALES LEGALES ORIENTADOS A LA EVALUACIÓN INTEGRAL, ESTUDIO JURÍDICO, INTERPRETACIÓN NORMATIVA Y FORMULACIÓN DE RECOMENDACIONES SOBRE LA GESTIÓN CONTRACTUAL DE LOS PROCESOS ADELANTADOS POR LA SUBSECRETARÍA DE INVERSIONES Y FORTALECIMIENTO DE CAPACIDADES OPERATIVAS, EXCLUYENDO AQUELLOS RELACIONADOS CON LA CONTRATACIÓN DE SERVICIOS PROFESIONALES O DE APOYO A LA GESTIÓN.</t>
  </si>
  <si>
    <t>https://community.secop.gov.co/Public/Tendering/ContractDetailView/Index?UniqueIdentifier=CO1.PCCNTR.9146868&amp;isModal=true&amp;asPopupView=true</t>
  </si>
  <si>
    <t>SCJ-20-2026</t>
  </si>
  <si>
    <t>BRYAN ALEJANDRO LOPEZ LANDINEZ</t>
  </si>
  <si>
    <t>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</si>
  <si>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https://community.secop.gov.co/Public/Tendering/ContractDetailView/Index?UniqueIdentifier=CO1.PCCNTR.8881179&amp;isModal=true&amp;asPopupView=true</t>
  </si>
  <si>
    <t>SCJ-21-2026</t>
  </si>
  <si>
    <t>MARIA FERNANDA GOMEZ PAEZ</t>
  </si>
  <si>
    <t>PRESTAR LOS SERVICIOS DE APOYO A LA GESTIÓN EN LAS ACTIVIDADES DE TIPO ADMINISTRATIVO, OPERATIVO Y DOCUMENTAL DE LA DIRECCIÓN TÉCNICA</t>
  </si>
  <si>
    <t>https://community.secop.gov.co/Public/Tendering/ContractDetailView/Index?UniqueIdentifier=CO1.PCCNTR.8978766&amp;isModal=true&amp;asPopupView=true</t>
  </si>
  <si>
    <t>SCJ-28-2026</t>
  </si>
  <si>
    <t>PRESTAR SERVICIOS PROFESIONALES PARA APOYAR LA SUPERVISIÓN Y ADMINISTRACIÓN DE CONTRATOS DE COMODATO Y/O CONVENIOS INTERADMINISTRATIVOS, ASÍ COMO LA ELABORACIÓN DE AVALÚOS DE BIENES MUEBLES E INMUEBLES DE PROPIEDAD Y/O A CARGO DE LA SECRETARÍA DISTRITAL DE SEGURIDAD, CONVIVENCIA Y JUSTICIA.</t>
  </si>
  <si>
    <t>https://community.secop.gov.co/Public/Tendering/ContractDetailView/Index?UniqueIdentifier=CO1.PCCNTR.8933922&amp;isModal=true&amp;asPopupView=true</t>
  </si>
  <si>
    <t>SCJ-32-2026</t>
  </si>
  <si>
    <t>CAROL DAYANNA FERRER CRISTANCHO</t>
  </si>
  <si>
    <t>PRESTAR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</si>
  <si>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https://community.secop.gov.co/Public/Tendering/ContractDetailView/Index?UniqueIdentifier=CO1.PCCNTR.8849972&amp;isModal=true&amp;asPopupView=true</t>
  </si>
  <si>
    <t>SCJ-33-2026</t>
  </si>
  <si>
    <t>DIANA CONSTANZA BONILLA MADRID</t>
  </si>
  <si>
    <t>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</si>
  <si>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https://community.secop.gov.co/Public/Tendering/ContractDetailView/Index?UniqueIdentifier=CO1.PCCNTR.9025198&amp;isModal=true&amp;asPopupView=true</t>
  </si>
  <si>
    <t>SCJ-34-2026</t>
  </si>
  <si>
    <t>JESUS ALBERTO MARTINEZ CESPEDES</t>
  </si>
  <si>
    <t>PRESTAR SERVICIOS PROFESIONALES ESPECIALIZADOS DE CARÁCTER JURÍDICO DE MANERA AUTÓNOMA E INDEPENDIENTE PARA ADELANTAR LA PROYECCIÓN, REVISIÓN, SEGUIMIENTO INTEGRAL, ANÁLISIS Y ACOMPAÑAMIENTO EN LAS ACTIVIDADES Y DOCUMENTOS RELACIONADAS CON LOS TRÁMITES A CARGO DE LA DIRECCIÓN DE OPERACIONES PARA EL FORTALECIMIENTO; ASÍ COMO LA REVISIÓN Y/O ELABORACIÓN DE CONCEPTOS, RESPUESTAS A DERECHOS DE PETICIÓN, LINEAMIENTOSY ACTOS ADMINISTRATIVOS Y DEMÁS ACTIVIDADES CONEXAS.</t>
  </si>
  <si>
    <t>https://community.secop.gov.co/Public/Tendering/ContractDetailView/Index?UniqueIdentifier=CO1.PCCNTR.8850379&amp;isModal=true&amp;asPopupView=true</t>
  </si>
  <si>
    <t>SCJ-35-2026</t>
  </si>
  <si>
    <t>EDUIN ANTONIO MORENO SHETT</t>
  </si>
  <si>
    <t>PRESTAR SERVICIOS PROFESIONALES A LA DIRECCIÓN DE BIENES PARA APOYAR LA ADMINISTRACIÓN, SUPERVISIÓN Y SEGUIMIENTO TÉCNICO-ADMINISTRATIVO DE LOS CONTRATOS DE MANTENIMIENTO DE ASCENSORES DE EQUIPAMIENTOS Y BIENES INMUEBLES A CARGO DE LA SECRETARÍA DISTRITAL DE SEGURIDAD, CONVIVENCIA Y JUSTICIA.</t>
  </si>
  <si>
    <t>https://community.secop.gov.co/Public/Tendering/ContractDetailView/Index?UniqueIdentifier=CO1.PCCNTR.9146851&amp;isModal=true&amp;asPopupView=true</t>
  </si>
  <si>
    <t>SCJ-36-2026</t>
  </si>
  <si>
    <t>JOHN EDINSON RODRIGUEZ GALINDO</t>
  </si>
  <si>
    <t>https://community.secop.gov.co/Public/Tendering/ContractDetailView/Index?UniqueIdentifier=CO1.PCCNTR.8849850&amp;isModal=true&amp;asPopupView=true</t>
  </si>
  <si>
    <t>SCJ-37-2026</t>
  </si>
  <si>
    <t>NEIFI ESTELA RODRIGUEZ MORENO</t>
  </si>
  <si>
    <t>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</si>
  <si>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https://community.secop.gov.co/Public/Tendering/ContractDetailView/Index?UniqueIdentifier=CO1.PCCNTR.8850325&amp;isModal=true&amp;asPopupView=true</t>
  </si>
  <si>
    <t>SCJ-38-2026</t>
  </si>
  <si>
    <t>PRESTAR SERVICIOS PROFESIONALES EN LA DIRECCIÓN DE OPERACIONES PARA EL FORTALECIMIENTO APOYANDO LA GESTIÓN CONTRACTUAL EN SUS DIFERENTES ETAPAS, ASI COMO LA PROYECCIÓN DE DOCUMENTOS RELACIONADOS CON NOVEDADES CONTRACTUALES Y DEMÁS ACTIVIDADES CONEXAS QUE LE SEAN ASIGNADAS.</t>
  </si>
  <si>
    <t>https://community.secop.gov.co/Public/Tendering/ContractDetailView/Index?UniqueIdentifier=CO1.PCCNTR.8850973&amp;isModal=true&amp;asPopupView=true</t>
  </si>
  <si>
    <t>SCJ-39-2026</t>
  </si>
  <si>
    <t>ANDRES GUILLERMO MAESTRE ARAUJO</t>
  </si>
  <si>
    <t>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EN ESPECIAL LO RELACIONADO CON LIQUIDACIONES Y CIERRES DE EXPEDIENTES ASÍ COMO LAS DEMÁS ACTIVIDADES CONEXAS</t>
  </si>
  <si>
    <t>https://community.secop.gov.co/Public/Tendering/ContractDetailView/Index?UniqueIdentifier=CO1.PCCNTR.8861509&amp;isModal=true&amp;asPopupView=true</t>
  </si>
  <si>
    <t>SCJ-40-2026</t>
  </si>
  <si>
    <t>PRESTAR SERVICIOS PROFESIONALES ESPECIALIZADOS DE CARÁCTER JURÍDICO DE MANERA AUTÓNOMA E INDEPENDIENTE PARA ADELANTAR LA PROYECCIÓN, REVISIÓN, SEGUIMIENTO INTEGRAL, ANÁLISIS Y ACOMPAÑAMIENTO EN LAS ACTIVIDADES Y DOCUMENTOS RELACIONADAS CON LOS TRÁMITES A CARGO DE LA DIRECCIÓN DE OPERACIONES PARA EL FORTALECIMIENTO; ASÍ COMO LA REVISIÓN Y/O ELABORACIÓN DE CONCEPTOS, RESPUESTAS A DERECHOS DE PETICION, LINEAMIENTOS Y ACTOS ADMINISTRATIVOS Y DEMÁS ACTIVIDADES CONEXAS.</t>
  </si>
  <si>
    <t>https://community.secop.gov.co/Public/Tendering/ContractDetailView/Index?UniqueIdentifier=CO1.PCCNTR.8851023&amp;isModal=true&amp;asPopupView=true</t>
  </si>
  <si>
    <t>SCJ-41-2026</t>
  </si>
  <si>
    <t>PRESTAR SERVICIOS PROFESIONALES DE MANERA AUTONOMA E INDEPENDIENTE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 REVISION DE CONCEPTOS, RESPUESTA A PETICIONES, TRÁMITES CONTRACTUALES, ACTOS ADMINISTRATIVOS Y DEMÁS ACTIVIDADES CONEXAS</t>
  </si>
  <si>
    <t>https://community.secop.gov.co/Public/Tendering/ContractDetailView/Index?UniqueIdentifier=CO1.PCCNTR.8859419&amp;isModal=true&amp;asPopupView=true</t>
  </si>
  <si>
    <t>SCJ-42-2026</t>
  </si>
  <si>
    <t>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</si>
  <si>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https://community.secop.gov.co/Public/Tendering/ContractDetailView/Index?UniqueIdentifier=CO1.PCCNTR.8876824&amp;isModal=true&amp;asPopupView=true</t>
  </si>
  <si>
    <t>SCJ-43-2026</t>
  </si>
  <si>
    <t>PRESTAR SERVICIOS PROFESIONALES DE MANERA INDEPENDIENTE Y AUTÓNOMA A LA DIRECCIÓN DE OPERACIONES PARA EL FORTALECIMIENTO, EN PROYECCIÓN Y REVISIÓN DE DOCUMENTOS NECESARIOS PARA LA ATENCIÓN A REQUERIMIENTOS DE CONTROL INTERNO, ORGANISMOS DE CONTROL, ENTIDADES PÚBLICAS Y PRIVADAS, AUDITORIAS INTERNAS Y EXTERNAS DE GESTIÓN CONTRACTUAL Y EN TEMAS RELACIONADOS CON GESTIÓN DE CALIDAD, ASI COMO LAS DEMÁS ACTIVIDADES CONEXAS Y RELACIONADAS CON LA GESTIÓN DE LA DIRECCIÓN.</t>
  </si>
  <si>
    <t>https://community.secop.gov.co/Public/Tendering/ContractDetailView/Index?UniqueIdentifier=CO1.PCCNTR.8859144&amp;isModal=true&amp;asPopupView=true</t>
  </si>
  <si>
    <t>SCJ-44-2026</t>
  </si>
  <si>
    <t>https://community.secop.gov.co/Public/Tendering/ContractDetailView/Index?UniqueIdentifier=CO1.PCCNTR.8860762&amp;isModal=true&amp;asPopupView=true</t>
  </si>
  <si>
    <t>SCJ-45-2026</t>
  </si>
  <si>
    <t>PRESTAR SERVICIOS PROFESIONALES DE MANERA AUTÓNOMA E INDEPENDIENTE EN LA DIRECCIÓN DE OPERACIONES PARA EL FORTALECIMIENTO, ADELANTANDO ACTIVIDADES PROPIAS DE LOS PROCESOS DE GESTIÓN DOCUMENTAL DE TODOS LOS DOCUMENTOS PRODUCIDOS EN LAS DIFERENTES ETAPAS CONTRACTUALES, ASI COMO EL ACOMPAÑAMIENTO EN LOS MISMOS TEMAS A LA SUBSECRETARIA DE INVERSIONES PARA EL FORTALECIMIENTO DE CAPACIDADES OPERATIVAS Y SUS DEPENDENCIAS</t>
  </si>
  <si>
    <t>https://community.secop.gov.co/Public/Tendering/ContractDetailView/Index?UniqueIdentifier=CO1.PCCNTR.8859126&amp;isModal=true&amp;asPopupView=true</t>
  </si>
  <si>
    <t>SCJ-46-2026</t>
  </si>
  <si>
    <t>PRESTAR SERVICIOS DE APOYO A LA GESTIÓN EN LA DIRECCIÓN DE OPERACIONES PARA EL FORTALECIMIENTO ADELANTANDO DESDE EL ROL DE TÉCNICO ACTIVIDADES ADMINISTRATIVAS Y OPERATIVAS, REGISTRO DE INFORMACIÓN CONTRACTUAL EN LAS HERRAMIENTAS TECNOLÓGICAS DISPONIBLES, Y DEMÁS ACTIVIDADES CONEXAS.</t>
  </si>
  <si>
    <t>https://community.secop.gov.co/Public/Tendering/ContractDetailView/Index?UniqueIdentifier=CO1.PCCNTR.8860943&amp;isModal=true&amp;asPopupView=true</t>
  </si>
  <si>
    <t>SCJ-47-2026</t>
  </si>
  <si>
    <t>https://community.secop.gov.co/Public/Tendering/ContractDetailView/Index?UniqueIdentifier=CO1.PCCNTR.8860597&amp;isModal=true&amp;asPopupView=true</t>
  </si>
  <si>
    <t>SCJ-48-2026</t>
  </si>
  <si>
    <t>PRESTAR SERVICIOS PROFESIONALES EN LA DIRECCIÓN DE OPERACIONES PARA EL FORTALECIMIENTO ADELANTANDO LA GESTIÓN ADMINISTRATIVA EN LOS SISTEMAS DE INFORMACIÓN, ASI COMO REALIZAR LAS ACTIVIDADES RELACIONADAS CON EL APOYO A LA SUPERVISIÓN DE CONTRATOS A CARGO DEL AREA Y DEMÁS ACTIVIDADES CONEXAS</t>
  </si>
  <si>
    <t>https://community.secop.gov.co/Public/Tendering/ContractDetailView/Index?UniqueIdentifier=CO1.PCCNTR.8990272&amp;isModal=true&amp;asPopupView=true</t>
  </si>
  <si>
    <t>SCJ-49-2026</t>
  </si>
  <si>
    <t>PRESTAR SERVICIOS DE APOYO A LA GESTIÓN PARA LA DIRECCIÓN DE OPERACIONES PARA EL FORTALECIMIENTO EN LA GESTIÓN DOCUMENTAL DEL ÁREA CON ACTIVIDADES COMO INTERVENCIÓN, ORGANIZACIÓN Y LEVANTAMIENTO DE INVENTARIOS DE LOS EXPEDIENTES CONTRACTUALES Y OTRAS ACTIVIDADES CONEXAS.</t>
  </si>
  <si>
    <t>https://community.secop.gov.co/Public/Tendering/ContractDetailView/Index?UniqueIdentifier=CO1.PCCNTR.8910183&amp;isModal=true&amp;asPopupView=true</t>
  </si>
  <si>
    <t>SCJ-50-2026</t>
  </si>
  <si>
    <t>LUIS ALEJANDRO CALDERON VELASQUEZ</t>
  </si>
  <si>
    <t>https://community.secop.gov.co/Public/Tendering/ContractDetailView/Index?UniqueIdentifier=CO1.PCCNTR.8861189&amp;isModal=true&amp;asPopupView=true</t>
  </si>
  <si>
    <t>SCJ-51-2026</t>
  </si>
  <si>
    <t>JESUS SANTIAGO RIVILLAS GUAUQUE</t>
  </si>
  <si>
    <t>https://community.secop.gov.co/Public/Tendering/ContractDetailView/Index?UniqueIdentifier=CO1.PCCNTR.8877051&amp;isModal=true&amp;asPopupView=true</t>
  </si>
  <si>
    <t>SCJ-52-2026</t>
  </si>
  <si>
    <t>https://community.secop.gov.co/Public/Tendering/ContractDetailView/Index?UniqueIdentifier=CO1.PCCNTR.8877783&amp;isModal=true&amp;asPopupView=true</t>
  </si>
  <si>
    <t>SCJ-53-2026</t>
  </si>
  <si>
    <t>PRESTAR SERVICIOS PROFESIONALES DE MANERA AUTÓNOMA E INDEPENDIENTE EN LA DIRECCIÓN DE OPERACIONES PARA EL FORTALECIMIENTO, DESARROLLANDO ACTIVIDADES DE REVISIÓN, PROYECCIÓN, ANÁLISIS DE DOCUMENTOS REQUERIDOS EN LA EJECUCIÓN DE ACTIVIDADES Y FORTALECIMIENTO DE LA GESTIÓN CONTRACTUAL EN LAS DIFERENTES ETAPAS DE LOS PROCESOS DE SELECCIÓN, ASÍ COMO LA REVISIÓN DE CONCEPTOS, RESPUESTA A PETICIONES, TRÁMITES CONTRACTUALES, ACTOS ADMINISTRATIVOS Y DEMÁS ACTIVIDADES CONEXAS.</t>
  </si>
  <si>
    <t>https://community.secop.gov.co/Public/Tendering/ContractDetailView/Index?UniqueIdentifier=CO1.PCCNTR.8945323&amp;isModal=true&amp;asPopupView=true</t>
  </si>
  <si>
    <t>SCJ-54-2026</t>
  </si>
  <si>
    <t>PRESTAR SERVICIOS PROFESIONALES EN LA DIRECCIÓN DE OPERACIONES PARA EL FORTALECIMIENTO TENDIENTES AL CONSTANTE MONITOREO Y ADECUADO SEGUIMIENTO A LOS TEMAS ADMINISTRATIVOS, FINANCIEROS Y CONTRACTUALES ADELANTADOS EN DESARROLLO DE LOS PROYECTOS DE INVERSIÓN Y DE PLANEACIÓN DEL AREA, ASÍ COMO LA ELABORACIÓN REPORTES, RENDICIÓN DE CUENTAS Y GESTIÓN DE LA INFORMACIÓN Y ACTIVIDADES CONEXAS</t>
  </si>
  <si>
    <t>https://community.secop.gov.co/Public/Tendering/ContractDetailView/Index?UniqueIdentifier=CO1.PCCNTR.8877998&amp;isModal=true&amp;asPopupView=true</t>
  </si>
  <si>
    <t>SCJ-55-2026</t>
  </si>
  <si>
    <t>https://community.secop.gov.co/Public/Tendering/ContractDetailView/Index?UniqueIdentifier=CO1.PCCNTR.8877533&amp;isModal=true&amp;asPopupView=true</t>
  </si>
  <si>
    <t>SCJ-56-2026</t>
  </si>
  <si>
    <t>ANA MARIA ROJAS CASTILLO</t>
  </si>
  <si>
    <t>PRESTAR SERVICIOS PROFESIONALES JURÍDICOS A LA DIRECCIÓN DE BIENES DE LA SECRETARÍA DISTRITAL DE SEGURIDAD, CONVIVENCIA Y JUSTICIA, PARA BRINDAR APOYO EN LA SUPERVISIÓN DE LOS CONTRATOS DE SEGUROS Y DEL CORREDOR DE SEGUROS SUSCRITOS POR LA ENTIDAD, ASÍ COMO EN LOS DEMÁS ASUNTOS JURÍDICOS QUE LE SEAN ASIGNADOS POR LA DIRECCIÓN.</t>
  </si>
  <si>
    <t>https://community.secop.gov.co/Public/Tendering/ContractDetailView/Index?UniqueIdentifier=CO1.PCCNTR.9172102&amp;isModal=true&amp;asPopupView=true</t>
  </si>
  <si>
    <t>SCJ-57-2026</t>
  </si>
  <si>
    <t>YECICA  RODRIGUEZ</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</si>
  <si>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EN ESPECIAL LO RELACIONADO CON LIQUIDACIONES Y CIERRES DE EXPEDIENTES ASÍ COMO LAS DEMÁS ACTIVIDADES CONEXAS.</t>
  </si>
  <si>
    <t>https://community.secop.gov.co/Public/Tendering/ContractDetailView/Index?UniqueIdentifier=CO1.PCCNTR.8977747&amp;isModal=true&amp;asPopupView=true</t>
  </si>
  <si>
    <t>SCJ-58-2026</t>
  </si>
  <si>
    <t>https://community.secop.gov.co/Public/Tendering/ContractDetailView/Index?UniqueIdentifier=CO1.PCCNTR.8876999&amp;isModal=true&amp;asPopupView=true</t>
  </si>
  <si>
    <t>SCJ-59-2026</t>
  </si>
  <si>
    <t>JOHANN VLADIMIR VILLARREAL RODRIGUEZ</t>
  </si>
  <si>
    <t>PRESTAR SERVICIOS PROFESIONALES EN LA DIRECCIÓN DE BIENES PARA EL SEGUIMIENTO TÉCNICO, ADMINISTRATIVO Y CONTRACTUAL DE LOS CONTRATOS DE CONSTRUCCIÓN DE OBRAS, INTERVENTORÍAS DE LOS INMUEBLES A CARGO DE LA SECRETARÍA DISTRITAL DE SEGURIDAD, CONVIVENCIA Y JUSTICIA, INCLUYENDO LOS PROCESOS DE LIQUIDACIÓN DE CONTRATOS.</t>
  </si>
  <si>
    <t>https://community.secop.gov.co/Public/Tendering/ContractDetailView/Index?UniqueIdentifier=CO1.PCCNTR.8977733&amp;isModal=true&amp;asPopupView=true</t>
  </si>
  <si>
    <t>SCJ-60-2026</t>
  </si>
  <si>
    <t>MARIA NATHALI PACHAJOA INSUASTY</t>
  </si>
  <si>
    <t>https://community.secop.gov.co/Public/Tendering/ContractDetailView/Index?UniqueIdentifier=CO1.PCCNTR.8876933&amp;isModal=true&amp;asPopupView=true</t>
  </si>
  <si>
    <t>SCJ-61-2026</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</si>
  <si>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EN ESPECIAL ADELANTAR LOS PROCESOS ADMINISTRATIVOS SANCIONATORIOS, DE GESTIÓN CONTRACTUAL Y DEMÁS ACTIVIDADES CONEXAS.</t>
  </si>
  <si>
    <t>https://community.secop.gov.co/Public/Tendering/ContractDetailView/Index?UniqueIdentifier=CO1.PCCNTR.8936016&amp;isModal=true&amp;asPopupView=true</t>
  </si>
  <si>
    <t>SCJ-62-2026</t>
  </si>
  <si>
    <t>https://community.secop.gov.co/Public/Tendering/ContractDetailView/Index?UniqueIdentifier=CO1.PCCNTR.8878119&amp;isModal=true&amp;asPopupView=true</t>
  </si>
  <si>
    <t>SCJ-63-2026</t>
  </si>
  <si>
    <t>PRESTAR SERVICIOS PROFESIONALES A LA SUBSECRETARÍA DE INVERSIONES Y FORTALECIMIENTO DE CAPACIDADES OPERATIVAS, MEDIANTE EL SEGUIMIENTO PERIÓDICO DE LAS ACTIVIDADES RELACIONADAS CON EL MODELO DE GESTIÓN POR CAPACIDADES, CON ÉNFASIS EN EL COMPONENTE DE INFRAESTRUCTURA, APOYANDO LA PLANIFICACIÓN, COORDINACIÓN Y MONITOREO DE LOS PROCESOS TÉCNICOS Y OPERATIVOS DEL ÁREA</t>
  </si>
  <si>
    <t>https://community.secop.gov.co/Public/Tendering/ContractDetailView/Index?UniqueIdentifier=CO1.PCCNTR.8881263&amp;isModal=true&amp;asPopupView=true</t>
  </si>
  <si>
    <t>SCJ-64-2026</t>
  </si>
  <si>
    <t>PRESTAR SERVICIOS JURIDICOS PROFESIONALES EN LA FASE PRECONTRACTUAL DE LOS PROCESOS DE BIENES Y SERVICIOS ASIGNADOS A LA DIRECCIÓN TÉCNICA DE ACUERDO CON LAS NECESIDADES DE LAS DIFERENTES AUTORIDADES DE SEGURIDAD, CONVIVENCIA Y JUSTICIA</t>
  </si>
  <si>
    <t>https://community.secop.gov.co/Public/Tendering/ContractDetailView/Index?UniqueIdentifier=CO1.PCCNTR.8987120&amp;isModal=true&amp;asPopupView=true</t>
  </si>
  <si>
    <t>SCJ-65-2026</t>
  </si>
  <si>
    <t>https://community.secop.gov.co/Public/Tendering/ContractDetailView/Index?UniqueIdentifier=CO1.PCCNTR.8877211&amp;isModal=true&amp;asPopupView=true</t>
  </si>
  <si>
    <t>SCJ-66-2026</t>
  </si>
  <si>
    <t>FELIPE ANDRES BONILLA RAMIREZ</t>
  </si>
  <si>
    <t>PRESTAR SERVICIOS PROFESIONALES FINANCIEROS EN EL TRÁMITE, SEGUIMIENTO Y CONTROL DE LOS PROCESOS FINANCIEROS, PRESUPUESTALES Y DE PLANEACIÓN, INCLUIDO EL SEGUIMIENTO DEL PAA Y PAC, DERIVADOS DE LOS PROYECTOS DE INVERSIÓN GERENCIADOS DESDE LA DIRECCIÓN DE BIENES.</t>
  </si>
  <si>
    <t>https://community.secop.gov.co/Public/Tendering/ContractDetailView/Index?UniqueIdentifier=CO1.PCCNTR.8977972&amp;isModal=true&amp;asPopupView=true</t>
  </si>
  <si>
    <t>SCJ-67-2026</t>
  </si>
  <si>
    <t>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</si>
  <si>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https://community.secop.gov.co/Public/Tendering/ContractDetailView/Index?UniqueIdentifier=CO1.PCCNTR.8876687&amp;isModal=true&amp;asPopupView=true</t>
  </si>
  <si>
    <t>SCJ-68-2026</t>
  </si>
  <si>
    <t>ERIKA DANIELA PERDOMO MORENO</t>
  </si>
  <si>
    <t>https://community.secop.gov.co/Public/Tendering/ContractDetailView/Index?UniqueIdentifier=CO1.PCCNTR.8977789&amp;isModal=true&amp;asPopupView=true</t>
  </si>
  <si>
    <t>SCJ-69-2026</t>
  </si>
  <si>
    <t>HAIDYN VIVIANA DORADO SAYER</t>
  </si>
  <si>
    <t>PRESTAR SERVICIOS DE APOYO A LA GESTIÓN EN LA DIRECCIÓN DE OPERACIONES PARA EL FORTALECIMIENTO, ADELANTANDO ACTIVIDADES ADMINISTRATIVAS, ASISTENCIALES, OPERATIVAS, DOCUMENTALES Y DEMÁS ACTIVIDADES CONEXAS</t>
  </si>
  <si>
    <t>https://community.secop.gov.co/Public/Tendering/ContractDetailView/Index?UniqueIdentifier=CO1.PCCNTR.9239764&amp;isModal=true&amp;asPopupView=true</t>
  </si>
  <si>
    <t>SCJ-70-2026</t>
  </si>
  <si>
    <t>PRESTAR SERVICIOS DE APOYO A LA GESTIÓN PARA LA DIRECCIÓN DE OPERACIONES PARA EL FORTALECIMIENTO EN LA GESTIÓN DOCUMENTAL DEL ÁREA DESDE EL ROL DE TECNÓLOGO CON ACTIVIDADES COMO INTERVENCIÓN, ORGANIZACIÓN Y LEVANTAMIENTO DE INVENTARIOS DE LOS EXPEDIENTES CONTRACTUALES Y DEMÁS ACTIVIDADES CONEXAS.</t>
  </si>
  <si>
    <t>https://community.secop.gov.co/Public/Tendering/ContractDetailView/Index?UniqueIdentifier=CO1.PCCNTR.8877539&amp;isModal=true&amp;asPopupView=true</t>
  </si>
  <si>
    <t>SCJ-71-2026</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</si>
  <si>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ASÍ COMO LAS DEMÁS ACTIVIDADES CONEXAS A CARGO.</t>
  </si>
  <si>
    <t>https://community.secop.gov.co/Public/Tendering/ContractDetailView/Index?UniqueIdentifier=CO1.PCCNTR.8990775&amp;isModal=true&amp;asPopupView=true</t>
  </si>
  <si>
    <t>SCJ-80-2026</t>
  </si>
  <si>
    <t>MARIA ELENA MOJICA MORA</t>
  </si>
  <si>
    <t>PRESTAR SERVICIOS PROFESIONALES COMO APOYO EN LOS TEMAS PIGA, COMO ACTIVIDADES DE MEDIO AMBIENTE DEL RESORTE DEL C4, REALIZAR EL SEGUIMIENTO Y CONTROL AMBIENTAL, COMO DE SST DE LOS CONTRATOS Y CONVENIOS DEL C4.</t>
  </si>
  <si>
    <t>https://community.secop.gov.co/Public/Tendering/ContractDetailView/Index?UniqueIdentifier=CO1.PCCNTR.9192449&amp;isModal=true&amp;asPopupView=true</t>
  </si>
  <si>
    <t>SCJ-81-2026</t>
  </si>
  <si>
    <t>JUAN DAVID SANDOVAL COELLO</t>
  </si>
  <si>
    <t>PRESTAR SERVICIOS PROFESIONALES A LA SECRETARÍA DISTRITAL DE SEGURIDAD, CONVIVENCIA Y JUSTICIA, EN LA GESTIÓN DE PROCESOS CONTRACTUALES Y ADMINISTRATIVOS REQUERIDOS POR EL EQUIPO CODIGO DE CONVIVENCIA, EN DESARROLLO DE LO PREVISTO EN EL CÓDIGO NACIONAL DE SEGURIDAD Y CONVIVENCIA CIUDADANA – LEY 1801 DE 2016 O DE LA NORMA QUE LA REGLAMENTE, MODIFIQUE O SUSTITUYA.</t>
  </si>
  <si>
    <t>https://community.secop.gov.co/Public/Tendering/ContractDetailView/Index?UniqueIdentifier=CO1.PCCNTR.8979710&amp;isModal=true&amp;asPopupView=true</t>
  </si>
  <si>
    <t>SCJ-82-2026</t>
  </si>
  <si>
    <t>JENNIFER  BOTERO REYES</t>
  </si>
  <si>
    <t>PRESTAR SERVICIOS PROFESIONALES A LA DIRECCIÓN DE PREVENCIÓN Y CULTURA CIUDADANA, MEDIANTE LA REVISIÓN, ORIENTACIÓN Y SEGUIMIENTO DE LOS COMPONENTES JURÍDICOS Y CONTRACTUALES VINCULADOS AL PROYECTO DE INVERSIÓN RELACIONADO CON LA IMPLEMENTACIÓN DISTRITAL DE LA LEY 1801 DE 2016 O DE LA NORMA QUE LA REGLAMENTE, MODIFIQUE O SUSTITUYA.</t>
  </si>
  <si>
    <t>https://community.secop.gov.co/Public/Tendering/ContractDetailView/Index?UniqueIdentifier=CO1.PCCNTR.9196891&amp;isModal=true&amp;asPopupView=true</t>
  </si>
  <si>
    <t>SCJ-88-2026</t>
  </si>
  <si>
    <t>OSCAR ELVIN TELLEZ BETANCOURT</t>
  </si>
  <si>
    <t>PRESTACIÓN DE SERVICIOS PROFESIONALES PARA SEGUIMIENTO, IMPLEMENTACIÓN DE LOS PROYECTOS PARA EL FORTALECIMIENTO DE LOS COMPONENTES DEL SISTEMA CENTRO DE COMANDO, CONTROL, COMUNICACIONES Y CÓMPUTO –C4,.</t>
  </si>
  <si>
    <t>https://community.secop.gov.co/Public/Tendering/ContractDetailView/Index?UniqueIdentifier=CO1.PCCNTR.8989441&amp;isModal=true&amp;asPopupView=true</t>
  </si>
  <si>
    <t>SCJ-89-2026</t>
  </si>
  <si>
    <t>ANA ISABEL PELAEZ CRUZ</t>
  </si>
  <si>
    <t>PRESTAR SERVICIOS PROFESIONALES A LA DIRECCIÓN DE BIENES DE LA SECRETARÍA DISTRITAL DE SEGURIDAD, CONVIVENCIA Y JUSTICIA, PARA APOYAR LA SUPERVISIÓN Y ADMINISTRACIÓN DE LOS CONTRATOS RELACIONADOS CON LA ADQUISICIÓN DE BIENES Y SERVICIOS DESTINADOS AL SOSTENIMIENTO DE LOS SEMOVIENTES DE PROPIEDAD Y/O A CARGO DE LA ENTIDAD.</t>
  </si>
  <si>
    <t>https://community.secop.gov.co/Public/Tendering/ContractDetailView/Index?UniqueIdentifier=CO1.PCCNTR.9004170&amp;isModal=true&amp;asPopupView=true</t>
  </si>
  <si>
    <t>SCJ-91-2026</t>
  </si>
  <si>
    <t>VALENTINA  CASTRILLON PEREZ</t>
  </si>
  <si>
    <t>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</si>
  <si>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https://community.secop.gov.co/Public/Tendering/ContractDetailView/Index?UniqueIdentifier=CO1.PCCNTR.8997001&amp;isModal=true&amp;asPopupView=true</t>
  </si>
  <si>
    <t>SCJ-93-2026</t>
  </si>
  <si>
    <t>KEREN ESTHER MARTINEZ MENDOZA</t>
  </si>
  <si>
    <t>https://community.secop.gov.co/Public/Tendering/ContractDetailView/Index?UniqueIdentifier=CO1.PCCNTR.8996659&amp;isModal=true&amp;asPopupView=true</t>
  </si>
  <si>
    <t>SCJ-94-2026</t>
  </si>
  <si>
    <t>ANGIE LORENA SANCHEZ VELOZA</t>
  </si>
  <si>
    <t>PRESTAR SERVICIOS JURIDICOS PROFESIONALES EN LA FASE PRECONTRACTUAL DE LOS PROCESOS DE CONTRATACIÓN DIRECTA ASIGNADOS A LA DIRECCIÓN TÉCNICA, DE ACUERDO CON LAS NECESIDADES DE LAS DIFERENTES AUTORIDADES DE SEGURIDAD, CONVIVENCIA Y JUSTICIA</t>
  </si>
  <si>
    <t>https://community.secop.gov.co/Public/Tendering/ContractDetailView/Index?UniqueIdentifier=CO1.PCCNTR.8988910&amp;isModal=true&amp;asPopupView=true</t>
  </si>
  <si>
    <t>SCJ-95-2026</t>
  </si>
  <si>
    <t>ERIKA NATALIA ANDRADE FORERO</t>
  </si>
  <si>
    <t>PRESTAR SERVICIOS PROFESIONALES A LA SECRETARÍA DISTRITAL DE SEGURIDAD, CONVIVENCIA Y JUSTICIA APOYANDO LOS ASUNTOS JURÍDICOS QUE TENGAN RELACIÓN CON LA LEY 1801 DE 2016 O DE LA NORMA QUE LA REGLAMENTE, MODIFIQUE O SUSTITUYA.</t>
  </si>
  <si>
    <t>https://community.secop.gov.co/Public/Tendering/ContractDetailView/Index?UniqueIdentifier=CO1.PCCNTR.8980921&amp;isModal=true&amp;asPopupView=true</t>
  </si>
  <si>
    <t>SCJ-96-2026</t>
  </si>
  <si>
    <t>SULMA  QUINTERO SOTO</t>
  </si>
  <si>
    <t>PRESTAR LOS SERVICIOS PROFESIONALES ORIENTADOS A APOYAR LAS ACTIVIDADES TÉCNICAS PROPIAS DE LA FASE PRECONTRACTUAL EN LOS PROCESOS DE BIENES Y SERVICIOS ASIGNADOS A LA DIRECCIÓN TÉCNICA, SEGÚN LOS REQUERIMIENTOS DE LAS AUTORIDADES DE SEGURIDAD, CONVIVENCIA Y JUSTICIA.</t>
  </si>
  <si>
    <t>https://community.secop.gov.co/Public/Tendering/ContractDetailView/Index?UniqueIdentifier=CO1.PCCNTR.8988078&amp;isModal=true&amp;asPopupView=true</t>
  </si>
  <si>
    <t>SCJ-97-2026</t>
  </si>
  <si>
    <t>https://community.secop.gov.co/Public/Tendering/ContractDetailView/Index?UniqueIdentifier=CO1.PCCNTR.8990418&amp;isModal=true&amp;asPopupView=true</t>
  </si>
  <si>
    <t>SCJ-98-2026</t>
  </si>
  <si>
    <t>CAROLINA  FORERO HERNANDEZ</t>
  </si>
  <si>
    <t>PRESTAR LOS SERVICIOS JURIDICOS PROFESIONALES EN LA REVISION Y MONITOREO INTEGRAL EN LAS ACTIVIDADES DE LA FASE PRECONTRACTUAL DE LOS PROCESOS DE BIENES Y SERVICIOS ASIGNADOS A LA DIRECCIÓN TÉCNICA, DE ACUERDO CON LAS NECESIDADES DE LAS DIFERENTES AUTORIDADES DE SEGURIDAD, CONVIVENCIA Y JUSTICIA</t>
  </si>
  <si>
    <t>https://community.secop.gov.co/Public/Tendering/ContractDetailView/Index?UniqueIdentifier=CO1.PCCNTR.8987843&amp;isModal=true&amp;asPopupView=true</t>
  </si>
  <si>
    <t>SCJ-99-2026</t>
  </si>
  <si>
    <t>MARGARITA LUZ HELD GOMEZ</t>
  </si>
  <si>
    <t>PRESTAR LOS SERVICIOS PROFESIONALES PARA APOYAR LA ATENCIÓN, CONSOLIDACIÓN Y RESPUESTA A LOS DIFERENTES HALLAZGOS PRODUCTO DE LAS AUDITORIAS DE GESTIÓN, FINANCIERAS Y ESPECIALES QUE SE REALICEN A LOS PROCESOS Y CONTRATOS DEL C4 POR PARTE DE LOS ENTES DE CONTROL.</t>
  </si>
  <si>
    <t>https://community.secop.gov.co/Public/Tendering/ContractDetailView/Index?UniqueIdentifier=CO1.PCCNTR.8984632&amp;isModal=true&amp;asPopupView=true</t>
  </si>
  <si>
    <t>SCJ-100-2026</t>
  </si>
  <si>
    <t>FABIAN ANDRES LANDINEZ MONCAYO</t>
  </si>
  <si>
    <t>PRESTAR SERVICIOS PROFESIONALES PARA APOYAR LA GESTIÓN EN RELACIÓN CON LOS CONTRATOS DE COMODATO DE BIENES MUEBLES E INMUEBLES A CARGO DE LA DIRECCIÓN DE BIENES DE LA SECRETARÍA DISTRITAL DE SEGURIDAD, CONVIVENCIA Y JUSTICIA.</t>
  </si>
  <si>
    <t>https://community.secop.gov.co/Public/Tendering/ContractDetailView/Index?UniqueIdentifier=CO1.PCCNTR.8975360&amp;isModal=true&amp;asPopupView=true</t>
  </si>
  <si>
    <t>SCJ-101-2026</t>
  </si>
  <si>
    <t>DANIEL ALEJANDRO TRUJILLO SANTAFE</t>
  </si>
  <si>
    <t>https://community.secop.gov.co/Public/Tendering/ContractDetailView/Index?UniqueIdentifier=CO1.PCCNTR.9065979&amp;isModal=true&amp;asPopupView=true</t>
  </si>
  <si>
    <t>SCJ-102-2026</t>
  </si>
  <si>
    <t>OMAR CAMILO GONZALEZ MONTENEGRO</t>
  </si>
  <si>
    <t>PRESTAR SERVICIOS PROFESIONALES EN LA FASE PRECONTRACTUAL EN EL COMPONENTE TECNICO DE LOS PROCESOS DE BIENES Y SERVICIOS ASIGNADOS A LA DIRECCIÓN TÉCNICA, DE ACUERDO CON LAS NECESIDADES DE LAS DIFERENTES AUTORIDADES DE SEGURIDAD, CONVIVENCIA Y JUSTICIA</t>
  </si>
  <si>
    <t>https://community.secop.gov.co/Public/Tendering/ContractDetailView/Index?UniqueIdentifier=CO1.PCCNTR.9239561&amp;isModal=true&amp;asPopupView=true</t>
  </si>
  <si>
    <t>SCJ-103-2026</t>
  </si>
  <si>
    <t>LEONARDO  BARRETO GAITAN</t>
  </si>
  <si>
    <t>PRESTAR SERVICIOS PROFESIONALES FINANCIEROS A LA DIRECCIÓN DE BIENES EN EL SEGUIMIENTO Y CONTROL DE LOS PROCESOS FINANCIEROS, PRESUPUESTALES Y DE PLANEACIÓN, INCLUYENDO EL PAA Y PAC, GARANTIZANDO SU MANEJO EFICIENTE Y TRANSVERSAL</t>
  </si>
  <si>
    <t>https://community.secop.gov.co/Public/Tendering/ContractDetailView/Index?UniqueIdentifier=CO1.PCCNTR.9066752&amp;isModal=true&amp;asPopupView=true</t>
  </si>
  <si>
    <t>SCJ-104-2026</t>
  </si>
  <si>
    <t>SERGIO  PARRA QUINTERO</t>
  </si>
  <si>
    <t>PRESTAR SERVICIOS DE APOYO A LA GESTIÓN DOCUMENTAL Y SEGUIMIENTO DEL CARGUE EN SECOP II, EN CUMPLIMIENTO DE LOS INDICADORES DE GESTIÓN DE LA DIRECCIÓN DE BIENES DE LA SECRETARÍA DISTRITAL DE SEGURIDAD, CONVIVENCIA Y JUSTICIA.</t>
  </si>
  <si>
    <t>SCJ-105-2026</t>
  </si>
  <si>
    <t>ROSALINDA  MORENO PRADA</t>
  </si>
  <si>
    <t>PRESTACIÓN DE SERVICIOS DE APOYO A LA GESTIÓN PARA ATENDER LOS REQUERIMIENTOS RELACIONADOS CON LA OPERACIÓN DE RECEPCIÓN Y TRÁMITE DE INCIDENTES DEL NUSE 123 DEL CENTRO DE COMANDO, CONTROL, COMUNICACIONES Y CÓMPUTO C4</t>
  </si>
  <si>
    <t>https://community.secop.gov.co/Public/Tendering/ContractDetailView/Index?UniqueIdentifier=CO1.PCCNTR.9036982&amp;isModal=true&amp;asPopupView=true</t>
  </si>
  <si>
    <t>SCJ-106-2026</t>
  </si>
  <si>
    <t>JHON ALEXANDER LOPEZ PACHON</t>
  </si>
  <si>
    <t>PRESTAR SERVICIOS PROFESIONALES EN LA FASE PRECONTRACTUAL EN EL COMPONENTE FINANCIERO Y ECONOMICO DE LOS PROCESOS DE BIENES Y SERVICIOS ASIGNADOS A LA DIRECCIÓN TÉCNICA, DE ACUERDO CON LAS NECESIDADES DE LAS DIFERENTES AUTORIDADES DE SEGURIDAD, CONVIVENCIA Y JUSTICIA</t>
  </si>
  <si>
    <t>https://community.secop.gov.co/Public/Tendering/ContractDetailView/Index?UniqueIdentifier=CO1.PCCNTR.9066177&amp;isModal=true&amp;asPopupView=true</t>
  </si>
  <si>
    <t>SCJ-107-2026</t>
  </si>
  <si>
    <t>CHRISTIAN ANDRES HERRERA RODRIGUEZ</t>
  </si>
  <si>
    <t>PRESTAR SERVICIOS DE APOYO A LA GESTIÓN PARA LA IMPLEMENTACIÓN DE NUEVOS PROCEDIMIENTOS EN LA SALA UNIFICADA DE RECEPCIÓN ASOCIADOS AL COMPONENTE NUSE 123 DEL CENTRO DE COMANDO, CONTROL, COMUNICACIONES Y CÓMPUTO-C4</t>
  </si>
  <si>
    <t>https://community.secop.gov.co/Public/Tendering/ContractDetailView/Index?UniqueIdentifier=CO1.PCCNTR.9197880&amp;isModal=true&amp;asPopupView=true</t>
  </si>
  <si>
    <t>SCJ-108-2026</t>
  </si>
  <si>
    <t>REMO  FIORENTINO MOJICA</t>
  </si>
  <si>
    <t>PRESTAR SERVICIOS PROFESIONALES EN LA FASE PRECONTRACTUAL EN EL COMPONENTE TECNICO-AMBIENTAL DE LOS PROCESOS DE BIENES Y SERVICIOS ASIGNADOS A LA DIRECCIÓN TÉCNICA, DE ACUERDO CON LAS NECESIDADES DE LAS DIFERENTES AUTORIDADES DE SEGURIDAD, CONVIVENCIA Y JUSTICIA</t>
  </si>
  <si>
    <t>https://community.secop.gov.co/Public/Tendering/ContractDetailView/Index?UniqueIdentifier=CO1.PCCNTR.9240547&amp;isModal=true&amp;asPopupView=true</t>
  </si>
  <si>
    <t>SCJ-109-2026</t>
  </si>
  <si>
    <t>ELEMER ANDRES QUINTERO ROESSEL</t>
  </si>
  <si>
    <t>SCJ-110-2026</t>
  </si>
  <si>
    <t>JULIANA MARIA VARELA ARBOLEDA</t>
  </si>
  <si>
    <t>PRESTAR SERVICIOS JURIDICOS PROFESIONALES EN LA FASE PRECONTRACTUAL DE LOS PROCESOS DE BIENES Y SERVICIOS ASIGNADOS A LA DIRECCIÓN TÉCNICA, DE ACUERDO CON LAS NECESIDADES DE LAS DIFERENTES AUTORIDADES DE SEGURIDAD, CONVIVENCIA Y JUSTICIA</t>
  </si>
  <si>
    <t>https://community.secop.gov.co/Public/Tendering/ContractDetailView/Index?UniqueIdentifier=CO1.PCCNTR.9145827&amp;isModal=true&amp;asPopupView=true</t>
  </si>
  <si>
    <t>SCJ-111-2026</t>
  </si>
  <si>
    <t>PRESTAR LOS SERVICIOS PROFESIONALES DE APOYO A LOS PROCESOS Y PROCEDIMIENTOS RELACIONADOS CON LA GESTIÓN ADMINISTRATIVA Y FINANCIERA DEL C4 Y DE LOS CONTRATOS Y CONVENIOS A CARGO DEL CENTRO DE COMANDO, CONTROL, COMUNICACIONES Y COMPUTO- C4.</t>
  </si>
  <si>
    <t>https://community.secop.gov.co/Public/Tendering/ContractDetailView/Index?UniqueIdentifier=CO1.PCCNTR.9068268&amp;isModal=true&amp;asPopupView=true</t>
  </si>
  <si>
    <t>SCJ-112-2026</t>
  </si>
  <si>
    <t>RICARDO  BURGOS BOHORQUEZ</t>
  </si>
  <si>
    <t>https://community.secop.gov.co/Public/Tendering/ContractDetailView/Index?UniqueIdentifier=CO1.PCCNTR.9066638&amp;isModal=true&amp;asPopupView=true</t>
  </si>
  <si>
    <t>SCJ-113-2026</t>
  </si>
  <si>
    <t>KAROLINA  VELÁSQUEZ URREGO</t>
  </si>
  <si>
    <t>SCJ-114-2026</t>
  </si>
  <si>
    <t>https://community.secop.gov.co/Public/Tendering/ContractDetailView/Index?UniqueIdentifier=CO1.PCCNTR.8996766&amp;isModal=true&amp;asPopupView=true</t>
  </si>
  <si>
    <t>SCJ-115-2026</t>
  </si>
  <si>
    <t>MIGUEL ALEJANDRO ALMECIGA IBARRA</t>
  </si>
  <si>
    <t>https://community.secop.gov.co/Public/Tendering/ContractDetailView/Index?UniqueIdentifier=CO1.PCCNTR.9036500&amp;isModal=true&amp;asPopupView=true</t>
  </si>
  <si>
    <t>SCJ-116-2026</t>
  </si>
  <si>
    <t>https://community.secop.gov.co/Public/Tendering/ContractDetailView/Index?UniqueIdentifier=CO1.PCCNTR.8982495&amp;isModal=true&amp;asPopupView=true</t>
  </si>
  <si>
    <t>SCJ-117-2026</t>
  </si>
  <si>
    <t>https://community.secop.gov.co/Public/Tendering/ContractDetailView/Index?UniqueIdentifier=CO1.PCCNTR.8996535&amp;isModal=true&amp;asPopupView=true</t>
  </si>
  <si>
    <t>SCJ-118-2026</t>
  </si>
  <si>
    <t>CARLOS ANDRES MONROY RODRIGUEZ</t>
  </si>
  <si>
    <t>https://community.secop.gov.co/Public/Tendering/ContractDetailView/Index?UniqueIdentifier=CO1.PCCNTR.8990750&amp;isModal=true&amp;asPopupView=true</t>
  </si>
  <si>
    <t>SCJ-124-2026</t>
  </si>
  <si>
    <t>JOHN HENRY POVEDA ZUA</t>
  </si>
  <si>
    <t>https://community.secop.gov.co/Public/Tendering/ContractDetailView/Index?UniqueIdentifier=CO1.PCCNTR.9025219&amp;isModal=true&amp;asPopupView=true</t>
  </si>
  <si>
    <t>SCJ-141-2026</t>
  </si>
  <si>
    <t>ANDREA LORENA MACA OROZCO</t>
  </si>
  <si>
    <t>https://community.secop.gov.co/Public/Tendering/ContractDetailView/Index?UniqueIdentifier=CO1.PCCNTR.9115535&amp;isModal=true&amp;asPopupView=true</t>
  </si>
  <si>
    <t>SCJ-154-2026</t>
  </si>
  <si>
    <t>OSCAR JAVIER FONSECA WILCHES</t>
  </si>
  <si>
    <t>PRESTAR SERVICIOS PROFESIONALES PARA APOYAR LA SUPERVISIÓN Y GESTIÓN CONTRACTUAL DE COMODATOS Y CONVENIOS INTERADMINISTRATIVOS ASOCIADOS A BIENES MUEBLES E INMUEBLES BAJO LA ADMINISTRACIÓN DE LA SECRETARÍA DISTRITAL DE SEGURIDAD, CONVIVENCIA Y JUSTICIA</t>
  </si>
  <si>
    <t>https://community.secop.gov.co/Public/Tendering/ContractDetailView/Index?UniqueIdentifier=CO1.PCCNTR.9146862&amp;isModal=true&amp;asPopupView=true</t>
  </si>
  <si>
    <t>SCJ-155-2026</t>
  </si>
  <si>
    <t>JAIRO JULIAN RIVERA FONSECA</t>
  </si>
  <si>
    <t>PRESTAR LOS SERVICIOS PROFESIONALES EN LA ESTRUCTURACIÓN Y SEGUIMIENTO DE PROYECTOS Y ACTIVIDADES DE COOPERACIÓN CON ENTIDADES PUBLICAS Y EMPRESAS DEL SECTOR PRIVADO PARA EL CUMPLIMIENTO DE LA MISIONALIDAD DEL C4.</t>
  </si>
  <si>
    <t>https://community.secop.gov.co/Public/Tendering/ContractDetailView/Index?UniqueIdentifier=CO1.PCCNTR.9043607&amp;isModal=true&amp;asPopupView=true</t>
  </si>
  <si>
    <t>SCJ-156-2026</t>
  </si>
  <si>
    <t>ERIKA JOHANNA VELANDIA AVILA</t>
  </si>
  <si>
    <t>PRESTAR SERVICIOS PROFESIONALES A LA SECRETARÍA DE SEGURIDAD, CONVIVENCIA Y JUSTICIA APOYANDO LA IMPLEMENTACIÓN DE LA RED DE CONVIVENCIAS EN LA CIUDAD, MEDIANTE LA CONSTRUCCIÓN DE ALIANZAS COLABORATIVAS CON ENFOQUE DE CULTURA CIUDADANA, EN EL MARCO DE LA LEY 1801 DE 2016 Y SUS DISPOSICIONES COMPLEMENTARIAS, MODIFICATORIAS O SUSTITUTIVAS.</t>
  </si>
  <si>
    <t>https://community.secop.gov.co/Public/Tendering/ContractDetailView/Index?UniqueIdentifier=CO1.PCCNTR.9064986&amp;isModal=true&amp;asPopupView=true</t>
  </si>
  <si>
    <t>SCJ-157-2026</t>
  </si>
  <si>
    <t>https://community.secop.gov.co/Public/Tendering/ContractDetailView/Index?UniqueIdentifier=CO1.PCCNTR.9052696&amp;isModal=true&amp;asPopupView=true</t>
  </si>
  <si>
    <t>SCJ-158-2026</t>
  </si>
  <si>
    <t>FERNANDO  REINOSO GUERRA</t>
  </si>
  <si>
    <t>https://community.secop.gov.co/Public/Tendering/ContractDetailView/Index?UniqueIdentifier=CO1.PCCNTR.9117231&amp;isModal=true&amp;asPopupView=true</t>
  </si>
  <si>
    <t>SCJ-159-2026</t>
  </si>
  <si>
    <t>LAURA MARCELA CORONADO CORREDOR</t>
  </si>
  <si>
    <t>PRESTAR SERVICIOS JURIDICOS PROFESIONALES EN LA FASE PRECONTRACTUAL DE LOS PROCESOS DE BIENES Y SERVICIOS ASIGNADOS A LA DIRECCIÓN TÉCNICA DE ACUERDO CON LAS NECESIDADES DE LAS DIFERENTES AUTORIDADES DE SEGURIDAD, CONVIVENCIA Y JUSTICIA.</t>
  </si>
  <si>
    <t>https://community.secop.gov.co/Public/Tendering/ContractDetailView/Index?UniqueIdentifier=CO1.PCCNTR.9145864&amp;isModal=true&amp;asPopupView=true</t>
  </si>
  <si>
    <t>SCJ-160-2026</t>
  </si>
  <si>
    <t>JUAN CARLOS PINZON CORTES</t>
  </si>
  <si>
    <t>SCJ-162-2026</t>
  </si>
  <si>
    <t>MARIA JOSHIRA NIETO MANZANO</t>
  </si>
  <si>
    <t>https://community.secop.gov.co/Public/Tendering/ContractDetailView/Index?UniqueIdentifier=CO1.PCCNTR.9239416&amp;isModal=true&amp;asPopupView=true</t>
  </si>
  <si>
    <t>SCJ-163-2026</t>
  </si>
  <si>
    <t>ALEXANDRA  SANCHEZ GOMEZ</t>
  </si>
  <si>
    <t>PRESTAR LOS SERVICIOS PROFESIONALES A LA SECRETARÍA DISTRITAL DE SEGURIDAD, CONVIVENCIA Y JUSTICIA, PARA APOYAR A LA DÉCIMA TERCERA BRIGADA DEL EJÉRCITO EN LA ARTICULACIÓN, PLANEACIÓN Y GESTIÓN JURÍDICA CONTRACTUAL DE LOS PROYECTOS DE INVERSIÓN QUE SE ADELANTEN, POR PARTE DE LA SUBSECRETARÍA DE INVERSIONES PARA EL FORTALECIMIENTO DE CAPACIDADES OPERATIVAS.</t>
  </si>
  <si>
    <t>SCJ-164-2026</t>
  </si>
  <si>
    <t>JULIE  XIMENA RUEDA MONTES</t>
  </si>
  <si>
    <t>https://community.secop.gov.co/Public/Tendering/ContractDetailView/Index?UniqueIdentifier=CO1.PCCNTR.9074333&amp;isModal=true&amp;asPopupView=true</t>
  </si>
  <si>
    <t>SCJ-165-2026</t>
  </si>
  <si>
    <t>LUIS HERNANDO CEDIEL MEJIA</t>
  </si>
  <si>
    <t>https://community.secop.gov.co/Public/Tendering/ContractDetailView/Index?UniqueIdentifier=CO1.PCCNTR.9051642&amp;isModal=true&amp;asPopupView=true</t>
  </si>
  <si>
    <t>SCJ-166-2026</t>
  </si>
  <si>
    <t>PRESTAR LOS SERVICIOS DE APOYO A LA GESTIÓN EN LA PROGRAMACIÓN Y EJECUCIÓN DE ACTIVIDADES ADMINISTRATIVAS RELACIONADAS CON LA OPERACIÓN DEL CENTRO DE COMANDO, CONTROL, CÓMPUTO Y COMUNICACIONES C4.</t>
  </si>
  <si>
    <t>https://community.secop.gov.co/Public/Tendering/ContractDetailView/Index?UniqueIdentifier=CO1.PCCNTR.9145839&amp;isModal=true&amp;asPopupView=true</t>
  </si>
  <si>
    <t>SCJ-167-2026</t>
  </si>
  <si>
    <t>EDWIN FERNANDO PACHON RODRIGUEZ</t>
  </si>
  <si>
    <t>PRESTAR SERVICIOS PROFESIONALES A LA SUBSECRETARÍA DE INVERSIONES Y FORTALECIMIENTO DE LAS CAPCAIDADES OPERATIVAS, ENFOCADOS EN LA CREACIÓN DE CONTENIDO INSTITUCIONAL Y PIEZAS COMUNICACTIVAS RELACIONADAS CON LOS PROGRAMAS Y OBJETIVOS DE LA ENTIDAD.</t>
  </si>
  <si>
    <t>https://community.secop.gov.co/Public/Tendering/ContractDetailView/Index?UniqueIdentifier=CO1.PCCNTR.9146104&amp;isModal=true&amp;asPopupView=true</t>
  </si>
  <si>
    <t>SCJ-169-2026</t>
  </si>
  <si>
    <t>LILIANA PAOLA GARCIA KURE</t>
  </si>
  <si>
    <t>PRESTAR SERVICIOS PROFESIONALES A LA SECRETARÍA DISTRITAL DE SEGURIDAD, CONVIVENCIA Y JUSTICIA, BRINDANDO ACOMPAÑAMIENTO AL JEFE JURÍDICO DE LA DÉCIMA TERCERA BRIGADA, EN LOS TRÁMITES RELACIONADOS CON LAS ACTUACIONES DISCIPLINARIAS.</t>
  </si>
  <si>
    <t>SCJ-170-2026</t>
  </si>
  <si>
    <t>YENCY CAROLINA LOZANO VARGAS</t>
  </si>
  <si>
    <t>PRESTAR SERVICIOS DE APOYO A LA GESTIÓN EN LA DIRECCIÓN DE BIENES PARA LA ADMINISTRACIÓN DE LA INFORMACIÓN EN LA PLATAFORMA SIMBA, EL CONTROL DE BIENES EN COMODATO Y EL ACOMPAÑAMIENTO EN ACTIVIDADES DE SUPERVISIÓN CONTRACTUAL.</t>
  </si>
  <si>
    <t>SCJ-171-2026</t>
  </si>
  <si>
    <t>JAVIER IVAN PEÑA PEÑUELA</t>
  </si>
  <si>
    <t>SCJ-173-2026</t>
  </si>
  <si>
    <t>PRESTAR LOS SERVICIOS PROFESIONALES EN EL SEGUIMIENTO DE LOS TRAMITES ADMINISTRATIVOS Y PRESUPUESTALES DE LOS PROYECTOS, CONTRATOS Y CONVENIOS QUE TIENE A CARGO EL C4.</t>
  </si>
  <si>
    <t>SCJ-175-2026</t>
  </si>
  <si>
    <t>HUGO ARMANDO CORREAL HERRERA</t>
  </si>
  <si>
    <t>PRESTAR SERVICIOS PROFESIONALES A LA SECRETARÍA DISTRITAL DE SEGURIDAD, CONVIVENCIA Y JUSTICIA PARA REALIZAR ACTIVIDADES DE REVISIÓN Y APOYO EN TEMAS RELACIONADOS CON LA INFRAESTRUCTURA DE LA DÉCIMA TERCERA BRIGADA DEL EJÉRCITO.</t>
  </si>
  <si>
    <t>SCJ-176-2026</t>
  </si>
  <si>
    <t>JONATHAN  CORDERO ORREGO</t>
  </si>
  <si>
    <t>https://community.secop.gov.co/Public/Tendering/ContractDetailView/Index?UniqueIdentifier=CO1.PCCNTR.9146107&amp;isModal=true&amp;asPopupView=true</t>
  </si>
  <si>
    <t>SCJ-180-2026</t>
  </si>
  <si>
    <t>JHONN ALEXANDER MARTIN HERNANDEZ</t>
  </si>
  <si>
    <t>https://community.secop.gov.co/Public/Tendering/ContractDetailView/Index?UniqueIdentifier=CO1.PCCNTR.9115357&amp;isModal=true&amp;asPopupView=true</t>
  </si>
  <si>
    <t>SCJ-182-2026</t>
  </si>
  <si>
    <t>LINA MARIA SALGADO MARTINEZ</t>
  </si>
  <si>
    <t>SCJ-183-2026</t>
  </si>
  <si>
    <t>MARIA CECILIA MARTINEZ PARALES</t>
  </si>
  <si>
    <t>PRESTAR SERVICIOS PROFESIONALES A LA SECRETARÍA DISTRITAL DE SEGURIDAD, CONVIVENCIA Y JUSTICIA, EN EL DESARROLLO DE ACTIVIDADES JURÍDICAS RELACIONADAS CON LA GESTIÓN JUDICIAL DE LA DÉCIMA TERCERA BRIGADA DEL EJÉRCITO.</t>
  </si>
  <si>
    <t>SCJ-185-2026</t>
  </si>
  <si>
    <t>LUZ AMPARO TOVAR GIRALDO</t>
  </si>
  <si>
    <t>PRESTAR SERVICIOS PROFESIONALES A LA SECRETARÍA DISTRITAL DE SEGURIDAD, CONVIVENCIA Y JUSTICIA EN TODO LO RELACIONADO CON LOS ASUNTOS JURÍDICOS DE LA OFICINA DE ENLACE DE LA POLICÍA METROPOLITANA DE BOGOTÁ ANTE LA SECRETARÍA DISTRITAL DE SEGURIDAD, CONVIVENCIA Y JUSTICIA</t>
  </si>
  <si>
    <t>SCJ-186-2026</t>
  </si>
  <si>
    <t>LUIS GUILLERMO RAMIREZ URREGO</t>
  </si>
  <si>
    <t>PRESTAR LOS SERVICIOS PROFESIONALES EN LA DIRECCIÓN DE BIENES PARA APOYAR EL SEGUIMIENTO, SUPERVISIÓN Y EVALUACIÓN DE LAS OBRAS DE INFRAESTRUCTURA, INTERVENTORÍAS Y PROCESOS DE LIQUIDACIÓN CONTRACTUAL DESDE EL COMPONENTE DE MEDIO AMBIENTE VISUAL E ILUMINACIÓN EFICIENTE, DE LOS CONTRATOS QUE ESTÉN A CARGO DE LA SECRETARÍA DISTRITAL DE SEGURIDAD, CONVIVENCIA Y JUSTICIA.</t>
  </si>
  <si>
    <t>SCJ-188-2026</t>
  </si>
  <si>
    <t>RICARDO  DIAZ CIFUENTES</t>
  </si>
  <si>
    <t>PRESTAR SERVICIOS PROFESIONALES EN LA DIRECCIÓN TECNICA PARA ADELANTAR LA REVISIÓN Y GESTIÓN DE LAS ACTIVIDADES RELACIONADAS CON EL MODELO INTEGRADO DE PLANEACIÓN Y GESTIÓN (MIPG) EN ATENCIÓN A LAS POLÍTICAS DE CALIDAD CONFORME A LOS LINEAMIENTOS INSTITUCIONALES</t>
  </si>
  <si>
    <t>SCJ-189-2026</t>
  </si>
  <si>
    <t>MARIA FERNANDA RAMON OCHOA</t>
  </si>
  <si>
    <t>PRESTAR SERVICIOS PROFESIONALES A LA SECRETARÍA DISTRITAL DE SEGURIDAD, CONVIVENCIA Y JUSTICIA, MEDIANTE LA REALIZACIÓN DE ACTIVIDADES JURÍDICAS ORIENTADAS A LA GESTIÓN CONTRACTUAL DE LA DÉCIMA TERCERA BRIGADA DEL EJÉRCITO.</t>
  </si>
  <si>
    <t>https://community.secop.gov.co/Public/Tendering/ContractDetailView/Index?UniqueIdentifier=CO1.PCCNTR.9191750&amp;isModal=true&amp;asPopupView=true</t>
  </si>
  <si>
    <t>SCJ-190-2026</t>
  </si>
  <si>
    <t>CRISTHIAN CAMILO GORDILLO SAAVEDRA</t>
  </si>
  <si>
    <t>https://community.secop.gov.co/Public/Tendering/ContractDetailView/Index?UniqueIdentifier=CO1.PCCNTR.9117722&amp;isModal=true&amp;asPopupView=true</t>
  </si>
  <si>
    <t>SCJ-191-2026</t>
  </si>
  <si>
    <t>JORGE ANDRES VALBUENA QUEVEDO</t>
  </si>
  <si>
    <t>PRESTAR SERVICIOS PROFESIONALES A LA SECRETARÍA DISTRITAL DE SEGURIDAD, CONVIVENCIA Y JUSTICIA PARA ELABORAR, ANALIZAR Y SUSTENTAR LOS REQUERIMIENTOS INTERNOS Y EXTERNOS RELACIONADOS CON LOS ASUNTOS JURÍDICOS DEL COMANDO DE LA POLICÍA METROPOLITANA DE BOGOTÁ.</t>
  </si>
  <si>
    <t>SCJ-192-2026</t>
  </si>
  <si>
    <t>ANA MILENA PRIETO OLAYA</t>
  </si>
  <si>
    <t>PRESTAR SERVICIOS PROFESIONALES A LA SECRETARÍA DISTRITAL DE SEGURIDAD, CONVIVENCIA Y JUSTICIA, PARA LA IMPLEMENTACIÓN TERRITORIAL DE ACCIONES Y ESTRATEGIAS PEDAGÓGICAS, INNOVADORAS Y DE FORTALECIMIENTO EN RED PARA LA PREVENCIÓN Y TRANSFORMACIÓN DE COMPORTAMIENTOS CONTRARIOS A LA CONVIVENCIA EN LA CIUDAD, ADELANTADAS CON BASE A LA NORMA DE CONVIVENCIA CIUDADANA.</t>
  </si>
  <si>
    <t>https://community.secop.gov.co/Public/Tendering/ContractDetailView/Index?UniqueIdentifier=CO1.PCCNTR.9153061&amp;isModal=true&amp;asPopupView=true</t>
  </si>
  <si>
    <t>SCJ-193-2026</t>
  </si>
  <si>
    <t>KEVIN NICOLAS RODRIGUEZ MARTINEZ</t>
  </si>
  <si>
    <t>https://community.secop.gov.co/Public/Tendering/ContractDetailView/Index?UniqueIdentifier=CO1.PCCNTR.9292264&amp;isModal=true&amp;asPopupView=true</t>
  </si>
  <si>
    <t>SCJ-194-2026</t>
  </si>
  <si>
    <t>CARLOS AUGUSTO RIOS MALAVERA</t>
  </si>
  <si>
    <t>PRESTACIÓN DE SERVICIOS PROFESIONALES PARA APOYAR LA EJECUCIÓN DE ESTRATEGIAS PARA EL FORTALECIMIENTO DE LOS SUBSISTEMAS DEL C4.</t>
  </si>
  <si>
    <t>https://community.secop.gov.co/Public/Tendering/ContractDetailView/Index?UniqueIdentifier=CO1.PCCNTR.9240501&amp;isModal=true&amp;asPopupView=true</t>
  </si>
  <si>
    <t>SCJ-195-2026</t>
  </si>
  <si>
    <t>NESTOR ORLANDO ACOSTA GARCIA</t>
  </si>
  <si>
    <t>https://community.secop.gov.co/Public/Tendering/ContractDetailView/Index?UniqueIdentifier=CO1.PCCNTR.9299076&amp;isModal=true&amp;asPopupView=true</t>
  </si>
  <si>
    <t>SCJ-196-2026</t>
  </si>
  <si>
    <t>JUAN CARLOS SIERRA DELGADILLO</t>
  </si>
  <si>
    <t>PRESTAR SERVICIOS PROFESIONALES COMO COMUNICADOR SOCIAL Y/O PERIODISTA A LA SECRETARÍA DISTRITAL DE SEGURIDAD, CONVIVENCIA Y JUSTICIA, MEDIANTE LA ELABORACIÓN Y DIFUSIÓN DE CONTENIDOS RELACIONADOS CON LAS ACTIVIDADES DE LA DÉCIMA TERCERA BRIGADA DEL EJÉRCITO.</t>
  </si>
  <si>
    <t>SCJ-197-2026</t>
  </si>
  <si>
    <t>CARLOS ANDRES ORTEGON NIÑO</t>
  </si>
  <si>
    <t>https://community.secop.gov.co/Public/Tendering/ContractDetailView/Index?UniqueIdentifier=CO1.PCCNTR.9109691&amp;isModal=true&amp;asPopupView=true</t>
  </si>
  <si>
    <t>SCJ-198-2026</t>
  </si>
  <si>
    <t>WILLIAM RENZON GAMBOA GARCIA</t>
  </si>
  <si>
    <t>PRESTAR LOS SERVICIOS DE APOYO A LA GESTIÓN A LA SECRETARÍA DISTRITAL DE SEGURIDAD, CONVIVENCIA Y JUSTICIA, EN LAS ACTIVIDADES RELACIONADAS CON EL SEGUIMIENTO DE LOS COMODATOS SUSCRITOS CON LA DÉCIMA TERCERA BRIGADA DEL EJÉRCITO.</t>
  </si>
  <si>
    <t>SCJ-199-2026</t>
  </si>
  <si>
    <t>GINNA ALEJANDRA MANRIQUE SILVA</t>
  </si>
  <si>
    <t>PRESTAR LOS SERVICIOS PROFESIONALES JURÍDICOS A LA SECRETARÍA DISTRITAL DE SEGURIDAD, CONVIVENCIA Y JUSTICIA, MEDIANTE EL APOYO AL COMANDANTE Y AL JEFE DE LA OFICINA JURÍDICA DE LA POLICÍA METROPOLITANA DE BOGOTÁ PARA LA ELABORACIÓN, ANÁLISIS Y SUSTENTACIÓN JURÍDICA DE LOS REQUERIMIENTOS Y DEMÁS ASUNTOS DERIVADOS DEL SERVICIO DE POLICÍA.</t>
  </si>
  <si>
    <t>SCJ-200-2026</t>
  </si>
  <si>
    <t>PRESTAR SERVICIOS PROFESIONALES A LA SECRETARÍA DISTRITAL DE SEGURIDAD, CONVIVENCIA Y JUSTICIA, PARA LA IMPLEMENTACIÓN TERRITORIAL DE ACCIONES Y ESTRATEGIAS PEDAGÓGICAS, INNOVADORAS Y DE FORTALECIMEINTO EN RED PARA LA PREVENCIÓN Y TRANSFORMACIÓN DE COMPORTAMIENTOS CONTRARIOS A LA CONVIVENCIA EN LA CIUDAD, ADELANTADAS CON BASE A LA NORMA DE CONVIVENCIA CIUDADANA.</t>
  </si>
  <si>
    <t>https://community.secop.gov.co/Public/Tendering/ContractDetailView/Index?UniqueIdentifier=CO1.PCCNTR.9148547&amp;isModal=true&amp;asPopupView=true</t>
  </si>
  <si>
    <t>SCJ-201-2026</t>
  </si>
  <si>
    <t>LUIS ANTONIO MOJICA FIGUEROA</t>
  </si>
  <si>
    <t>PRESTAR SERVICIOS PROFESIONALES A LA SECRETARÍA DISTRITAL DE SEGURIDAD, CONVIVENCIA Y JUSTICIA, BRINDANDO APOYO AL JEFE JURÍDICO DE LA POLICÍA METROPOLITANA DE BOGOTÁ PARA LA SUSTENTACIÓN Y ANÁLISIS DE LAS ACTUACIONES LEGALES QUE SE GENEREN EN EL EJERCICIO DEL SERVICIO DE LA POLICÍA.</t>
  </si>
  <si>
    <t>SCJ-202-2026</t>
  </si>
  <si>
    <t>PAOLA STEPHANY ARCINIEGAS OSORIO</t>
  </si>
  <si>
    <t>PRESTAR SERVICIOS PROFESIONALES A LA SECRETARÍA DISTRITAL DE SEGURIDAD, CONVIVENCIA Y JUSTICIA, REALIZANDO ACTIVIDADES PSICOSOCIALES DIRIGIDAS A LAS UNIDADES TÁCTICAS DEL CANTÓN NORTE DE LA DÉCIMA TERCERA BRIGADA.</t>
  </si>
  <si>
    <t>https://community.secop.gov.co/Public/Tendering/ContractDetailView/Index?UniqueIdentifier=CO1.PCCNTR.9250962&amp;isModal=true&amp;asPopupView=true</t>
  </si>
  <si>
    <t>SCJ-203-2026</t>
  </si>
  <si>
    <t>PABLO ANDRES CONTRERAS VELASQUEZ</t>
  </si>
  <si>
    <t>PRESTAR SERVICIOS PROFESIONALES A LA SECRETARÍA DISTRITAL DE SEGURIDAD, CONVIVENCIA Y JUSTICIA, MEDIANTE EL ACOMPAÑAMIENTO EN LOS ASUNTOS RELACIONADOS CON LA APLICACIÓN DE LA LEY 1801 DE 2016 —CÓDIGO NACIONAL DE SEGURIDAD Y CONVIVENCIA CIUDADANA— O LA NORMATIVIDAD QUE LA MODIFIQUE O SUSTITUYA, ORIENTADOS AL PERSONAL UNIFORMADO DE LA POLICÍA METROPOLITANA DE BOGOTÁ .</t>
  </si>
  <si>
    <t>SCJ-204-2026</t>
  </si>
  <si>
    <t>JAISSON FERNEY NARVAEZ VALENCIA</t>
  </si>
  <si>
    <t>https://community.secop.gov.co/Public/Tendering/ContractDetailView/Index?UniqueIdentifier=CO1.PCCNTR.9170322&amp;isModal=true&amp;asPopupView=true</t>
  </si>
  <si>
    <t>SCJ-205-2026</t>
  </si>
  <si>
    <t>MAYRA ALEJANDRA CALVACHE PUCHANA</t>
  </si>
  <si>
    <t>PRESTAR SERVICIOS PROFESIONALES A LA SECRETARÍA DISTRITAL DE SEGURIDAD, CONVIVENCIA Y JUSTICIA PARA REALIZAR ACTIVIDADES DE SEGUIMIENTO Y APOYO EN EL DESARROLLO DEL SISTEMA DE GESTIÓN DE SEGURIDAD Y SALUD EN EL TRABAJO DE LA POLICÍA METROPOLITANA DE BOGOTÁ.</t>
  </si>
  <si>
    <t>SCJ-206-2026</t>
  </si>
  <si>
    <t>JENNY ALEJANDRA ROSERO CAÑÓN</t>
  </si>
  <si>
    <t>https://community.secop.gov.co/Public/Tendering/ContractDetailView/Index?UniqueIdentifier=CO1.PCCNTR.9152155&amp;isModal=true&amp;asPopupView=true</t>
  </si>
  <si>
    <t>SCJ-207-2026</t>
  </si>
  <si>
    <t>PRESTACIÓN DE SERVICIOS PROFESIONALES EN LA FORMULACION Y SEGUIMIENTO DE LAS POLÍTICAS, PLANES, PROGRAMAS Y PROYECTOS ORIENTADOS AL CUMPLIMIENTO DE LOS OBJETIVOS INSTITUCIONALES.</t>
  </si>
  <si>
    <t>https://community.secop.gov.co/Public/Tendering/ContractDetailView/Index?UniqueIdentifier=CO1.PCCNTR.9187657&amp;isModal=true&amp;asPopupView=true</t>
  </si>
  <si>
    <t>SCJ-208-2026</t>
  </si>
  <si>
    <t>CAROLINA  PEREZ DOMINGUEZ</t>
  </si>
  <si>
    <t>PRESTAR LOS SERVICIOS PROFESIONALES A LA SECRETARÍA DISTRITAL DE SEGURIDAD, CONVIVENCIA Y JUSTICIA, MEDIANTE EL APOYO A LA OFICINA DE ASUNTOS JURÍDICOS DE LA POLICÍA METROPOLITANA DE BOGOTÁ, EN LA SUSTENTACIÓN, ELABORACIÓN Y ARGUMENTACIÓN JURÍDICA DE OFICIOS, RESPUESTAS A PETICIONES, ACCIONES DE TUTELA, ACCIONES POPULARES, SOLICITUDES DE HÁBEAS CORPUS, CONCEPTOS JURÍDICOS Y DEMÁS REQUERIMIENTOS RELACIONADOS CON LA ATENCIÓN DE ASUNTOS ADMINISTRATIVOS.</t>
  </si>
  <si>
    <t>SCJ-209-2026</t>
  </si>
  <si>
    <t>JAVIER RODRIGO REVELO BARRETO</t>
  </si>
  <si>
    <t>SCJ-210-2026</t>
  </si>
  <si>
    <t>JUDITH VIVIANA ROJAS MORA</t>
  </si>
  <si>
    <t>SCJ-211-2026</t>
  </si>
  <si>
    <t>MANUEL ALBERTO HERNANDEZ RODRIGUEZ</t>
  </si>
  <si>
    <t>PRESTAR SERVICIOS PROFESIONALES A LA SECRETARÍA DISTRITAL DE SEGURIDAD, CONVIVENCIA Y JUSTICIA PARA BRINDAR ACOMPAÑAMIENTO AL COMANDANTE Y AL JEFE DE LA OFICINA JURÍDICA DE LA POLICÍA METROPOLITANA DE BOGOTÁ, MEDIANTE LA REVISIÓN Y SUSTENTACIÓN JURÍDICA DE LOS CONCEPTOS, RESPUESTAS Y DEMÁS ACTUACIONES ASOCIADAS A LOS ASUNTOS PROPIOS DE LA ENTIDAD.</t>
  </si>
  <si>
    <t>SCJ-212-2026</t>
  </si>
  <si>
    <t>MARIA ALEJANDRA BOJACA SCHATTKA</t>
  </si>
  <si>
    <t>SCJ-213-2026</t>
  </si>
  <si>
    <t>MARTIN FELIPE CALVO CALLE</t>
  </si>
  <si>
    <t>PRESTAR SERVICIOS PROFESIONALES A LA SECRETARÍA DISTRITAL DE SEGURIDAD, CONVIVENCIA Y JUSTICIA PARA APOYAR EL DESARROLLO Y SOCIALIZACIÓN DE ACTIVIDADES DIRIGIDAS AL FORTALECIMIENTO DE LAS CAPACIDADES DE MANEJO EMOCIONAL DE LOS UNIFORMADOS DE LA POLICÍA METROPOLITANA DE BOGOTÁ, CON EL FIN DE CONTRIBUIR A LA MEJORA DE SU RELACIONAMIENTO CON LA CIUDADANÍA.</t>
  </si>
  <si>
    <t>SCJ-214-2026</t>
  </si>
  <si>
    <t>SALOME  NAVAS MONTOYA</t>
  </si>
  <si>
    <t>SCJ-215-2026</t>
  </si>
  <si>
    <t>MARCO ANTONIO SERRANO ALVAREZ</t>
  </si>
  <si>
    <t>PRESTAR SERVICIOS PROFESIONALES A LA SECRETARÍA DISTRITAL DE SEGURIDAD, CONVIVENCIA Y JUSTICIA PARA REALIZAR ACTIVIDADES DE REVISIÓN, ANÁLISIS Y APOYO TÉCNICO EN TEMAS RELACIONADOS CON LA INFRAESTRUCTURA DE LA POLICÍA METROPOLITANA DE BOGOTÁ.</t>
  </si>
  <si>
    <t>SCJ-216-2026</t>
  </si>
  <si>
    <t>YINETH ELIANA SALAMANCA COMBARIZA</t>
  </si>
  <si>
    <t>SCJ-217-2026</t>
  </si>
  <si>
    <t>PRESTACIÓN DE SERVICIOS PROFESIONALES PARA REALIZAR EL SEGUIMIENTO TÉCNICO A LA INSTALACIÓN DE LAS REDES ELÉCTRICAS Y PROTECCIONES NECESARIAS DE LA INFRAESTRUCTURA QUE SOPORTA EL SISTEMA Y SUBSISTEMAS QUE SOPORTAN EL CENTRO DE COMANDO, CONTROL, COMUNICACIONES Y COMPUTO C4</t>
  </si>
  <si>
    <t>https://community.secop.gov.co/Public/Tendering/ContractDetailView/Index?UniqueIdentifier=CO1.PCCNTR.9256453&amp;isModal=true&amp;asPopupView=true</t>
  </si>
  <si>
    <t>SCJ-218-2026</t>
  </si>
  <si>
    <t>JAVIER FRANCISCO GONZALEZ DIAZ</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</si>
  <si>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</si>
  <si>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https://community.secop.gov.co/Public/Tendering/ContractDetailView/Index?UniqueIdentifier=CO1.PCCNTR.9200666&amp;isModal=true&amp;asPopupView=true</t>
  </si>
  <si>
    <t>SCJ-219-2026</t>
  </si>
  <si>
    <t>SANDRA MILENA MARTINEZ MARTINEZ</t>
  </si>
  <si>
    <t>PRESTAR LOS SERVICIOS PROFESIONALES PARA APOYAR LA DEFINICIÓN, VERIFICACIÓN, IMPLEMENTACIÓN Y SEGUIMIENTO DE PROCESOS, PROCEDIMIENTOS Y ACTIVIDADES ORGANIZACIONALES DEL C4</t>
  </si>
  <si>
    <t>https://community.secop.gov.co/Public/Tendering/ContractDetailView/Index?UniqueIdentifier=CO1.PCCNTR.9226812&amp;isModal=true&amp;asPopupView=true</t>
  </si>
  <si>
    <t>SCJ-222-2026</t>
  </si>
  <si>
    <t>JUAN GUILLERMO CELEMIN SALCEDO</t>
  </si>
  <si>
    <t>PRESTAR SERVICIOS PROFESIONALES A LA SECRETARÍA DISTRITAL DE SEGURIDAD, CONVIVENCIA Y JUSTICIA, EN EL DESARROLLO DE ACTIVIDADES PSICOSOCIALES PARA LA PM13, UNIDAD ADSCRITA A LA DÉCIMA TERCERA BRIGADA.</t>
  </si>
  <si>
    <t>https://community.secop.gov.co/Public/Tendering/ContractDetailView/Index?UniqueIdentifier=CO1.PCCNTR.9241824&amp;isModal=true&amp;asPopupView=true</t>
  </si>
  <si>
    <t>SCJ-223-2026</t>
  </si>
  <si>
    <t>MARIA FERNANDA MATIZ FEO</t>
  </si>
  <si>
    <t>PRESTAR SERVICIOS PROFESIONALES A LA SECRETARÍA DISTRITAL DE SEGURIDAD, CONVIVENCIA Y JUSTICIA PARA ELABORAR Y SUSTENTAR JURÍDICAMENTE LOS REQUERIMIENTOS INTERNOS Y EXTERNOS RELACIONADOS CON ASUNTOS DE LA DÉCIMA TERCERA BRIGADA.</t>
  </si>
  <si>
    <t>SCJ-226-2026</t>
  </si>
  <si>
    <t>PRESTAR LOS SERVICIOS PROFESIONALES EN LA PLANEACIÓN, EJECUCIÓN Y SEGUIMIENTO DEL PRESUPUESTO ASIGNADO AL CENTRO DE COMANDO, CONTROL, COMUNICACIONES Y CÓMPUTO -C4.</t>
  </si>
  <si>
    <t>https://community.secop.gov.co/Public/Tendering/ContractDetailView/Index?UniqueIdentifier=CO1.PCCNTR.9146140&amp;isModal=true&amp;asPopupView=true</t>
  </si>
  <si>
    <t>SCJ-231-2026</t>
  </si>
  <si>
    <t>PRESTAR SERVICIOS DE APOYO A LA GESTIÓN PARA EL SEGUIMIENTO DE LA EJECUCIÓN PRESUPUESTAL DE LOS CONTRATOS DE CPS QUE SON SUPERVISADOS POR FUNCIONARIOS DEL CENTRO DE COMANDO, CONTROL, COMUNICACIONE S Y CÓMPUTO-C4</t>
  </si>
  <si>
    <t>https://community.secop.gov.co/Public/Tendering/ContractDetailView/Index?UniqueIdentifier=CO1.PCCNTR.9234065&amp;isModal=true&amp;asPopupView=true</t>
  </si>
  <si>
    <t>SCJ-243-2026</t>
  </si>
  <si>
    <t>SANDRA  YAMILE PORTILLA BUITRAGO</t>
  </si>
  <si>
    <t>SCJ-248-2026</t>
  </si>
  <si>
    <t>LILIANA PATRICIA RUIZ SALCEDO</t>
  </si>
  <si>
    <t>PRESTAR LOS SERVICIOS DE APOYO A LA GESTIÓN DEL SISTEMA INTEGRADO DE SEGURIDAD Y EMERGENCIAS (NUSE 123), PARA LA ATENCIÓN Y DESPACHO DE LOS INCIDENTES DE EMERGENCIAS Y SEGURIDAD QUE SE PRESENTEN EN EL DISTRITO DE BOGOTÁ.</t>
  </si>
  <si>
    <t>https://community.secop.gov.co/Public/Tendering/ContractDetailView/Index?UniqueIdentifier=CO1.PCCNTR.9107405&amp;isModal=true&amp;asPopupView=true</t>
  </si>
  <si>
    <t>SCJ-249-2026</t>
  </si>
  <si>
    <t>https://community.secop.gov.co/Public/Tendering/ContractDetailView/Index?UniqueIdentifier=CO1.PCCNTR.9107125&amp;isModal=true&amp;asPopupView=true</t>
  </si>
  <si>
    <t>SCJ-250-2026</t>
  </si>
  <si>
    <t>SAYRA YESSENIA SABOGAL MENDEZ</t>
  </si>
  <si>
    <t>PRESTAR SERVICIOS PROFESIONALES A LA SECRETARÍA DISTRITAL DE SEGURIDAD, CONVIVENCIA Y JUSTICIA, EN EL DESARROLLO DE ACTIVIDADES PSICOSOCIALES PARA EL BAMAR - UNIDAD ADSCRITA A LA DÉCIMA TERCERA BRIGADA.</t>
  </si>
  <si>
    <t>SCJ-257-2026</t>
  </si>
  <si>
    <t>FRANKY MAURICIO TRUJILLO GARCIA</t>
  </si>
  <si>
    <t>PRESTAR SERVICIOS PROFESIONALES PARA APOYAR JURÍDICAMENTE LA RESPUESTA A LAS PETICIONES, QUEJAS Y REQUERIMIENTOS QUE INGRESEN AL CENTRO DE COMANDO, CONTROL, COMUNICACIONES Y CÓMPUTO-C4 POR LOS ORGANISMOS DE SEGURIDAD Y JUSTICIA COMO DE LA CIUDADANIA EN GENERAL.</t>
  </si>
  <si>
    <t>https://community.secop.gov.co/Public/Tendering/ContractDetailView/Index?UniqueIdentifier=CO1.PCCNTR.9271780&amp;isModal=true&amp;asPopupView=true</t>
  </si>
  <si>
    <t>SCJ-258-2026</t>
  </si>
  <si>
    <t>ANDRES  HERNANDEZ MONTOYA</t>
  </si>
  <si>
    <t>PRESTAR SERVICIOS PROFESIONALES DE MANERA TRANSVERSAL EN LA DIRECCIÓN DE BIENES, MEDIANTE EL ACOMPAÑAMIENTO TÉCNICO Y OPERATIVO EN LA GESTIÓN DE BIENES INMUEBLES Y EN LOS PROYECTOS DE INFRAESTRUCTURA A SU CARGO, CONTRIBUYENDO A LA ARTICULACIÓN, ORIENTACIÓN Y FORTALECIMIENTO DE LAS ACTIVIDADES QUE SE REQUIERAN, SIN PERJUICIO DE APOYAR OTRAS TEMÁTICAS ASIGNADAS A LA DIRECCIÓN</t>
  </si>
  <si>
    <t>SCJ-259-2026</t>
  </si>
  <si>
    <t>JHOANA CAROLINA GUERRERO RAMIREZ</t>
  </si>
  <si>
    <t>https://community.secop.gov.co/Public/Tendering/ContractDetailView/Index?UniqueIdentifier=CO1.PCCNTR.9148145&amp;isModal=true&amp;asPopupView=true</t>
  </si>
  <si>
    <t>SCJ-260-2026</t>
  </si>
  <si>
    <t>https://community.secop.gov.co/Public/Tendering/ContractDetailView/Index?UniqueIdentifier=CO1.PCCNTR.9234006&amp;isModal=true&amp;asPopupView=true</t>
  </si>
  <si>
    <t>SCJ-261-2026</t>
  </si>
  <si>
    <t>PRESTAR LOS SERVICIOS PROFESIONALES PARA APOYAR LOS ASUNTOS JURÍDICOS DENTRO DE LOS CONTRATOS Y/O CONVENIOS QUE TENGAN INJERENCIA EN LA MISIONALIDAD DEL CENTRO DE COMANDO, CONTROL, COMUNICACIONES Y CÓMPUTO C4, COMO SON LAS ETAPAS DE EJECUCIÓN, CIERRE Y LIQUIDACIÓN.</t>
  </si>
  <si>
    <t>https://community.secop.gov.co/Public/Tendering/ContractDetailView/Index?UniqueIdentifier=CO1.PCCNTR.9239011&amp;isModal=true&amp;asPopupView=true</t>
  </si>
  <si>
    <t>SCJ-263-2026</t>
  </si>
  <si>
    <t>CATALINA  ANGEL DELGADO</t>
  </si>
  <si>
    <t>PRESTAR SERVICIOS PROFESIONALES A LA SECRETARÍA DISTRITAL DE SEGURIDAD, CONVIVENCIA Y JUSTICIA, BRINDANDO ACOMPAÑAMIENTO JURÍDICO AL COMANDANTE Y JEFE DE ESTADO MAYOR DE LA DÉCIMA TERCERA BRIGADA.</t>
  </si>
  <si>
    <t>SCJ-264-2026</t>
  </si>
  <si>
    <t>EDWIN CAMILO MORA GOMEZ</t>
  </si>
  <si>
    <t>https://community.secop.gov.co/Public/Tendering/ContractDetailView/Index?UniqueIdentifier=CO1.PCCNTR.9109062&amp;isModal=true&amp;asPopupView=true</t>
  </si>
  <si>
    <t>SCJ-265-2026</t>
  </si>
  <si>
    <t>PRESTAR LOS SERVICIOS DE APOYO A LA GESTIÓN PARA EL TRAMITE DOCUMENTAL Y DE CORRESPONDENCIA DE CENTRO DE COMANDO, CONTROL, COMUNICACIONES Y CÓMPUTO -C4.</t>
  </si>
  <si>
    <t>https://community.secop.gov.co/Public/Tendering/ContractDetailView/Index?UniqueIdentifier=CO1.PCCNTR.9133645&amp;isModal=true&amp;asPopupView=true</t>
  </si>
  <si>
    <t>SCJ-266-2026</t>
  </si>
  <si>
    <t>ALEXANDER  DIAZ OLIVERA</t>
  </si>
  <si>
    <t>https://community.secop.gov.co/Public/Tendering/ContractDetailView/Index?UniqueIdentifier=CO1.PCCNTR.9183202&amp;isModal=true&amp;asPopupView=true</t>
  </si>
  <si>
    <t>SCJ-267-2026</t>
  </si>
  <si>
    <t>GLORIA ELIZABETH REVELO LOPEZ</t>
  </si>
  <si>
    <t>PRESTAR LOS SERVICIOS PROFESIONALES A LA SECRETARÍA DISTRITAL DE SEGURIDAD, CONVIVENCIA Y JUSTICIA, MEDIANTE EL APOYO A LA OFICINA DE ASUNTOS JURÍDICOS DE LA DÉCIMA TERCERA BRIGADA, EN LA ELABORACIÓN Y ARGUMENTACIÓN JURÍDICA DE OFICIOS, RESPUESTAS A PETICIONES, ACCIONES DE TUTELA, CONCEPTOS JURÍDICOS Y DEMÁS REQUERIMIENTOS.</t>
  </si>
  <si>
    <t>SCJ-268-2026</t>
  </si>
  <si>
    <t>YAYLENNE  ORTIZ VERGARA</t>
  </si>
  <si>
    <t>PRESTAR LOS SERVICIOS PROFESIONALES A LA SECRETARÍA DISTRITAL DE SEGURIDAD, CONVIVENCIA Y JUSTICIA, BRINDANDO APOYO EN LAS ACTIVIDADES RELACIONADAS CON LOS ASPECTOS AMBIENTALES DE LOS PROCESOS ADELANTADOS POR LA DÉCIMA TERCERA BRIGADA DEL EJÉRCITO.</t>
  </si>
  <si>
    <t>SCJ-269-2026</t>
  </si>
  <si>
    <t>SANDER DUVAN PRIETO FORERO</t>
  </si>
  <si>
    <t>https://community.secop.gov.co/Public/Tendering/ContractDetailView/Index?UniqueIdentifier=CO1.PCCNTR.9148590&amp;isModal=true&amp;asPopupView=true</t>
  </si>
  <si>
    <t>SCJ-270-2026</t>
  </si>
  <si>
    <t>ISEL MARIA ARGUELLES VERGARA</t>
  </si>
  <si>
    <t>PRESTAR LOS SERVICIOS PROFESIONALES A LA SECRETARÍA DISTRITAL DE SEGURIDAD, CONVIVENCIA Y JUSTICIA, MEDIANTE EL DESARROLLO DE ACTIVIDADES JURÍDICAS, DISCIPLINARIAS Y ADMINISTRATIVAS REQUERIDAS EN LOS PROCESOS ADELANTADOS POR EL BATALLÓN DE POLICÍA MILITAR NO. 24, UNIDAD ADSCRITA A LA DÉCIMA TERCERA BRIGADA DEL EJÉRCITO.</t>
  </si>
  <si>
    <t>https://community.secop.gov.co/Public/Tendering/ContractDetailView/Index?UniqueIdentifier=CO1.PCCNTR.9171103&amp;isModal=true&amp;asPopupView=true</t>
  </si>
  <si>
    <t>SCJ-271-2026</t>
  </si>
  <si>
    <t>ALANIS VALENTINA OCHOA BONILLA</t>
  </si>
  <si>
    <t>https://community.secop.gov.co/Public/Tendering/ContractDetailView/Index?UniqueIdentifier=CO1.PCCNTR.9182114&amp;isModal=true&amp;asPopupView=true</t>
  </si>
  <si>
    <t>SCJ-272-2026</t>
  </si>
  <si>
    <t>DIEGO ANDRÉS PATIÑO MUÑOZ</t>
  </si>
  <si>
    <t>PRESTAR SERVICIOS PROFESIONALES A LA SECRETARÍA DISTRITAL DE SEGURIDAD CONVIVENCIA Y JUSTICIA PARA APOYAR LA GESTION Y SEGUIMIENTO A LOS TEMAS ADMINISTRATIVOS Y FINANCIEROS DE LAS ACCIONES QUE PERMITAN LA IMPLEMENTACIÓN DE LA LEY 1801 DE 2016 O DE LA NORMA QUE LA REGLAMENTE, MODIFIQUE O SUSTITUYA.</t>
  </si>
  <si>
    <t>https://community.secop.gov.co/Public/Tendering/ContractDetailView/Index?UniqueIdentifier=CO1.PCCNTR.9107348&amp;isModal=true&amp;asPopupView=true</t>
  </si>
  <si>
    <t>SCJ-273-2026</t>
  </si>
  <si>
    <t>BAIRON ANTONIO GUEVARA LAMBRAÑO</t>
  </si>
  <si>
    <t>PRESTAR SERVICIOS PROFESIONALES PARA APOYAR A LA SECRETARÍA DISTRITAL DE SEGURIDAD, CONVIVENCIA Y JUSTICIA EN LAS ACTIVIDADES DE REVISIÓN GESTIÓN Y SEGUIMIENTO DE LOS PROCEDIMIENTOS ADMINISTRATIVOS Y OPERATIVOS NECESARIOS PARA LA APLICACIÓN Y FORTALECIMIENTO DEL CÓDIGO NACIONAL DE SEGURIDAD Y CONVIVENCIA CIUDADANA, LEY 1801 DE 2016</t>
  </si>
  <si>
    <t>https://community.secop.gov.co/Public/Tendering/ContractDetailView/Index?UniqueIdentifier=CO1.PCCNTR.9180081&amp;isModal=true&amp;asPopupView=true</t>
  </si>
  <si>
    <t>SCJ-274-2026</t>
  </si>
  <si>
    <t>https://community.secop.gov.co/Public/Tendering/ContractDetailView/Index?UniqueIdentifier=CO1.PCCNTR.9209413&amp;isModal=true&amp;asPopupView=true</t>
  </si>
  <si>
    <t>SCJ-275-2026</t>
  </si>
  <si>
    <t>DEICY  VASQUEZ SANCHEZ</t>
  </si>
  <si>
    <t>PRESTAR SERVICIOS PROFESIONALES A LA SECRETARÍA DISTRITAL DE SEGURIDAD, CONVIVENCIA Y JUSTICIA, EN EL DESARROLLO DE ACTIVIDADES PSICOSOCIALES PARA LA PM15- UNIDAD ADSCRITA A LA DÉCIMA TERCERA BRIGADA.</t>
  </si>
  <si>
    <t>https://community.secop.gov.co/Public/Tendering/ContractDetailView/Index?UniqueIdentifier=CO1.PCCNTR.9241340&amp;8isModal=true&amp;asPopupView=true</t>
  </si>
  <si>
    <t>SCJ-276-2026</t>
  </si>
  <si>
    <t>PRESTAR LOS SERVICIOS PROFESIONALES EN LA GESTIÓN Y SEGUIMIENTO DEL COMPONENTE FINANCIERO DE LOS PROCESOS PARA EL TRAMITE DE PAGOS QUE ADELANTE EL C4.</t>
  </si>
  <si>
    <t>https://community.secop.gov.co/Public/Tendering/ContractDetailView/Index?UniqueIdentifier=CO1.PCCNTR.9152748&amp;isModal=true&amp;asPopupView=true</t>
  </si>
  <si>
    <t>SCJ-279-2026</t>
  </si>
  <si>
    <t>https://community.secop.gov.co/Public/Tendering/ContractDetailView/Index?UniqueIdentifier=CO1.PCCNTR.9151555&amp;isModal=true&amp;asPopupView=true</t>
  </si>
  <si>
    <t>SCJ-292-2026</t>
  </si>
  <si>
    <t>HENRY JESUS ORDONEZ ORDONEZ</t>
  </si>
  <si>
    <t>PRESTACIÓN DE SERVICIOS PROFESIONALES PARA REALIZAR EL SEGUIMIENTO TÉCNICO DEL COMPONENTE FÍSICO, LÓGICO, LICENCIAMIENTO DE LA INFRAESTRUCTURA QUE SOPORTA EL SISTEMA DE VIDEO VIGILANCIA QUE DESARROLLA EL CENTRO DE COMANDO, CONTROL, COMUNICACIONES Y COMPUTO C4</t>
  </si>
  <si>
    <t>https://community.secop.gov.co/Public/Tendering/ContractDetailView/Index?UniqueIdentifier=CO1.PCCNTR.9226785&amp;isModal=true&amp;asPopupView=true</t>
  </si>
  <si>
    <t>SCJ-293-2026</t>
  </si>
  <si>
    <t>CLAUDIA LILIANA PERALTA BLANCO</t>
  </si>
  <si>
    <t>SCJ-316-2026</t>
  </si>
  <si>
    <t>LEONID ALFONSO MEDINA SOÑETT</t>
  </si>
  <si>
    <t>https://community.secop.gov.co/Public/Tendering/ContractDetailView/Index?UniqueIdentifier=CO1.PCCNTR.9064380&amp;isModal=true&amp;asPopupView=true</t>
  </si>
  <si>
    <t>SCJ-320-2026</t>
  </si>
  <si>
    <t>https://community.secop.gov.co/Public/Tendering/ContractDetailView/Index?UniqueIdentifier=CO1.PCCNTR.9158264&amp;isModal=true&amp;asPopupView=true</t>
  </si>
  <si>
    <t>SCJ-321-2026</t>
  </si>
  <si>
    <t>LORENA GISELLE SANJUAN LOPEZ</t>
  </si>
  <si>
    <t>https://community.secop.gov.co/Public/Tendering/ContractDetailView/Index?UniqueIdentifier=CO1.PCCNTR.9194951&amp;isModal=true&amp;asPopupView=true</t>
  </si>
  <si>
    <t>SCJ-326-2026</t>
  </si>
  <si>
    <t>KAREN JULIETH RAMIREZ GARZON</t>
  </si>
  <si>
    <t>PRESTAR SERVICIOS PROFESIONALES A LA SECRETARÍA DISTRITAL DE SEGURIDAD, CONVIVENCIA Y JUSTICIA PARA ACOMPAÑAR LA PLANEACIÓN Y EJECUCIÓN DE LAS ESTRATEGIAS PEDAGÓGICAS DESARROLLADAS EN EL MARCO DE LA LEY 1801 DE 2016 Y DE LAS NORMAS QUE LA REGLAMENTEN, MODIFIQUEN O SUSTITUYAN.</t>
  </si>
  <si>
    <t>https://community.secop.gov.co/Public/Tendering/ContractDetailView/Index?UniqueIdentifier=CO1.PCCNTR.9108659&amp;isModal=true&amp;asPopupView=true</t>
  </si>
  <si>
    <t>SCJ-327-2026</t>
  </si>
  <si>
    <t>FREDY ALEJANDRO BERMUDEZ OSPINA</t>
  </si>
  <si>
    <t>https://community.secop.gov.co/Public/Tendering/ContractDetailView/Index?UniqueIdentifier=CO1.PCCNTR.9235252&amp;isModal=true&amp;asPopupView=true</t>
  </si>
  <si>
    <t>SCJ-328-2026</t>
  </si>
  <si>
    <t>AMY ALEJANDRA SALAZAR RODRIGUEZ</t>
  </si>
  <si>
    <t>SCJ-330-2026</t>
  </si>
  <si>
    <t>GRACIA EMILIA USTARIZ BELEÑO</t>
  </si>
  <si>
    <t>PRESTAR SERVICIOS PROFESIONALES A LA SECRETARÍA DISTRITAL DE SEGURIDAD, CONVIVENCIA Y JUSTICIA, BRINDANDO APOYO A LA OFICINA DE ASUNTOS JURÍDICOS DE LA DÉCIMA TERCERA BRIGADA EN LA ELABORACIÓN, REVISIÓN Y SUSTENTACIÓN DE LOS ASUNTOS DE CARÁCTER LEGAL.</t>
  </si>
  <si>
    <t>https://community.secop.gov.co/Public/Tendering/ContractDetailView/Index?UniqueIdentifier=CO1.PCCNTR.9228546&amp;isModal=true&amp;asPopupView=true</t>
  </si>
  <si>
    <t>SCJ-339-2026</t>
  </si>
  <si>
    <t>JUAN DAVID MARTINEZ GOMEZ</t>
  </si>
  <si>
    <t>PRESTAR SERVICIOS PROFESIONALES ESPECIALIZADOS DE CARÁCTER JURÍDICO PARA APOYAR A LA DIRECCIÓN DE BIENES EN ASUNTOS RELACIONADOS CON CONTRATOS DE COMODATO Y CONVENIOS INTERADMINISTRATIVOS, MEDIANTE LA ELABORACIÓN DE INSUMOS JURÍDICOS, LA REVISIÓN DE DOCUMENTACIÓN ASOCIADA A SU EJECUCIÓN Y LA PREPARACIÓN DE CONCEPTOS Y PROYECTOS DE RESPUESTA DERIVADOS DE LOS MISMOS, CONFORME A LA NORMATIVA VIGENTE, Y LAS DEMÁS ACTIVIDADES ASIGNADAS RELACIONADAS DIRECTAMENTE CON EL OBJETO DEL CONTRATO.</t>
  </si>
  <si>
    <t>https://community.secop.gov.co/Public/Tendering/ContractDetailView/Index?UniqueIdentifier=CO1.PCCNTR.9161431&amp;isModal=true&amp;asPopupView=true</t>
  </si>
  <si>
    <t>SCJ-342-2026</t>
  </si>
  <si>
    <t>FRANCISCO ANDRES FRANCO ROSAS</t>
  </si>
  <si>
    <t>PRESTAR SERVICIOS PROFESIONALES A LA DIRECCIÓN DE PREVENCIÓN Y CULTURA CIUDADANA PARA APOYAR LA FORMULACIÓN, IMPLEMENTACIÓN Y SEGUIMIENTO DE ACCIONES DE PREVENCIÓN CON ENFOQUE DE CULTURA CIUDADANA, ORIENTADAS A LA TRANSFORMACIÓN DE COMPORTAMIENTOS Y AL FORTALECIMIENTO DE LAS CONVIVENCIAS PACÍFICAS, EN EL MARCO DE LA LEY 1801 DE 2016 Y DE LAS TRAYECTORIAS DE IMPACTO DEFINIDAS POR LA ENTIDAD.</t>
  </si>
  <si>
    <t>https://community.secop.gov.co/Public/Tendering/ContractDetailView/Index?UniqueIdentifier=CO1.PCCNTR.9115604&amp;isModal=true&amp;asPopupView=true</t>
  </si>
  <si>
    <t>SCJ-343-2026</t>
  </si>
  <si>
    <t>ASTRID  GROSSO VARGAS</t>
  </si>
  <si>
    <t>PRESTAR SERVICIOS DE APOYO A LA GESTIÓN A LA SECRETARÍA DISTRITAL DE SEGURIDAD, CONVIVENCIA Y JUSTICIA PARA LA FORMULACIÓN, ELABORACIÓN Y PRODUCCIÓN DE CONTENIDOS PEDAGÓGICOS Y DE DIFUSIÓN REQUERIDOS POR EL EQUIPO DE CÓDIGO DE SEGURIDAD Y CONVIVENCIA CIUDADANA, CONFORME A LA LEY 1801 DE 2016 Y A LAS NORMAS QUE LA REGLAMENTEN, MODIFIQUEN O SUSTITUYAN.</t>
  </si>
  <si>
    <t>https://community.secop.gov.co/Public/Tendering/ContractDetailView/Index?UniqueIdentifier=CO1.PCCNTR.9147375&amp;isModal=true&amp;asPopupView=true</t>
  </si>
  <si>
    <t>SCJ-344-2026</t>
  </si>
  <si>
    <t>https://community.secop.gov.co/Public/Tendering/ContractDetailView/Index?UniqueIdentifier=CO1.PCCNTR.9146050&amp;isModal=true&amp;asPopupView=true</t>
  </si>
  <si>
    <t>SCJ-345-2026</t>
  </si>
  <si>
    <t>PAULA ALEJANDRA SUAREZ HERNANDEZ</t>
  </si>
  <si>
    <t>PRESTAR SERVICIOS PROFESIONALES A LA SECRETARÍA DISTRITAL DE SEGURIDAD, CONVIVENCIA Y JUSTICIA, EN LOS ASUNTOS JURÍDICOS E IMPLEMENTACIÓN DEL PROCESO DE ORIENTACIÓN Y MATERIALIZACIÓN DE LAS MEDIDAS CORRECTIVAS ESTABLECIDAS EN LA LEY 1801 DE 2016 O LA NORMA QUE LA MODIFIQUE, REGLAMENTE O SUSTITUYA.</t>
  </si>
  <si>
    <t>https://community.secop.gov.co/Public/Tendering/ContractDetailView/Index?UniqueIdentifier=CO1.PCCNTR.9147369&amp;isModal=true&amp;asPopupView=true</t>
  </si>
  <si>
    <t>SCJ-346-2026</t>
  </si>
  <si>
    <t>PRESTAR SERVICIOS PROFESIONALES PARA LA IMPLEMENTACIÓN DEL COMPONENTE DE PREVENCIÓN EN RED Y ACCIONES ESTRATEGICAS DE CONVIVENCIA, ENFOCADAS EN LA PREVENCIÓN DE COMPORTAMIENTOS CONTRARIOS A LA CONVIVENCIA Y EL FORTALECIMIENTO DE LAS RELACIONES CIUDADANAS.</t>
  </si>
  <si>
    <t>https://community.secop.gov.co/Public/Tendering/ContractDetailView/Index?UniqueIdentifier=CO1.PCCNTR.9147501&amp;isModal=true&amp;asPopupView=true</t>
  </si>
  <si>
    <t>SCJ-347-2026</t>
  </si>
  <si>
    <t>ALEXANDER  RIOS DIAZ</t>
  </si>
  <si>
    <t>https://community.secop.gov.co/Public/Tendering/ContractDetailView/Index?UniqueIdentifier=CO1.PCCNTR.9127032&amp;isModal=true&amp;asPopupView=true</t>
  </si>
  <si>
    <t>SCJ-348-2026</t>
  </si>
  <si>
    <t>JUAN DAVID VILLALOBOS MERCHAN</t>
  </si>
  <si>
    <t>https://community.secop.gov.co/Public/Tendering/ContractDetailView/Index?UniqueIdentifier=CO1.PCCNTR.9147784&amp;isModal=true&amp;asPopupView=true</t>
  </si>
  <si>
    <t>SCJ-349-2026</t>
  </si>
  <si>
    <t>https://community.secop.gov.co/Public/Tendering/ContractDetailView/Index?UniqueIdentifier=CO1.PCCNTR.9146318&amp;isModal=true&amp;asPopupView=true</t>
  </si>
  <si>
    <t>SCJ-350-2026</t>
  </si>
  <si>
    <t>JAIRO MAURICIO PALMA SANCHEZ</t>
  </si>
  <si>
    <t>PRESTAR SERVICIOS PROFESIONALES A LA SECRETARÍA DISTRITAL DE SEGURIDAD, CONVIVENCIA Y JUSTICIA PARA ACOMPAÑAR LA ORGANIZACIÓN, IMPLEMENTACIÓN Y SEGUIMIENTO DE PROTOCOLOS Y ESTRATEGIAS ASOCIADAS A LA IMPLEMENTACIÓN DEL CÓDIGO NACIONAL DE SEGURIDAD Y CONVIVENCIA CIUDADANA, CONFORME A LA LEY 1801 DE 2016 Y A LAS NORMAS QUE LA REGLAMENTEN, MODIFIQUEN O SUSTITUYAN.</t>
  </si>
  <si>
    <t>https://community.secop.gov.co/Public/Tendering/ContractDetailView/Index?UniqueIdentifier=CO1.PCCNTR.9187926&amp;isModal=true&amp;asPopupView=truehttps://community.sec</t>
  </si>
  <si>
    <t>SCJ-351-2026</t>
  </si>
  <si>
    <t>CAMILO ANDRES LOPEZ MILLAN</t>
  </si>
  <si>
    <t>https://community.secop.gov.co/Public/Tendering/ContractDetailView/Index?UniqueIdentifier=CO1.PCCNTR.9217315&amp;isModal=true&amp;asPopupView=true</t>
  </si>
  <si>
    <t>SCJ-352-2026</t>
  </si>
  <si>
    <t>https://community.secop.gov.co/Public/Tendering/ContractDetailView/Index?UniqueIdentifier=CO1.PCCNTR.9228098&amp;isModal=true&amp;asPopupView=true</t>
  </si>
  <si>
    <t>SCJ-353-2026</t>
  </si>
  <si>
    <t>CESAR AUGUSTO GALLEGO GUACHETA</t>
  </si>
  <si>
    <t>https://community.secop.gov.co/Public/Tendering/ContractDetailView/Index?UniqueIdentifier=CO1.PCCNTR.9153827&amp;isModal=true&amp;asPopupView=true</t>
  </si>
  <si>
    <t>SCJ-354-2026</t>
  </si>
  <si>
    <t>ERIKA JULIETH SAMBONI HERNANDEZ</t>
  </si>
  <si>
    <t>PRESTAR SERVICIOS PROFESIONALES A LA SECRETARÍA DISTRITAL DE SEGURIDAD, CONVIVENCIA Y JUSTICIA PARA ACOMPAÑAR LA RECOLECCIÓN Y EL ANÁLISIS DE INFORMACIÓN CUALITATIVA Y CUANTITATIVA ORIENTADA A LA EJECUCIÓN Y SEGUIMIENTO DE ACCIONES DE INNOVACIÓN CON ENFOQUE DE CULTURA CIUDADANA Y TRANSFORMACIÓN DE COMPORTAMIENTOS CONTRARIOS A LA CONVIVENCIA, EN EL MARCO DE LA LEY 1801 DE 2016 Y DE LAS NORMAS QUE LA REGLAMENTEN, MODIFIQUEN O SUSTITUYAN.</t>
  </si>
  <si>
    <t>https://community.secop.gov.co/Public/Tendering/ContractDetailView/Index?UniqueIdentifier=CO1.PCCNTR.9151559&amp;isModal=true&amp;asPopupView=true</t>
  </si>
  <si>
    <t>SCJ-355-2026</t>
  </si>
  <si>
    <t>JENNIFER PAOLA TORRES ROCHA</t>
  </si>
  <si>
    <t>https://community.secop.gov.co/Public/Tendering/ContractDetailView/Index?UniqueIdentifier=CO1.PCCNTR.9201188&amp;isModal=true&amp;asPopupView=true</t>
  </si>
  <si>
    <t>SCJ-356-2026</t>
  </si>
  <si>
    <t>MARIA FERNANDA PUENTES ALVAREZ</t>
  </si>
  <si>
    <t>https://community.secop.gov.co/Public/Tendering/ContractDetailView/Index?UniqueIdentifier=CO1.PCCNTR.9185901&amp;1isModal=true&amp;asPopupView=true</t>
  </si>
  <si>
    <t>SCJ-357-2026</t>
  </si>
  <si>
    <t>SCJ-358-2026</t>
  </si>
  <si>
    <t>https://community.secop.gov.co/Public/Tendering/ContractDetailView/Index?UniqueIdentifier=CO1.PCCNTR.9236446&amp;6isModal=true&amp;asPopupView=true</t>
  </si>
  <si>
    <t>SCJ-359-2026</t>
  </si>
  <si>
    <t>KAROLL JULIETH JAIMES MONDRAGON</t>
  </si>
  <si>
    <t>https://community.secop.gov.co/Public/Tendering/ContractDetailView/Index?UniqueIdentifier=CO1.PCCNTR.9161655&amp;isModal=true&amp;asPopupView=true</t>
  </si>
  <si>
    <t>SCJ-360-2026</t>
  </si>
  <si>
    <t>NATALIA  FLOREZ ROSAS</t>
  </si>
  <si>
    <t>PRESTAR SERVICIOS PROFESIONALES JURÍDICOS PARA APOYAR A LA DIRECCIÓN DE BIENES DE LA SECRETARÍA DISTRITAL DE SEGURIDAD, CONVIVENCIA Y JUSTICIA, MEDIANTE LA ELABORACIÓN DE INSUMOS JURÍDICOS PARA EL SEGUIMIENTO DE ASUNTOS ASIGNADOS, APOYO A LOS PROCESOS CONTRACTUALES Y POSCONTRACTUALES, ASÍ COMO LA ATENCIÓN DE PETICIONES Y REQUERIMIENTOS DE LOS ENTES DE CONTROL, Y LAS DEMÁS ACTIVIDADES ASIGNADAS RELACIONADAS DIRECTAMENTE CON EL OBJETO DEL CONTRATO.</t>
  </si>
  <si>
    <t>SCJ-361-2026</t>
  </si>
  <si>
    <t>https://community.secop.gov.co/Public/Tendering/ContractDetailView/Index?UniqueIdentifier=CO1.PCCNTR.9146423&amp;isModal=true&amp;asPopupView=true</t>
  </si>
  <si>
    <t>SCJ-362-2026</t>
  </si>
  <si>
    <t>JEISON ORLANDO RODRIGUEZ BOHORQUEZ</t>
  </si>
  <si>
    <t>PRESTAR SERVICIOS PROFESIONALES A LA SECRETARÍA DISTRITAL DE SEGURIDAD, CONVIVENCIA Y JUSTICIA ORIENTADOS A LA FORMULACIÓN Y ESTRUCTURACIÓN DE INSTRUMENTOS DE MEDICIÓN DE LAS ACCIONES ADELANTADAS POR EL EQUIPO DE CONVIVENCIA, CONFORME A LA LEY 1801 DE 2016 Y SUS NORMAS COMPLEMENTARIAS.</t>
  </si>
  <si>
    <t>https://community.secop.gov.co/Public/Tendering/ContractDetailView/Index?UniqueIdentifier=CO1.PCCNTR.9235842&amp;isModal=true&amp;asPopupView=true</t>
  </si>
  <si>
    <t>SCJ-363-2026</t>
  </si>
  <si>
    <t>RICARDO  OSORIO ROJAS</t>
  </si>
  <si>
    <t>PRESTAR SERVICIOS PROFESIONALES A LA SECRETARÍA DISTRITAL DE SEGURIDAD, CONVIVENCIA Y JUSTICIA PARA BRINDAR ASISTENCIA TÉCNICA AL EQUIPO TERRITORIAL DE CONVIVENCIA EN EL DESARROLLO DE LAS ACCIONES Y ESTRATEGIAS DEFINIDAS EN EL MARCO DEL CÓDIGO NACIONAL DE SEGURIDAD Y CONVIVENCIA CIUDADANA LEY 1801 DE 2016.</t>
  </si>
  <si>
    <t>https://community.secop.gov.co/Public/Tendering/ContractDetailView/Index?UniqueIdentifier=CO1.PCCNTR.9147147&amp;isModal=true&amp;asPopupView=true</t>
  </si>
  <si>
    <t>SCJ-364-2026</t>
  </si>
  <si>
    <t>ANGELICA TATIANA DELGADO MIRANDA</t>
  </si>
  <si>
    <t>https://community.secop.gov.co/Public/Tendering/ContractDetailView/Index?UniqueIdentifier=CO1.PCCNTR.9232929&amp;isModal=true&amp;asPopupView=true</t>
  </si>
  <si>
    <t>SCJ-365-2026</t>
  </si>
  <si>
    <t>JOHN JAIRO SUAREZ CASTILLO</t>
  </si>
  <si>
    <t>https://community.secop.gov.co/Public/Tendering/ContractDetailView/Index?UniqueIdentifier=CO1.PCCNTR.9186536&amp;isModal=true&amp;asPopupView=true</t>
  </si>
  <si>
    <t>SCJ-366-2026</t>
  </si>
  <si>
    <t>ANA YEIMI SANCHEZ CASTRO</t>
  </si>
  <si>
    <t>PRESTAR SERVICIOS PROFESIONALES ESPECIALIZADOS PARA APOYAR LOS PROCESOS DE LIQUIDACIÓN DE CONTRATOS A CARGO DE LA DIRECCIÓN DE BIENES DE LA SECRETARÍA DISTRITAL DE SEGURIDAD, CONVIVENCIA Y JUSTICIA, MEDIANTE LA ELABORACIÓN DE INSUMOS JURÍDICOS, LA REVISIÓN DE DOCUMENTACIÓN CONTRACTUAL Y LA EMISIÓN DE CONCEPTOS RELACIONADOS CON LA LIQUIDACIÓN DE CONTRATOS ESPECÍFICOS, Y LAS DEMÁS ACTIVIDADES ASIGNADAS RELACIONADAS DIRECTAMENTE CON EL OBJETO DEL CONTRATO.</t>
  </si>
  <si>
    <t>SCJ-367-2026</t>
  </si>
  <si>
    <t>https://community.secop.gov.co/Public/Tendering/ContractDetailView/Index?UniqueIdentifier=CO1.PCCNTR.9146601&amp;isModal=true&amp;asPopupView=true</t>
  </si>
  <si>
    <t>SCJ-368-2026</t>
  </si>
  <si>
    <t>https://community.secop.gov.co/Public/Tendering/ContractDetailView/Index?UniqueIdentifier=CO1.PCCNTR.9147214&amp;isModal=true&amp;asPopupView=true</t>
  </si>
  <si>
    <t>SCJ-369-2026</t>
  </si>
  <si>
    <t>JUAN FELIPE PENA VALLEJO</t>
  </si>
  <si>
    <t>PRESTAR SERVICIOS PROFESIONALES A LA SECRETARÍA DISTRITAL DE SEGURIDAD, CONVIVENCIA Y JUSTICIA, COMO APOYO ADMINISTRATIVO A LA LÍNEA DE PREVENCIÓN DE CONVIVENCIA PARA LA IMPLEMENTACIÓN DE ACCIONES ENMARCADAS EN LA LEY 1801 DE 2016 O LA NORMA QUE LA REGLAMENTE, MODIFIQUE O SUSTITUYA.</t>
  </si>
  <si>
    <t>https://community.secop.gov.co/Public/Tendering/ContractDetailView/Index?UniqueIdentifier=CO1.PCCNTR.9149120&amp;isModal=true&amp;asPopupView=true</t>
  </si>
  <si>
    <t>SCJ-370-2026</t>
  </si>
  <si>
    <t>PRESTAR SERVICIOS PROFESIONALES ESPECIALIZADOS JURÍDICOS PARA APOYAR A LA DIRECCIÓN DE BIENES DE LA SECRETARÍA DISTRITAL DE SEGURIDAD, CONVIVENCIA Y JUSTICIA, MEDIANTE LA ELABORACIÓN DE INSUMOS JURÍDICOS, INCLUYENDO CONCEPTOS Y PROYECTOS DE RESPUESTA A REQUERIMIENTOS DE ENTES DE CONTROL, EL APOYO A PROCESOS Y CONTRATOS A CARGO DE LA DIRECCIÓN, Y LAS DEMÁS ACTIVIDADES ASIGNADAS RELACIONADAS DIRECTAMENTE CON EL OBJETO DEL CONTRATO. </t>
  </si>
  <si>
    <t>https://community.secop.gov.co/Public/Tendering/ContractDetailView/Index?UniqueIdentifier=CO1.PCCNTR.9146833&amp;isModal=true&amp;asPopupView=true</t>
  </si>
  <si>
    <t>SCJ-371-2026</t>
  </si>
  <si>
    <t>ANDREA MARIA HAZBON MANTILLA</t>
  </si>
  <si>
    <t>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</si>
  <si>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SCJ-372-2026</t>
  </si>
  <si>
    <t>https://community.secop.gov.co/Public/Tendering/ContractDetailView/Index?UniqueIdentifier=CO1.PCCNTR.9146714&amp;isModal=true&amp;asPopupView=true</t>
  </si>
  <si>
    <t>SCJ-373-2026</t>
  </si>
  <si>
    <t>SAMUEL ESTEBAN MORENO CEDEÑO</t>
  </si>
  <si>
    <t>PRESTAR SERVICIOS PROFESIONALES A LA SECRETARÍA DE SEGURIDAD, CONVIVENCIA Y JUSTICIA APOYANDO LA IMPLEMENTACIÓN DEL LABORATORIO DE CONVIVENCIA E INNOVACIÓN CON ENFOQUE DE CULTURA CIUDADANA PARA TRANSFORMACIÓN DE COMPORTAMIENTOS, EN EL MARCO DE LA LEY 1801 DE 2016 Y LA NORMA QUE LA REGLAMENTE MODIFIQUE O SUSTITUYA.</t>
  </si>
  <si>
    <t>https://community.secop.gov.co/Public/Tendering/ContractDetailView/Index?UniqueIdentifier=CO1.PCCNTR.9128504&amp;isModal=true&amp;asPopupView=true</t>
  </si>
  <si>
    <t>SCJ-374-2026</t>
  </si>
  <si>
    <t>https://community.secop.gov.co/Public/Tendering/ContractDetailView/Index?UniqueIdentifier=CO1.PCCNTR.9149456&amp;isModal=true&amp;asPopupView=true</t>
  </si>
  <si>
    <t>SCJ-375-2026</t>
  </si>
  <si>
    <t>JUAN DIEGO GIL GARZON</t>
  </si>
  <si>
    <t>https://community.secop.gov.co/Public/Tendering/ContractDetailView/Index?UniqueIdentifier=CO1.PCCNTR.9161285&amp;isModal=true&amp;asPopupView=true</t>
  </si>
  <si>
    <t>SCJ-376-2026</t>
  </si>
  <si>
    <t>MATEO  MORENO ACOSTA</t>
  </si>
  <si>
    <t>PRESTAR SERVICIOS PROFESIONALES A LA SECRETARÍA DISTRITAL DE SEGURIDAD, CONVIVENCIA Y JUSTICIA PARA APOYAR LA FORMULACIÓN, EJECUCIÓN Y SEGUIMIENTO DE ACCIONES DE INNOVACIÓN CON ENFOQUE DE CULTURA CIUDADANA Y CAMBIOS DE COMPORTAMIENTO, ORIENTADAS A FORTALECER LAS CONVIVENCIAS PACÍFICAS EN EL MARCO DE LA LEY 1801 DE 2016 Y DE LAS NORMAS QUE LA REGLAMENTEN, MODIFIQUEN O SUSTITUYAN.</t>
  </si>
  <si>
    <t>https://community.secop.gov.co/Public/Tendering/ContractDetailView/Index?UniqueIdentifier=CO1.PCCNTR.9157740&amp;isModal=true&amp;asPopupView=true</t>
  </si>
  <si>
    <t>SCJ-377-2026</t>
  </si>
  <si>
    <t>SAHIAN SOFIA SANCHEZ CIFUENTES</t>
  </si>
  <si>
    <t>https://community.secop.gov.co/Public/Tendering/ContractDetailView/Index?UniqueIdentifier=CO1.PCCNTR.9118179&amp;isModal=true&amp;asPopupView=true</t>
  </si>
  <si>
    <t>SCJ-378-2026</t>
  </si>
  <si>
    <t>MATILDE  RINCON BOJACA</t>
  </si>
  <si>
    <t>https://community.secop.gov.co/Public/Tendering/ContractDetailView/Index?UniqueIdentifier=CO1.PCCNTR.9146855&amp;isModal=true&amp;asPopupView=true</t>
  </si>
  <si>
    <t>SCJ-379-2026</t>
  </si>
  <si>
    <t>ANGELY ALEJANDRA SAMACA MORENO</t>
  </si>
  <si>
    <t>https://community.secop.gov.co/Public/Tendering/ContractDetailView/Index?UniqueIdentifier=CO1.PCCNTR.9227046&amp;isModal=true&amp;asPopupView=true</t>
  </si>
  <si>
    <t>SCJ-380-2026</t>
  </si>
  <si>
    <t>JOSE DANIEL MENDEZ DUENAS</t>
  </si>
  <si>
    <t>https://community.secop.gov.co/Public/Tendering/ContractDetailView/Index?UniqueIdentifier=CO1.PCCNTR.9156577&amp;isModal=true&amp;asPopupView=true</t>
  </si>
  <si>
    <t>SCJ-381-2026</t>
  </si>
  <si>
    <t>LUZ ADRIANA CORTES</t>
  </si>
  <si>
    <t>https://community.secop.gov.co/Public/Tendering/ContractDetailView/Index?UniqueIdentifier=CO1.PCCNTR.9146357&amp;isModal=true&amp;asPopupView=true</t>
  </si>
  <si>
    <t>SCJ-382-2026</t>
  </si>
  <si>
    <t>BEATRIZ AURORA PIÑEROS RIVERA</t>
  </si>
  <si>
    <t>PRESTAR SERVICIOS PROFESIONALES A LA SECRETARÍA DISTRITAL DE SEGURIDAD, CONVIVENCIA Y JUSTICIA PARA ACOMPAÑAR LA FORMULACIÓN, IMPLEMENTACIÓN Y SEGUIMIENTO DE HERRAMIENTAS DE INNOVACIÓN SOCIAL CON ENFOQUE DE CULTURA CIUDADANA Y CAMBIO COMPORTAMENTAL, EN EL MARCO DE LA LEY 1801 DE 2016 Y DE LAS NORMAS QUE LA REGLAMENTEN, MODIFIQUEN O SUSTITUYAN.</t>
  </si>
  <si>
    <t>https://community.secop.gov.co/Public/Tendering/ContractDetailView/Index?UniqueIdentifier=CO1.PCCNTR.9171001&amp;isModal=true&amp;asPopupView=true</t>
  </si>
  <si>
    <t>SCJ-383-2026</t>
  </si>
  <si>
    <t>MARLY YURLEY JAIMES ANGARITA</t>
  </si>
  <si>
    <t>PRESTAR LOS SERVICIOS PROFESIONALES A LA SECRETARÍA DISTRITAL DE SEGURIDAD, CONVIVENCIA Y JUSTICIA, PARA APOYAR LA PLANEACIÓN, IMPLEMENTACIÓN Y SEGUIMIENTO DEL COMPONENTE DE PREVENCIÓN DE COMPORTAMIENTOS CONTRARIOS A LA CONVIVENCIA, EN EL MARCO DE LA LEY 1801 DE 2016.</t>
  </si>
  <si>
    <t>https://community.secop.gov.co/Public/Tendering/ContractDetailView/Index?UniqueIdentifier=CO1.PCCNTR.9197689&amp;isModal=true&amp;asPopupView=true</t>
  </si>
  <si>
    <t>SCJ-384-2026</t>
  </si>
  <si>
    <t>NESTOR FERNEY MEDINA TRIANA</t>
  </si>
  <si>
    <t>PRESTAR LOS SERVICIOS PROFESIONALES A LA SECRETARÍA DISTRITAL DE SEGURIDAD, CONVIVENCIA Y JUSTICIA PARA APOYAR LA PROYECCIÓN, GESTIÓN, ARTICULACIÓN Y SEGUIMIENTO DE LOS TRÁMITES FINANCIEROS Y ADMINISTRATIVOS A CARGO DEL EQUIPO CONVIVENCIA, EN EL MARCO DE LA LEY 1801 DE 2016.</t>
  </si>
  <si>
    <t>https://community.secop.gov.co/Public/Tendering/ContractDetailView/Index?UniqueIdentifier=CO1.PCCNTR.9147388&amp;isModal=true&amp;asPopupView=true</t>
  </si>
  <si>
    <t>SCJ-385-2026</t>
  </si>
  <si>
    <t>EDWIN ARLEY BERMUDEZ BARRIOS</t>
  </si>
  <si>
    <t>PRESTAR SERVICIOS PROFESIONALES A LA SECRETARÍA DISTRITAL DE SEGURIDAD, CONVIVENCIA Y JUSTICIA PARA EL DESARROLLO DE LA ESTRATEGIA DE EDUCACIÓN CIUDADANA E INTEGRACIÓN DEL ARTE COMO HERRAMIENTA DE CONVIVENCIA  EN EL MARCO DE LA LEY 1801 DE 2016 Y SUS DISPOSICIONES COMPLEMENTARIAS, MODIFICATORIAS O SUSTITUTIVAS.</t>
  </si>
  <si>
    <t>https://community.secop.gov.co/Public/Tendering/ContractDetailView/Index?UniqueIdentifier=CO1.PCCNTR.9150696&amp;isModal=true&amp;asPopupView=true</t>
  </si>
  <si>
    <t>SCJ-386-2026</t>
  </si>
  <si>
    <t>THEO  MORALES PARRA</t>
  </si>
  <si>
    <t>PRESTAR SERVICIOS PROFESIONALES A LA SECRETARÍA DISTRITAL DE SEGURIDAD, CONVIVENCIA Y JUSTICIA PARA LA IMPLEMENTACIÓN Y SEGUIMIENTO DE LAS ACCIONES PEDAGÓGICAS Y PSICOSOCIALES DE LA ESCUELA DE CONVIVENCIA, DESARROLLADA EN VIRTUD DE LAS DISPOSICIONES DE LA LEY 1801 DE 2016, LA NORMA QUE LA REGLAMENTE, MODIFIQUE O SUSTITUYA.</t>
  </si>
  <si>
    <t>https://community.secop.gov.co/Public/Tendering/ContractDetailView/Index?UniqueIdentifier=CO1.PCCNTR.9197790&amp;isModal=true&amp;asPopupView=true</t>
  </si>
  <si>
    <t>SCJ-387-2026</t>
  </si>
  <si>
    <t>PRESTAR LOS SERVICIOS PROFESIONALES COMO APOYO EN LA PLANEACIÓN Y SEGUIMIENTO ADMINISTRATIVO, FINANCIERO Y PRESUPUESTAL RELACIONADO CON LA OPERACIÓN ADMINISTRATIVA DEL CENTRO DE COMANDO, CONTROL, COMUNICACIONES Y CÓMPUTO - C4.</t>
  </si>
  <si>
    <t>https://community.secop.gov.co/Public/Tendering/ContractDetailView/Index?UniqueIdentifier=CO1.PCCNTR.9228757&amp;isModal=true&amp;asPopupView=true</t>
  </si>
  <si>
    <t>SCJ-389-2026</t>
  </si>
  <si>
    <t>CLAUDIA MILENA MORALES MEDINA</t>
  </si>
  <si>
    <t>PRESTAR SERVICIOS PROFESIONALES A LA SECRETARÍA DISTRITAL DE SEGURIDAD, CONVIVENCIA Y JUSTICIA, APOYANDO LA GESTIÓN, PLANEACIÓN, PROGRAMACIÓN, SEGUIMIENTO, MONITOREO Y MEDICIÓN DE ESTRATEGIAS, CAMPAÑAS, ACTIVIDADES PEDAGÓGICAS Y PROGRAMAS COMUNITARIOS, ASÍ COMO LA IMPLEMENTACIÓN DE METODOLOGÍAS, GUÍAS, PROTOCOLOS Y MANUALES QUE FACILITEN LA MATERIALIZACIÓN DE LAS MEDIDAS CORRECTIVAS ESTABLECIDAS EN LA LEY 1801 DE 2016 O LA NORMA QUE LA MODIFIQUE, REGLAMENTE O SUSTITUYA.</t>
  </si>
  <si>
    <t>https://community.secop.gov.co/Public/Tendering/ContractDetailView/Index?UniqueIdentifier=CO1.PCCNTR.9160971&amp;isModal=true&amp;asPopupView=true</t>
  </si>
  <si>
    <t>SCJ-390-2026</t>
  </si>
  <si>
    <t>ANGIE CATERIN GARZON GONZALEZ</t>
  </si>
  <si>
    <t>PRESTAR SERVICIOS PROFESIONALES PARA APOYAR LAS RESPUESTAS DE PETICIONES, QUEJAS Y REQUERIMIENTOS QUE SEAN ELEVADOS AL C4 POR LAS CORPORACIONES PÚBLICAS Y ENTES DE CONTROL.</t>
  </si>
  <si>
    <t>https://community.secop.gov.co/Public/Tendering/ContractDetailView/Index?UniqueIdentifier=CO1.PCCNTR.9175532&amp;isModal=true&amp;asPopupView=true</t>
  </si>
  <si>
    <t>SCJ-401-2026</t>
  </si>
  <si>
    <t>JUAN CAMILO GARZON RODRIGUEZ</t>
  </si>
  <si>
    <t>https://community.secop.gov.co/Public/Tendering/ContractDetailView/Index?UniqueIdentifier=CO1.PCCNTR.9146963&amp;isModal=true&amp;asPopupView=true</t>
  </si>
  <si>
    <t>SCJ-415-2026</t>
  </si>
  <si>
    <t>DAVID EDUARDO CAYCEDO MOYANO</t>
  </si>
  <si>
    <t>https://community.secop.gov.co/Public/Tendering/ContractDetailView/Index?UniqueIdentifier=CO1.PCCNTR.9175185&amp;isModal=true&amp;asPopupView=true</t>
  </si>
  <si>
    <t>SCJ-428-2026</t>
  </si>
  <si>
    <t>JEFFERSSON ALEXANDER GONZALEZ SAEZ</t>
  </si>
  <si>
    <t>https://community.secop.gov.co/Public/Tendering/ContractDetailView/Index?UniqueIdentifier=CO1.PCCNTR.9156219&amp;isModal=true&amp;asPopupView=true</t>
  </si>
  <si>
    <t>SCJ-467-2026</t>
  </si>
  <si>
    <t>JAIME ANDRES DUARTE MELENDEZ</t>
  </si>
  <si>
    <t>PRESTAR SERVICIOS PROFESIONALES A LA SECRETARÍA DISTRITAL DE SEGURIDAD, CONVIVENCIA Y JUSTICIA PARA ACOMPAÑAR LA CONSTRUCCIÓN DE DIAGNÓSTICOS Y EL DESARROLLO DE PROCESOS ORIENTADOS A LA FORMULACIÓN, EJECUCIÓN Y SEGUIMIENTO DE ACCIONES DE INNOVACIÓN CON ENFOQUE DE CULTURA CIUDADANA Y CAMBIO COMPORTAMENTAL, EN EL MARCO DE LA LEY 1801 DE 2016 Y DE LAS NORMAS QUE LA REGLAMENTEN, MODIFIQUEN O SUSTITUYAN.</t>
  </si>
  <si>
    <t>https://community.secop.gov.co/Public/Tendering/ContractDetailView/Index?UniqueIdentifier=CO1.PCCNTR.9226995&amp;isModal=true&amp;asPopupView=true</t>
  </si>
  <si>
    <t>SCJ-475-2026</t>
  </si>
  <si>
    <t>CAROLINA  PINEDA ZULUAGA</t>
  </si>
  <si>
    <t>https://community.secop.gov.co/Public/Tendering/ContractDetailView/Index?UniqueIdentifier=CO1.PCCNTR.9108324&amp;isModal=true&amp;asPopupView=true</t>
  </si>
  <si>
    <t>SCJ-476-2026</t>
  </si>
  <si>
    <t>CESAR AUGUSTO GONZALEZ BERNATE</t>
  </si>
  <si>
    <t>PRESTAR SERVICIOS DE APOYO A LA GESTIÓN A LA DIRECCIÓN DE BIENES, PARA SEGUIMIENTO, CONTROL Y ACOMPAÑAMIENTO EN LA EJECUCIÓN DE CONTRATOS DESTINADOS A LA ADQUISICIÓN, OPERACIÓN Y MANTENIMIENTO DEL PARQUE AUTOMOTOR DE LA SECRETARÍA DISTRITAL DE SEGURIDAD, CONVIVENCIA Y JUSTICIA.</t>
  </si>
  <si>
    <t>https://community.secop.gov.co/Public/Tendering/ContractDetailView/Index?UniqueIdentifier=CO1.PCCNTR.9155432&amp;isModal=true&amp;asPopupView=true</t>
  </si>
  <si>
    <t>SCJ-477-2026</t>
  </si>
  <si>
    <t>JOSE FARID LOSADA MARINEZ</t>
  </si>
  <si>
    <t>https://community.secop.gov.co/Public/Tendering/ContractDetailView/Index?UniqueIdentifier=CO1.PCCNTR.9181629&amp;isModal=true&amp;asPopupView=true</t>
  </si>
  <si>
    <t>SCJ-478-2026</t>
  </si>
  <si>
    <t>JUAN CARLOS MARTINEZ MONGUI</t>
  </si>
  <si>
    <t>PRESTAR SERVICIOS PROFESIONALES ESPECIALIZADOS PARA APOYAR LA SUPERVISIÓN DE LOS CONTRATOS RELACIONADOS CON EL MANTENIMIENTO DEL PARQUE AUTOMOTOR A CARGO DE LA DIRECCIÓN DE BIENES, MEDIANTE EL SEGUIMIENTO Y LA GESTIÓN CONTRACTUAL, LA ELABORACIÓN DE INSUMOS PARA LA SUPERVISIÓN, EL REGISTRO Y VALIDACIÓN DE INFORMACIÓN EN LOS APLICATIVOS DISPUESTOS POR LA ENTIDAD, Y LAS DEMÁS ACTIVIDADES ASIGNADAS RELACIONADAS DIRECTAMENTE CON EL OBJETO DEL CONTRATO.</t>
  </si>
  <si>
    <t>https://community.secop.gov.co/Public/Tendering/ContractDetailView/Index?UniqueIdentifier=CO1.PCCNTR.9177953&amp;isModal=true&amp;asPopupView=true</t>
  </si>
  <si>
    <t>SCJ-479-2026</t>
  </si>
  <si>
    <t>RAFAEL ENRIQUE DAZA BARRETO</t>
  </si>
  <si>
    <t>https://community.secop.gov.co/Public/Tendering/ContractDetailView/Index?UniqueIdentifier=CO1.PCCNTR.9238390&amp;isModal=true&amp;asPopupView=true</t>
  </si>
  <si>
    <t>SCJ-480-2026</t>
  </si>
  <si>
    <t>CARLOS JULIAN DUARTE ACEVEDO</t>
  </si>
  <si>
    <t>PRESTAR SERVICIOS PROFESIONALES A LA SECRETARÍA DISTRITAL DE SEGURIDAD, CONVIVENCIA Y JUSTICIA PARA LA IMPLEMENTACIÓN Y SEGUIMIENTO DE LAS ACCIONES PEDAGÓGICAS Y DE GAMIFICACIÓN DE LA ESCUELA DE CONVIVENCIA, DESARROLLADA EN VIRTUD DE LAS DISPOSICIONES DE LA LEY 1801 DE 2016, LA NORMA QUE LA REGLAMENTE, MODIFIQUE O SUSTITUYA.</t>
  </si>
  <si>
    <t>https://community.secop.gov.co/Public/Tendering/ContractDetailView/Index?UniqueIdentifier=CO1.PCCNTR.9170738&amp;isModal=true&amp;asPopupView=true</t>
  </si>
  <si>
    <t>SCJ-481-2026</t>
  </si>
  <si>
    <t>ALGEMIRO ALBERTO AVILA GAMEZ</t>
  </si>
  <si>
    <t>https://community.secop.gov.co/Public/Tendering/ContractDetailView/Index?UniqueIdentifier=CO1.PCCNTR.9234770&amp;isModal=true&amp;asPopupView=true</t>
  </si>
  <si>
    <t>SCJ-482-2026</t>
  </si>
  <si>
    <t>WILLER RAFAEL QUINCHE CORTES</t>
  </si>
  <si>
    <t>PRESTAR SERVICIOS PROFESIONALES A LA SECRETARÍA DISTRITAL DE SEGURIDAD, CONVIVENCIA Y JUSTICIA PARA APOYAR LA GESTIÓN DE PROYECTOS, EL ANÁLISIS DE INFORMACIÓN, LA SISTEMATIZACIÓN DE PROCESOS, EL ENLACE INSTITUCIONAL Y EL DESARROLLO DE HERRAMIENTAS TECNOLÓGICAS, EN EL MARCO DE LA IMPLEMENTACIÓN Y SEGUIMIENTO DEL SISTEMA DISTRITAL DE APROPIACIÓN DEL CÓDIGO NACIONAL DE SEGURIDAD Y CONVIVENCIA CIUDADANA, DEL PORTAFOLIO DE PROYECTOS Y DE LOS SERVICIOS ARTICULADOS AL PLAN DE DESARROLLO DISTRITAL Y A LA LEY 1801 DE 2016</t>
  </si>
  <si>
    <t>https://community.secop.gov.co/Public/Tendering/ContractDetailView/Index?UniqueIdentifier=CO1.PCCNTR.9161078&amp;isModal=true&amp;asPopupView=true</t>
  </si>
  <si>
    <t>SCJ-483-2026</t>
  </si>
  <si>
    <t>ANDREA LILIANA RODRIGUEZ TORRES</t>
  </si>
  <si>
    <t>PRESTAR SERVICIOS PROFESIONALES PARA REALIZAR EL SEGUIMIENTO ADMINISTRATIVO DE BIENES DE LA SDSCJ QUE SE ENCUENTRAN EN COMODATO, ASI COMO LA GESTIÓN DEL TRASLADO DE BIENES OBJETO DEL CONVENIO 2052-2020 Y DEMAS ACTIVIDADES QUE LE SEAN ASIGNADAS RELACIONADAS DIRECTAMENTE CON EL OBJETO DEL CONTRATO. </t>
  </si>
  <si>
    <t>https://community.secop.gov.co/Public/Tendering/ContractDetailView/Index?UniqueIdentifier=CO1.PCCNTR.9107476&amp;isModal=true&amp;asPopupView=true</t>
  </si>
  <si>
    <t>SCJ-484-2026</t>
  </si>
  <si>
    <t>CARLOS ALBERTO SANABRIA RIVERA</t>
  </si>
  <si>
    <t>https://community.secop.gov.co/Public/Tendering/ContractDetailView/Index?UniqueIdentifier=CO1.PCCNTR.9157829&amp;isModal=true&amp;asPopupView=true</t>
  </si>
  <si>
    <t>SCJ-485-2026</t>
  </si>
  <si>
    <t>JENIFER ANDREA GOMEZ LOTE</t>
  </si>
  <si>
    <t>PRESTAR SERVICIOS PROFESIONALES A LA DIRECCIÓN DE BIENES, PARA APOYAR EN LA SUPERVISION DE LOS CONTRATOS DE SEGUROS Y DE CORRETAJE SUSCRITOS POR LA SDSCJ</t>
  </si>
  <si>
    <t>SCJ-490-2026</t>
  </si>
  <si>
    <t>EDWIN FABIAN VARGAS GARNICA</t>
  </si>
  <si>
    <t>PRESTAR SERVICIOS PROFESIONALES EN LA DIRECCIÓN DE BIENES, EN APOYO A LOS PROCESOS DEL PARQUE AUTOMOTOR ASI COMO SUMINISTRO DE COMBUSTIBLES, CONTRIBUYENDO A LA ARTICULACIÓN DE LAS ACTIVIDADES QUE SE REQUIERAN, SIN PERJUICIO DE ATENDER OTRAS TEMÁTICAS ASIGNADAS A LA DIRECCIÓN.</t>
  </si>
  <si>
    <t>https://community.secop.gov.co/Public/Tendering/ContractDetailView/Index?UniqueIdentifier=CO1.PCCNTR.9182294&amp;isModal=true&amp;asPopupView=true</t>
  </si>
  <si>
    <t>SCJ-504-2026</t>
  </si>
  <si>
    <t>MANUEL ANDRES CALDERON PIRACHICAN</t>
  </si>
  <si>
    <t>PRESTAR APOYO A LA GESTIÓN EN LA DIRECCIÓN DE BIENES, PARA EL SEGUIMIENTO, CONTROL Y ACOMPAÑAMIENTO DE LA EJECUCIÓN DE LOS CONTRATOS DESTINADOS AL MANTENIMIENTO, OPERACIÓN Y GESTIÓN DEL PARQUE AUTOMOTOR DE LA SECRETARÍA DISTRITAL DE SEGURIDAD, CONVIVENCIA Y JUSTICIA.</t>
  </si>
  <si>
    <t>https://community.secop.gov.co/Public/Tendering/ContractDetailView/Index?UniqueIdentifier=CO1.PCCNTR.9146385&amp;isModal=true&amp;asPopupView=true</t>
  </si>
  <si>
    <t>SCJ-527-2026</t>
  </si>
  <si>
    <t>DIANA MAYERLY GUERRERO RAMIREZ</t>
  </si>
  <si>
    <t>PRESTAR SERVICIOS PROFESIONALES EN LA DIRECCIÓN DE BIENES PARA APOYAR LA SUPERVISIÓN, ADMINISTRACIÓN, GESTIÓN OPERATIVA, FINANCIERA Y DOCUMENTAL DE LOS CONTRATOS MEDIANTE LOS CUALES SE ADQUIEREN SERVICIOS Y BIENES RELACIONADOS CON EL ABASTECIMIENTO DE COMBUSTIBLE (GNV Y LÍQUIDOS) PARA LOS VEHÍCULOS Y EQUIPOS DE PROPIEDAD Y/O A CARGO DE LA SECRETARÍA DISTRITAL DE SEGURIDAD, CONVIVENCIA Y JUSTICIA – SDSCJ.</t>
  </si>
  <si>
    <t>SCJ-528-2026</t>
  </si>
  <si>
    <t>LAURA ANGELICA MOLINA GARZON</t>
  </si>
  <si>
    <t>PRESTAR SERVICIOS PROFESIONALES JURÍDICOS PARA APOYAR A LA DIRECCIÓN DE BIENES DE LA SECRETARÍA DISTRITAL DE SEGURIDAD, CONVIVENCIA Y JUSTICIA, MEDIANTE LA ELABORACIÓN DE INSUMOS JURÍDICOS PARA EL SEGUIMIENTO DE ASUNTOS ASIGNADOS, APOYO A LOS PROCESOS PRECONTRACTUALES, CONTRACTUALES Y POSCONTRACTUALES, ASÍ COMO LA ATENCIÓN DE PETICIONES, Y LAS DEMÁS ACTIVIDADES ASIGNADAS RELACIONADAS DIRECTAMENTE CON EL OBJETO DEL CONTRATO. </t>
  </si>
  <si>
    <t>SCJ-529-2026</t>
  </si>
  <si>
    <t>FRANCISCO JAVIER TRUJILLO CORTES</t>
  </si>
  <si>
    <t>https://community.secop.gov.co/Public/Tendering/ContractDetailView/Index?UniqueIdentifier=CO1.PCCNTR.9179563&amp;isModal=true&amp;asPopupView=true</t>
  </si>
  <si>
    <t>SCJ-530-2026</t>
  </si>
  <si>
    <t>DIEGO FERNANDO BUSTOS GRACIA</t>
  </si>
  <si>
    <t>SCJ-531-2026</t>
  </si>
  <si>
    <t>JOHAN MANUEL CARDENAS LEAL</t>
  </si>
  <si>
    <t>PRESTAR SERVICIOS PROFESIONALES ESPECIALIZADOS DE CARÁCTER TÉCNICO PARA APOYAR EL SEGUIMIENTO DE LOS PROYECTOS DE INFRAESTRUCTURA A CARGO DE LA DIRECCIÓN DE BIENES, MEDIANTE LA APLICACIÓN DE LA METODOLOGÍA BIM Y HERRAMIENTAS DE APOYO, ORIENTADOS A LA ELABORACIÓN DE INSUMOS PARA LA SUPERVISIÓN, LA REVISIÓN DE DOCUMENTOS ASOCIADOS A PROCESOS DE SELECCIÓN Y CONTRATOS ESPECÍFICOS, Y LA ARTICULACIÓN DEL ÁREA DE BIENES CON OTROS CONTRATISTAS Y OTRAS DEPENDENCIAS DE LA ENTIDAD, ASÍ COMO LAS DEMÁS ACTIVIDADES QUE LE SEAN ASIGNADAS RELACIONADAS DIRECTAMENTE CON EL OBJETO DEL CONTRATO.</t>
  </si>
  <si>
    <t>https://community.secop.gov.co/Public/Tendering/ContractDetailView/Index?UniqueIdentifier=CO1.PCCNTR.9234097&amp;isModal=true&amp;asPopupView=true</t>
  </si>
  <si>
    <t>SCJ-532-2026</t>
  </si>
  <si>
    <t>JUAN ANTONIO VALDES AMAYA</t>
  </si>
  <si>
    <t>PRESTAR SERVICIOS A LA SECRETARÍA DISTRITAL DE SEGURIDAD, CONVIVENCIA Y JUSTICIA, BRINDANDO APOYO TÉCNICO A LA OFICINA DE PLANEACIÓN DE LA POLICÍA METROPOLITANA DE BOGOTÁ EN LAS ACTIVIDADES DE SEGUIMIENTO, ANÁLISIS Y CONTROL RELACIONADAS CON LOS PROCESOS DE PLANEACIÓN INSTITUCIONAL.</t>
  </si>
  <si>
    <t>https://community.secop.gov.co/Public/Tendering/ContractDetailView/Index?UniqueIdentifier=CO1.PCCNTR.9201296&amp;isModal=true&amp;asPopupView=true</t>
  </si>
  <si>
    <t>SCJ-533-2026</t>
  </si>
  <si>
    <t>JULIO ALEJANDRO CLAVIJO NIEVES</t>
  </si>
  <si>
    <t>https://community.secop.gov.co/Public/Tendering/ContractDetailView/Index?UniqueIdentifier=CO1.PCCNTR.9200780&amp;isModal=true&amp;asPopupView=true</t>
  </si>
  <si>
    <t>SCJ-545-2026</t>
  </si>
  <si>
    <t>EDWIN DAVID SABOGAL YOPASA</t>
  </si>
  <si>
    <t>https://community.secop.gov.co/Public/Tendering/ContractDetailView/Index?UniqueIdentifier=CO1.PCCNTR.9198086&amp;isModal=true&amp;asPopupView=true</t>
  </si>
  <si>
    <t>SCJ-546-2026</t>
  </si>
  <si>
    <t>JESUS DAVID ORTIZ SEPULVEDA</t>
  </si>
  <si>
    <t>https://community.secop.gov.co/Public/Tendering/ContractDetailView/Index?UniqueIdentifier=CO1.PCCNTR.9178413&amp;isModal=true&amp;asPopupView=true</t>
  </si>
  <si>
    <t>SCJ-550-2026</t>
  </si>
  <si>
    <t>LUZ AMANDA MORALES RODRIGUEZ</t>
  </si>
  <si>
    <t>PRESTAR SERVICIOS PROFESIONALES ESPECIALIZADOS PARA APOYAR EL SEGUIMIENTO DE CONTRATOS DE TECNOLOGÍA Y MANTENIMIENTO DE EQUIPOS A CARGO DE LA DIRECCIÓN DE BIENES, MEDIANTE LA ELABORACIÓN DE INSUMOS PARA LA SUPERVISIÓN RELACIONADOS CON LA EJECUCIÓN, INTERVENTORÍA Y LIQUIDACIÓN, ASÍ COMO EL APOYO EN LA REVISIÓN DE DOCUMENTOS ASOCIADOS, Y LAS DEMÁS ACTIVIDADES ASIGNADAS RELACIONADAS DIRECTAMENTE CON EL OBJETO DEL CONTRATO.</t>
  </si>
  <si>
    <t>SCJ-551-2026</t>
  </si>
  <si>
    <t>DANNY JULIETH MEDINA GONZALEZ</t>
  </si>
  <si>
    <t>PRESTAR SERVICIOS PROFESIONALES A LA SECRETARÍA DISTRITAL DE SEGURIDAD, CONVIVENCIA Y JUSTICIA APOYANDO LA IMPLEMENTACIÓN DE LA RED DE CONVIVENCIAS EN TERRITORIOS DE LA CIUDAD, CON ENFOQUE DE CULTURA CIUDADANA , QUE SE REALICEN EN EL MARCO DE LA LÍNEA DE PREVENCIÓN DEL CÓDIGO DE SEGURIDAD Y CONVIVENCIA CIUDADANA</t>
  </si>
  <si>
    <t>https://community.secop.gov.co/Public/Tendering/ContractDetailView/Index?UniqueIdentifier=CO1.PCCNTR.9195576&amp;isModal=true&amp;asPopupView=true</t>
  </si>
  <si>
    <t>SCJ-553-2026</t>
  </si>
  <si>
    <t>PRESTAR SERVICIOS DE APOYO A LA GESTIÓN DE CARÁCTER ADMINISTRATIVO A LA DIRECCIÓN DE BIENES, EN ACTIVIDADES DE CONSOLIDACIÓN DE INFORMACIÓN, SEGUIMIENTO DE PROCESOS Y ATENCIÓN DE REQUERIMIENTOS DE LA DEPENDENCIA.</t>
  </si>
  <si>
    <t>https://community.secop.gov.co/Public/Tendering/ContractDetailView/Index?UniqueIdentifier=CO1.PCCNTR.9146839&amp;isModal=true&amp;asPopupView=true</t>
  </si>
  <si>
    <t>SCJ-554-2026</t>
  </si>
  <si>
    <t>KINERITH STEPHANIE GOMEZ RIOS</t>
  </si>
  <si>
    <t>PRESTAR SERVICIOS PROFESIONALES ESPECIALIZADOS JURÍDICOS PARA APOYAR A LA DIRECCIÓN DE BIENES DE LA SECRETARÍA DISTRITAL DE SEGURIDAD, CONVIVENCIA Y JUSTICIA, MEDIANTE LA ELABORACIÓN DE INSUMOS JURÍDICOS, INCLUYENDO PROYECTOS DE RESPUESTA A DERECHOS DE PETICIÓN Y/O REQUERIMIENTOS DE ENTES DE CONTROL, EL APOYO A PROCESOS Y CONTRATOS A CARGO DE LA DIRECCIÓN, Y LAS DEMÁS ACTIVIDADES ASIGNADAS RELACIONADAS DIRECTAMENTE CON EL OBJETO DEL CONTRATO. </t>
  </si>
  <si>
    <t>https://community.secop.gov.co/Public/Tendering/ContractDetailView/Index?UniqueIdentifier=CO1.PCCNTR.9230466&amp;isModal=true&amp;asPopupView=true</t>
  </si>
  <si>
    <t>SCJ-556-2026</t>
  </si>
  <si>
    <t>JHONY ALEJANDRO GRAJALES FONSECA</t>
  </si>
  <si>
    <t>https://community.secop.gov.co/Public/Tendering/ContractDetailView/Index?UniqueIdentifier=CO1.PCCNTR.9200931&amp;isModal=true&amp;asPopupView=true</t>
  </si>
  <si>
    <t>SCJ-557-2026</t>
  </si>
  <si>
    <t>MELIZA  DELGADO MOYANO</t>
  </si>
  <si>
    <t>https://community.secop.gov.co/Public/Tendering/ContractDetailView/Index?UniqueIdentifier=CO1.PCCNTR.9170361&amp;isModal=true&amp;asPopupView=true</t>
  </si>
  <si>
    <t>SCJ-558-2026</t>
  </si>
  <si>
    <t>ANA MARIA JIMENEZ MORENO</t>
  </si>
  <si>
    <t>https://community.secop.gov.co/Public/Tendering/ContractDetailView/Index?UniqueIdentifier=CO1.PCCNTR.9225991&amp;isModal=true&amp;asPopupView=true</t>
  </si>
  <si>
    <t>SCJ-559-2026</t>
  </si>
  <si>
    <t>DAVID FERNANDO BARRIOS SANCHEZ</t>
  </si>
  <si>
    <t>PRESTAR SERVICIOS PROFESIONALES PARA APOYAR EL SEGUIMIENTO DE LOS PROYECTOS DE INFRAESTRUCTURA A CARGO DE LA DIRECCIÓN DE BIENES, MEDIANTE LA ELABORACIÓN DE INSUMOS PARA LA SUPERVISIÓN RELACIONADOS CON LA EJECUCIÓN, INTERVENTORÍA Y LIQUIDACIÓN DE CONTRATOS ESPECÍFICOS, ASÍ COMO EL APOYO EN LA REVISIÓN DE DOCUMENTOS ASOCIADOS A PROCESOS CONTRACTUALES, Y LAS DEMÁS ACTIVIDADES ASIGNADAS RELACIONADAS DIRECTAMENTE CON EL OBJETO DEL CONTRATO.</t>
  </si>
  <si>
    <t>https://community.secop.gov.co/Public/Tendering/ContractDetailView/Index?UniqueIdentifier=CO1.PCCNTR.9199159&amp;isModal=true&amp;asPopupView=true</t>
  </si>
  <si>
    <t>SCJ-560-2026</t>
  </si>
  <si>
    <t>LINA MARIA ICO ORDOÑEZ</t>
  </si>
  <si>
    <t>PRESTACIÓN DE SERVICIOS PROFESIONALES COMO APOYO A LOS TEMAS ADMINISTRATIVOS CONTRACTUALES QUE SEAN DE COMPETENCIA DEL C4</t>
  </si>
  <si>
    <t>https://community.secop.gov.co/Public/Tendering/ContractDetailView/Index?UniqueIdentifier=CO1.PCCNTR.9182259&amp;isModal=true&amp;asPopupView=true</t>
  </si>
  <si>
    <t>SCJ-561-2026</t>
  </si>
  <si>
    <t>JUAN PABLO CARDENAS LEON</t>
  </si>
  <si>
    <t>https://community.secop.gov.co/Public/Tendering/ContractDetailView/Index?UniqueIdentifier=CO1.PCCNTR.9199391&amp;isModal=true&amp;asPopupView=true</t>
  </si>
  <si>
    <t>SCJ-562-2026</t>
  </si>
  <si>
    <t>ANDREA JULIETH PORRAS DIAZ</t>
  </si>
  <si>
    <t>PRESTAR SERVICIOS PROFESIONALES A LA SECRETARÍA DISTRITAL DE SEGURIDAD Y CONVIVENCIA, BRINDANDO ACOMPAÑAMIENTO LEGAL A LA POLICÍA METROPOLITANA DE BOGOTÁ EN TODOS LOS ASUNTOS DE CARÁCTER CONSTITUCIONAL Y NORMATIVO.</t>
  </si>
  <si>
    <t>https://community.secop.gov.co/Public/Tendering/ContractDetailView/Index?UniqueIdentifier=CO1.PCCNTR.9203209&amp;isModal=true&amp;asPopupView=true</t>
  </si>
  <si>
    <t>SCJ-579-2026</t>
  </si>
  <si>
    <t>YECID EDGARDO RODRIGUEZ BELLO</t>
  </si>
  <si>
    <t>https://community.secop.gov.co/Public/Tendering/ContractDetailView/Index?UniqueIdentifier=CO1.PCCNTR.9197119&amp;isModal=true&amp;asPopupView=true</t>
  </si>
  <si>
    <t>SCJ-581-2026</t>
  </si>
  <si>
    <t>CAROLINA  ORJUELA RUSSI</t>
  </si>
  <si>
    <t>PRESTAR SERVICIOS PROFESIONALES A LA SECRETARÍA DISTRITAL DE SEGURIDAD, CONVIVENCIA Y JUSTICIA, APOYANDO DESDE EL SUBCOMANDO DE LA MEBOG LA EJECUCIÓN, SEGUIMIENTO Y CONTROL DE LAS ESTRATEGIAS A SU CARGO.</t>
  </si>
  <si>
    <t>https://community.secop.gov.co/Public/Tendering/ContractDetailView/Index?UniqueIdentifier=CO1.PCCNTR.9214735&amp;isModal=true&amp;asPopupView=true</t>
  </si>
  <si>
    <t>SCJ-582-2026</t>
  </si>
  <si>
    <t>MARIA FERNANDA PUERTO ACOSTA</t>
  </si>
  <si>
    <t>PRESTAR SERVICIOS PROFESIONALES PARA APOYAR LOS TRÁMITES Y REQUERIMIENTOS ADMINISTRATIVOS, Y EN EL SEGUIMIENTO DE LAS DIFERENTES ACTIVIDADES DE LOS PROYECTOS QUE SE DESARROLLEN EN EL CENTRO DE COMANDO COMUNICACIONES Y COMPUTO</t>
  </si>
  <si>
    <t>https://community.secop.gov.co/Public/Tendering/ContractDetailView/Index?UniqueIdentifier=CO1.PCCNTR.9180247&amp;isModal=true&amp;asPopupView=true</t>
  </si>
  <si>
    <t>SCJ-587-2026</t>
  </si>
  <si>
    <t>PAULA ANDREA DELGADO CORREDOR</t>
  </si>
  <si>
    <t>PRESTAR SERVICIOS PROFESIONALES A LA DIRECCIÓN DE BIENES PARA GESTIONAR EL PAGO DE LAS CUENTAS-CONTRATOS DE LOS SERVICIOS PÚBLICOS DE LOS EQUIPAMIENTOS DE SEGURIDAD, JUSTICIA, Y CASAS FISCALES A CARGO DE LA SECRETARIA DISTRITAL DE SEGURIDAD, CONVIVENCIA Y JUSTICIA.</t>
  </si>
  <si>
    <t>https://community.secop.gov.co/Public/Tendering/ContractDetailView/Index?UniqueIdentifier=CO1.PCCNTR.9181415&amp;isModal=true&amp;asPopupView=true</t>
  </si>
  <si>
    <t>SCJ-600-2026</t>
  </si>
  <si>
    <t>JOSE RAFAEL MORENO RODRIGUEZ</t>
  </si>
  <si>
    <t>PRESTAR SERVICIOS PROFESIONALES ESPECIALIZADOS DE CARÁCTER JURÍDICO PARA APOYAR EN EL SEGUIMIENTO DE LOS CONTRATOS Y PROYECTOS DE INFRAESTRUCTURA A CARGO DE LA DIRECCIÓN DE BIENES, MEDIANTE LA ELABORACIÓN DE INSUMOS JURÍDICOS, LA REVISIÓN DE DOCUMENTACIÓN ASOCIADA A SU EJECUCIÓN Y LA PREPARACIÓN DE CONCEPTOS Y PROYECTOS DE RESPUESTA DERIVADOS DE LOS MISMOS, Y LAS DEMÁS ACTIVIDADES ASIGNADAS RELACIONADAS DIRECTAMENTE CON EL OBJETO DEL CONTRATO.</t>
  </si>
  <si>
    <t>SCJ-601-2026</t>
  </si>
  <si>
    <t>ANA ILDE OLARTE ESTUPIÑAN</t>
  </si>
  <si>
    <t>PRESTAR SERVICIOS PROFESIONALES EN LA DIRECCIÓN DE BIENES PARA APOYAR LA SUPERVISIÓN Y ADMINISTRACIÓN DE LOS ARRIENDOS Y CONTRATOS DE PROPIEDAD Y/O A CARGO DE LA SECRETARÍA DISTRITAL DE SEGURIDAD, CONVIVENCIA Y ACCESO A LA JUSTICIA</t>
  </si>
  <si>
    <t>https://community.secop.gov.co/Public/Tendering/ContractDetailView/Index?UniqueIdentifier=CO1.PCCNTR.9182111&amp;isModal=true&amp;asPopupView=true</t>
  </si>
  <si>
    <t>SCJ-613-2026</t>
  </si>
  <si>
    <t>MANUEL FERNANDO ALEANS CORENA</t>
  </si>
  <si>
    <t>https://community.secop.gov.co/Public/Tendering/ContractDetailView/Index?UniqueIdentifier=CO1.PCCNTR.9201273&amp;isModal=true&amp;asPopupView=true</t>
  </si>
  <si>
    <t>SCJ-621-2026</t>
  </si>
  <si>
    <t>LILIANA  ESCOBAR ACEVEDO</t>
  </si>
  <si>
    <t>PRESTAR SERVICIOS PROFESIONALES A LA SECRETARÍA DISTRITAL DE SEGURIDAD, CONVIVENCIA Y JUSTICIA, APOYANDO LA FORMULACIÓN, IMPLEMENTACIÓN Y SEGUIMIENTO DE LAS ESTRATEGIAS DE COMUNICACIÓN, ENFOCADAS A LA PREVENCIÓN DE COMPORTAMIENTOS CONTRARIOS A LA CONVIVENCIA SEÑALADAS EN LA LEY 1801 DE 2016 O DE LA NORMA QUE LA REGLAMENTE, MODIFIQUE O SUSTITUYA.</t>
  </si>
  <si>
    <t>https://community.secop.gov.co/Public/Tendering/ContractDetailView/Index?UniqueIdentifier=CO1.PCCNTR.9202721&amp;isModal=true&amp;asPopupView=true</t>
  </si>
  <si>
    <t>SCJ-623-2026</t>
  </si>
  <si>
    <t>WILMAR ANDRES LIZARAZO CARDONA</t>
  </si>
  <si>
    <t>PRESTAR LOS SERVICIOS PROFESIONALES PARA APOYAR LAS ACTIVIDADES DE MONITOREO Y ARTICULACIÓN CON OTRAS ENTIDADES CONFORME EL DECRETO 510 DE 2019.</t>
  </si>
  <si>
    <t>https://community.secop.gov.co/Public/Tendering/ContractDetailView/Index?UniqueIdentifier=CO1.PCCNTR.9158209&amp;isModal=true&amp;asPopupView=true</t>
  </si>
  <si>
    <t>SCJ-624-2026</t>
  </si>
  <si>
    <t>PRESTAR SERVICIOS PROFESIONALES A LA SECRETARÍA DISTRITAL DE SEGURIDAD, CONVIVENCIA Y JUSTICIA COMO APOYO ADMINISTRATIVO EN LA PLANEACIÓN, GESTIÓN, SEGUIMIENTO Y CONTROL DE LOS PROCESOS DE GESTIÓN DOCUMENTAL, DE LA INFORMACIÓN, Y DE LOS TRÁMITES ADMINISTRATIVOS, ASÍ COMO PARA LA ORIENTACIÓN Y RESOLUCIÓN DE CONSULTAS DEL EQUIPO DE TRABAJO.</t>
  </si>
  <si>
    <t>https://community.secop.gov.co/Public/Tendering/ContractDetailView/Index?UniqueIdentifier=CO1.PCCNTR.9195781&amp;isModal=true&amp;asPopupView=true</t>
  </si>
  <si>
    <t>SCJ-625-2026</t>
  </si>
  <si>
    <t>PRESTAR LOS SERVICIOS DE APOYO A LA GESTIÓN EN LAS ACTIVIDADES ADMINISTRATIVAS, OPERATIVAS Y LOGÍSTICAS QUE SE REALICEN EN CENTRO DE COMANDO, CONTROL, COMUNICACIONES Y CÓMPUTO -C4.</t>
  </si>
  <si>
    <t>https://community.secop.gov.co/Public/Tendering/ContractDetailView/Index?UniqueIdentifier=CO1.PCCNTR.9202120&amp;isModal=true&amp;asPopupView=true</t>
  </si>
  <si>
    <t>SCJ-650-2026</t>
  </si>
  <si>
    <t>CESAR FERNANDO ROMERO ALEJO</t>
  </si>
  <si>
    <t>PRESTAR SERVICIOS PROFESIONALES A LA SECRETARÍA DISTRITAL DE SEGURIDAD, CONVIVENCIA Y JUSTICIA PARA ELABORAR Y SUSTENTAR JURÍDICAMENTE, LOS REQUERIMIENTOS INTERNOS Y EXTERNOS RELACIONADOS CON ASUNTOS DERIVADOS DEL SERVICIO DE LA POLICÍA METROPOLITANA DE BOGOTÁ.</t>
  </si>
  <si>
    <t>https://community.secop.gov.co/Public/Tendering/ContractDetailView/Index?UniqueIdentifier=CO1.PCCNTR.9239743&amp;isModal=true&amp;asPopupView=true</t>
  </si>
  <si>
    <t>SCJ-666-2026</t>
  </si>
  <si>
    <t>JOHANA STEPHANIA ALVEAR VELASQUEZ</t>
  </si>
  <si>
    <t>PRESTAR SERVICIOS PROFESIONALES ESPECIALIZADOS DE CARÁCTER JURÍDICO PARA APOYAR A LA DIRECCIÓN DE BIENES EN ASUNTOS RELACIONADOS CON EL PARQUE AUTOMOTOR DE LA SECRETARÍA DISTRITAL DE SEGURIDAD, CONVIVENCIA Y JUSTICIA, MEDIANTE LA ELABORACIÓN DE INSUMOS JURÍDICOS, LA REVISIÓN DE DOCUMENTACIÓN ASOCIADA Y LA PREPARACIÓN DE CONCEPTOS Y PROYECTOS DE RESPUESTA DERIVADOS DE LOS MISMOS, Y LAS DEMÁS ACTIVIDADES ASIGNADAS RELACIONADAS DIRECTAMENTE CON EL OBJETO DEL CONTRATO.</t>
  </si>
  <si>
    <t>SCJ-667-2026</t>
  </si>
  <si>
    <t>JORGE ENRIQUE POTES GONZALEZ</t>
  </si>
  <si>
    <t>PRESTAR LOS SERVICIOS PROFESIONALES COMO APOYO A LA SUPERVISIÓN PARA APOYAR ELSEGUIMIENTO DE LAS ACTIVIDADES DE GESTIÓN E INTEGRACIÓN OPERATIVA DEL SISTEMA CENTRO DE COMANDO, CONTROL, COMUNICACIONES Y CÓMPUTO-C4.</t>
  </si>
  <si>
    <t>SCJ-672-2026</t>
  </si>
  <si>
    <t>AMALIA EDITH CONTRERAS AMEZQUITA</t>
  </si>
  <si>
    <t>https://community.secop.gov.co/Public/Tendering/ContractDetailView/Index?UniqueIdentifier=CO1.PCCNTR.9239167&amp;isModal=true&amp;asPopupView=true</t>
  </si>
  <si>
    <t>SCJ-674-2026</t>
  </si>
  <si>
    <t>GLORIA INÉS MUÑOZ PARADA</t>
  </si>
  <si>
    <t>-PRESTAR SERVICIOS PROFESIONALES ESPECIALIZADOS JURÍDICOS PARA APOYAR A LA DIRECCIÓN DE BIENES DE LA SECRETARÍA DISTRITAL DE SEGURIDAD, CONVIVENCIA Y JUSTICIA, MEDIANTE LA ELABORACIÓN DE INSUMOS JURÍDICOS, INCLUYENDO PROYECTOS DE RESPUESTA A DERECHOS DE P</t>
  </si>
  <si>
    <t>https://community.secop.gov.co/Public/Tendering/ContractDetailView/Index?UniqueIdentifier=CO1.PCCNTR.9197064&amp;isModal=true&amp;asPopupView=true</t>
  </si>
  <si>
    <t>SCJ-675-2026</t>
  </si>
  <si>
    <t>ROSA GINETH PINEDA RUIZ</t>
  </si>
  <si>
    <t>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</si>
  <si>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https://community.secop.gov.co/Public/Tendering/ContractDetailView/Index?UniqueIdentifier=CO1.PCCNTR.9201999&amp;isModal=true&amp;asPopupView=true</t>
  </si>
  <si>
    <t>SCJ-676-2026</t>
  </si>
  <si>
    <t>LUIS CARLOS TORRES ARTEAGA</t>
  </si>
  <si>
    <t>PRESTAR SERVICIOS PROFESIONALES EN LA DIRECCIÓN DE BIENES, EN APOYO A LOS PROCESOS DE ADQUISICIÓN DE BIENES Y SERVICIOS DE TECNOLOGÍA Y TELECOMUNICACIONES, CONTRIBUYENDO A LA ARTICULACIÓN DE LAS ACTIVIDADES QUE SE REQUIERAN, SIN PERJUICIO DE ATENDER OTRAS TEMÁTICAS ASIGNADAS A LA DIRECCIÓN.</t>
  </si>
  <si>
    <t>https://community.secop.gov.co/Public/Tendering/ContractDetailView/Index?UniqueIdentifier=CO1.PCCNTR.9229311&amp;isModal=true&amp;asPopupView=true</t>
  </si>
  <si>
    <t>SCJ-678-2026</t>
  </si>
  <si>
    <t>OSCAR JAVIER CASTILLO CUESTA</t>
  </si>
  <si>
    <t>https://community.secop.gov.co/Public/Tendering/ContractDetailView/Index?UniqueIdentifier=CO1.PCCNTR.9200017&amp;isModal=true&amp;asPopupView=true</t>
  </si>
  <si>
    <t>SCJ-679-2026</t>
  </si>
  <si>
    <t>LAURA VALENTINA GAONA MARTINEZ</t>
  </si>
  <si>
    <t>https://community.secop.gov.co/Public/Tendering/ContractDetailView/Index?UniqueIdentifier=CO1.PCCNTR.9256900&amp;isModal=true&amp;asPopupView=true</t>
  </si>
  <si>
    <t>SCJ-680-2026</t>
  </si>
  <si>
    <t>JOHAN SEBASTIAN BELTRAN SUAREZ</t>
  </si>
  <si>
    <t>PRESTAR SERVICIOS PROFESIONALES PARA APOYAR EL SEGUIMIENTO DE LOS CONTRATOS DE MANTENIMIENTO DEL PARQUE AUTOMOTOR A CARGO DE LA DIRECCIÓN DE BIENES, MEDIANTE EL REGISTRO DE INFORMACIÓN EN LOS APLICATIVOS DISPUESTOS POR LA ENTIDAD, Y LAS DEMÁS ACTIVIDADES ASIGNADAS RELACIONADAS DIRECTAMENTE CON EL OBJETO DEL CONTRATO.</t>
  </si>
  <si>
    <t>https://community.secop.gov.co/Public/Tendering/ContractDetailView/Index?UniqueIdentifier=CO1.PCCNTR.9202593&amp;isModal=true&amp;asPopupView=true</t>
  </si>
  <si>
    <t>SCJ-681-2026</t>
  </si>
  <si>
    <t>TANIA ISADORA GAVIRIA CALVACHE</t>
  </si>
  <si>
    <t>PRESTAR LOS SERVICIOS PROFESIONALES A LA SECRETARÍA DISTRITAL DE SEGURIDAD, CONVIVENCIA Y JUSTICIA PARA REALIZAR EL SEGUIMIENTO, ANÁLISIS Y CONSOLIDACIÓN DE LA INFORMACIÓN RELACIONADA CON EL SISTEMA DE GESTIÓN DE SEGURIDAD Y SALUD EN EL TRABAJO DE LA POLICÍA METROPOLITANA DE BOGOTÁ.</t>
  </si>
  <si>
    <t>https://community.secop.gov.co/Public/Tendering/ContractDetailView/Index?UniqueIdentifier=CO1.PCCNTR.9197737&amp;isModal=true&amp;asPopupView=true</t>
  </si>
  <si>
    <t>SCJ-688-2026</t>
  </si>
  <si>
    <t>HUGO ARTURO FONSECA CRUZ</t>
  </si>
  <si>
    <t>PRESTAR SERVICIOS PROFESIONALES A LA DIRECCIÓN DE BIENES PARA LA ADMINISTRACIÓN DE LA INFORMACIÓN EN LA PLATAFORMA SIMBA, ACOMPAÑAMIENTO Y DEMAS TEMATICAS DERIVADAS DE LA DIRECCION DE BIENES.</t>
  </si>
  <si>
    <t>https://community.secop.gov.co/Public/Tendering/ContractDetailView/Index?UniqueIdentifier=CO1.PCCNTR.9225317&amp;isModal=true&amp;asPopupView=true</t>
  </si>
  <si>
    <t>SCJ-689-2026</t>
  </si>
  <si>
    <t>LEYDY YANEHT LOZANO SEGURA</t>
  </si>
  <si>
    <t>PRESTAR SERVICIOS DE APOYO A LA GESTIÓN A LA DIRECCIÓN DE BIENES RESPECTO DE LOS CONTRATOS SUSCRITOS PARA EL ABASTECIMIENTO DE COMBUSTIBLE DE LOS VEHÍCULOS DE PROPIEDAD Y/O CARGO DE LA SDSCJ </t>
  </si>
  <si>
    <t>https://community.secop.gov.co/Public/Tendering/ContractDetailView/Index?UniqueIdentifier=CO1.PCCNTR.9201595&amp;isModal=true&amp;asPopupView=true</t>
  </si>
  <si>
    <t>SCJ-690-2026</t>
  </si>
  <si>
    <t>MARCOS MIGUEL GONZALEZ VOLLMUTH</t>
  </si>
  <si>
    <t>PRESTAR SERVICIOS PROFESIONALES DE INGENIERÍA ELECTROMECÁNICA A LA DIRECCIÓN DE BIENES, PARA EL SEGUIMIENTO, SUPERVISIÓN DE CONTRATOS Y MANTENIMIENTO DE EQUIPOS DE LA SECRETARÍA DISTRITAL DE SEGURIDAD, CONVIVENCIA Y JUSTICIA.</t>
  </si>
  <si>
    <t>https://community.secop.gov.co/Public/Tendering/ContractDetailView/Index?UniqueIdentifier=CO1.PCCNTR.9242168&amp;isModal=true&amp;asPopupView=true</t>
  </si>
  <si>
    <t>SCJ-691-2026</t>
  </si>
  <si>
    <t>EDWIN  CASTRO PATARROYO</t>
  </si>
  <si>
    <t>PRESTAR LOS SERVICIOS DE APOYO A LA GESTIÓN EN EL SEGUIMIENTO E IMPLEMENTACIÓN DE LAS ACTIVIDADES DE CONECTIVIDAD DE PRIVADOS PARA EL SISTEMA DE VIDEOVIGILANCIA A CARGO DEL C4</t>
  </si>
  <si>
    <t>https://community.secop.gov.co/Public/Tendering/ContractDetailView/Index?UniqueIdentifier=CO1.PCCNTR.9196812&amp;isModal=true&amp;asPopupView=true</t>
  </si>
  <si>
    <t>SCJ-692-2026</t>
  </si>
  <si>
    <t>SANDRA PATRICIA MORENO IBAÑEZ</t>
  </si>
  <si>
    <t>PRESTAR SERVICIOS PROFESIONALES A LA SECRETARÍA DISTRITAL DE SEGURIDAD, CONVIVENCIA Y JUSTICIA, BRINDANDO APOYO A LA OFICINA ADMINISTRATIVA DE LA POLICÍA METROPOLITANA DE BOGOTÁ EN LA GESTIÓN, CONTROL Y SEGUIMIENTO DE LAS ACTIVIDADES CONTABLES Y PRESUPUESTALES.</t>
  </si>
  <si>
    <t>https://community.secop.gov.co/Public/Tendering/ContractDetailView/Index?UniqueIdentifier=CO1.PCCNTR.9200387&amp;isModal=true&amp;asPopupView=true</t>
  </si>
  <si>
    <t>SCJ-693-2026</t>
  </si>
  <si>
    <t>ADRIANA MARIA SOTO MORA</t>
  </si>
  <si>
    <t>PRESTAR SERVICIOS PROFESIONALES A LA SECRETARÍA DISTRITAL DE SEGURIDAD, CONVIVENCIA Y JUSTICIA, APOYANDO A LA OFICINA DE INFANCIA Y ADOLESCENCIA DE LA MEBOG, EN LO QUE RESPECTA A LA EJECUCIÓN DE LOS PROGRAMAS DE EDUCACIÓN, PREVENCIÓN Y RESTABLECIMIENTO DE LOS DERECHOS DE LOS NIÑOS, LAS NIÑAS Y LOS ADOLESCENTES EN LA CIUDAD CAPITAL .</t>
  </si>
  <si>
    <t>https://community.secop.gov.co/Public/Tendering/ContractDetailView/Index?UniqueIdentifier=CO1.PCCNTR.9248422&amp;isModal=true&amp;asPopupView=true</t>
  </si>
  <si>
    <t>SCJ-729-2026</t>
  </si>
  <si>
    <t>EDDY LUIS MARCHENA BARROS</t>
  </si>
  <si>
    <t>PRESTACIÓN DE SERVICIOS PROFESIONALES PARA LA IMPLEMENTACIÓN DE ESTRATEGIAS PUBLICITARIAS COMO FORTALECIMIENTO DE LA IMAGEN INSTITUCIONAL DEL C4.</t>
  </si>
  <si>
    <t>https://community.secop.gov.co/Public/Tendering/ContractDetailView/Index?UniqueIdentifier=CO1.PCCNTR.9209106&amp;isModal=true&amp;asPopupView=true</t>
  </si>
  <si>
    <t>SCJ-732-2026</t>
  </si>
  <si>
    <t>https://community.secop.gov.co/Public/Tendering/ContractDetailView/Index?UniqueIdentifier=CO1.PCCNTR.9196502&amp;isModal=true&amp;asPopupView=true</t>
  </si>
  <si>
    <t>SCJ-733-2026</t>
  </si>
  <si>
    <t>JULIO CESAR OLARTE RAMIREZ</t>
  </si>
  <si>
    <t>PRESTAR SERVICIOS PROFESIONALES A LA SECRETARÍA DISTRITAL DE SEGURIDAD, CONVIVENCIA Y JUSTICIA, BRINDANDO ACOMPAÑAMIENTO TÉCNICO A LA OFICINA DE TELEMÁTICA DE LA POLICÍA METROPOLITANA DE BOGOTÁ EN LAS ACTIVIDADES RELACIONADAS CON LA GESTIÓN Y ADMINISTRACIÓN DE LOS SISTEMAS INFORMÁTICOS.</t>
  </si>
  <si>
    <t>https://community.secop.gov.co/Public/Tendering/ContractDetailView/Index?UniqueIdentifier=CO1.PCCNTR.9227300&amp;isModal=true&amp;asPopupView=true</t>
  </si>
  <si>
    <t>SCJ-902-2026</t>
  </si>
  <si>
    <t>ISBELIA MARIA POLO CABARCAS</t>
  </si>
  <si>
    <t>https://community.secop.gov.co/Public/Tendering/ContractDetailView/Index?UniqueIdentifier=CO1.PCCNTR.9256658&amp;isModal=true&amp;asPopupView=true</t>
  </si>
  <si>
    <t>SCJ-1037-2026</t>
  </si>
  <si>
    <t>MONICA XIMENA TRUJILLO MANRIQUE</t>
  </si>
  <si>
    <t>https://community.secop.gov.co/Public/Tendering/ContractDetailView/Index?UniqueIdentifier=CO1.PCCNTR.9252325&amp;isModal=true&amp;asPopupView=true</t>
  </si>
  <si>
    <t>SCJ-1059-2026</t>
  </si>
  <si>
    <t>ADRIANA PATRICIA PEÑALOSA BERNAL</t>
  </si>
  <si>
    <t>PRESTAR SERVICIOS PROFESIONALES DE MANERA INDEPENDIENTE A LA OFICINA DEL C4, BRINDANDO ACOMPAÑAMIENTO PARA LA ARTICULACIÓN, COOPERACIÓN Y RELACIONAMIENTO CON LAS DIFERENTES ÁREAS DE LA SDSCJ CON LAS ENTIDADES DEL DISTRITO CAPITAL, INSTITUCIONES PÚBLICAS Y PRIVADAS, NACIONALES E INTERNACIONALES, PROPENDIENDO POR EL FORTALECIMIENTO Y POSICIONAMIENTO DE LAS CAPACIDADES DEL C4 Y DE LA SDSCJ.</t>
  </si>
  <si>
    <t>https://community.secop.gov.co/Public/Tendering/ContractDetailView/Index?UniqueIdentifier=CO1.PCCNTR.9252965&amp;isModal=true&amp;asPopupView=true</t>
  </si>
  <si>
    <t>SCJ-1070-2026</t>
  </si>
  <si>
    <t>JUAN DIEGO GUTIERREZ SANDOVAL</t>
  </si>
  <si>
    <t>PRESTAR SERVICIOS DE APOYO A LA GESTIÓN A LA SUBSECRETARÍA DE INVERSIONES PARA EL FORTALECIMIENTO DE CAPACIDADES OPERATIVAS, ENFOCADOS EN LA ELABORACIÓN DE PRESENTACIONES INSTITUCIONALES RELACIONADAS CON LOS PROGRAMAS Y OBJETIVOS A SU CARGO</t>
  </si>
  <si>
    <t>https://community.secop.gov.co/Public/Tendering/ContractDetailView/Index?UniqueIdentifier=CO1.PCCNTR.9256924&amp;isModal=true&amp;asPopupView=true</t>
  </si>
  <si>
    <t>SCJ-1071-2026</t>
  </si>
  <si>
    <t>BISMARK BENJAMIN BUENAÑOS MOSQUERA</t>
  </si>
  <si>
    <t>PRESTAR SERVICIOS PROFESIONALES A LA SUBSECRETARÍA DE INVERSIONES ORIENTADOS AL FORTALECIMIENTO DE LAS CAPACIDADES OPERATIVAS EN ASUNTOS TECNOLÓGICOS, ASÍ COMO EN LAS DEMÁS ACTIVIDADES QUE LE SEAN ASIGNADOS.</t>
  </si>
  <si>
    <t>https://community.secop.gov.co/Public/Tendering/ContractDetailView/Index?UniqueIdentifier=CO1.PCCNTR.9263757&amp;isModal=true&amp;asPopupView=true</t>
  </si>
  <si>
    <t>SCJ-1073-2026</t>
  </si>
  <si>
    <t>MARIA ALEJANDRA ARROYO ARGEL</t>
  </si>
  <si>
    <t>PRESTAR SERVICIOS PROFESIONALES ESPECIALIZADOS EN LA DIRECCIÓN DE BIENES DE LA SECRETARÍA DISTRITAL DE SEGURIDAD, CONVIVENCIA Y JUSTICIA, PARA BRINDAR APOYO JURÍDICO EN LAS ACTIVIDADES PROPIAS DE LA DIRECCIÓN, DIRECTAMENTE RELACIONADAS CON EL OBJETO DEL CONTRATO.</t>
  </si>
  <si>
    <t>https://community.secop.gov.co/Public/Tendering/ContractDetailView/Index?UniqueIdentifier=CO1.PCCNTR.9268725&amp;isModal=true&amp;asPopupView=true</t>
  </si>
  <si>
    <t>SCJ-1078-2026</t>
  </si>
  <si>
    <t>FLOR DE MARIA HERNANDEZ JIMENEZ</t>
  </si>
  <si>
    <t>PRESTAR LOS SERVICIOS PROFESIONALES ESPECIALIZADOS ORIENTADOS A LA ESTRUCTURACION, REVISION, GESTION Y SEGUIMIENTO INTEGRAL DE LAS ACTIVIDADES INHERENTES AL COMPONENTE FINANCIERO DE LOS PROCESOS A CARGO DE LA DIRECCION TECNICA DE LA SUBSECRETARIA DE INVERSIONES Y FORTALECIMIENTO DE CAPACIDADES OPERATIVAS.</t>
  </si>
  <si>
    <t>https://community.secop.gov.co/Public/Tendering/ContractDetailView/Index?UniqueIdentifier=CO1.PCCNTR.9271741&amp;isModal=true&amp;asPopupView=true</t>
  </si>
  <si>
    <t>SCJ-1079-2026</t>
  </si>
  <si>
    <t>SEBASTIAN  BELEÑO VASQUEZ</t>
  </si>
  <si>
    <t>PRESTAR SERVICIOS PROFESIONALES ESPECIALIZADOS EN LA DIRECCIÓN DE BIENES PARA EL APOYO A LA SUPERVISIÓN Y SEGUIMIENTO DE PROYECTOS, OBRAS Y CONTRATOS DE INFRAESTRUCTURA, ASÍ COMO A LA GESTIÓN DE TRÁMITES ADMINISTRATIVOS Y PROCESOS DE LIQUIDACIÓN CONTRACTUAL.</t>
  </si>
  <si>
    <t>https://community.secop.gov.co/Public/Tendering/ContractDetailView/Index?UniqueIdentifier=CO1.PCCNTR.9268166&amp;isModal=true&amp;asPopupView=true</t>
  </si>
  <si>
    <t>SCJ-1089-2026</t>
  </si>
  <si>
    <t>LUDWIN JOSEY SATIZABAL RAMIREZ</t>
  </si>
  <si>
    <t>PRESTAR SERVICIOS PROFESIONALES A LA SUBSECRETARÍA DE INVERSIONES PARA EL FORTALECIMIENTO DE CAPACIDADES OPERATIVAS, ORIENTADOS AL DESARROLLO Y GESTIÓN DE BASES DE DATOS, A PARTIR DE LOS INSUMOS PROPORCIONADOS POR EL ÁREA, CON EL PROPÓSITO DE OPTIMIZAR LA DINÁMICA, CONFIABILIDAD Y VERIFICACIÓN DE LA INFORMACIÓN.</t>
  </si>
  <si>
    <t>https://community.secop.gov.co/Public/Tendering/ContractDetailView/Index?UniqueIdentifier=CO1.PCCNTR.9284871&amp;isModal=true&amp;asPopupView=true</t>
  </si>
  <si>
    <t xml:space="preserve">CONSORCIO S&amp;S 25   </t>
  </si>
  <si>
    <t>https://community.secop.gov.co/Public/Tendering/ContractDetailView/Index?UniqueIdentifier=CO1.PCCNTR.8741959&amp;isModal=true&amp;asPopupView=true</t>
  </si>
  <si>
    <t>DIAGNOSTICENTRO MONTAJES METALMECANICOS Y SERVICIOS SUPERCOCHES SAS</t>
  </si>
  <si>
    <t>COMPAÑIA OPERADORA DE CONTRATOS SAS</t>
  </si>
  <si>
    <t>UNION TEMPORAL MULTISENSORES 2025</t>
  </si>
  <si>
    <t>MATEO RODRIGUEZ MARTINEZ</t>
  </si>
  <si>
    <t>31 31-Servicios Profesionales</t>
  </si>
  <si>
    <t>https://community.secop.gov.co/Public/Tendering/ContractDetailView/Index?UniqueIdentifier=CO1.PCCNTR.8718727</t>
  </si>
  <si>
    <t>https://community.secop.gov.co/Public/Tendering/ContractDetailView/Index?UniqueIdentifier=CO1.PCCNTR.8725423</t>
  </si>
  <si>
    <t>https://community.secop.gov.co/Public/Tendering/ContractDetailView/Index?UniqueIdentifier=CO1.PCCNTR.8729003</t>
  </si>
  <si>
    <t>https://community.secop.gov.co/Public/Tendering/ContractDetailView/Index?UniqueIdentifier=CO1.PCCNTR.8729320</t>
  </si>
  <si>
    <t>https://community.secop.gov.co/Public/Tendering/ContractDetailView/Index?UniqueIdentifier=CO1.PCCNTR.8733531</t>
  </si>
  <si>
    <t>33 33-Servicios Apoyo a la Gestion de la Entidad (servicios administrativos)</t>
  </si>
  <si>
    <t>https://community.secop.gov.co/Public/Tendering/ContractDetailView/Index?UniqueIdentifier=CO1.PCCNTR.8734006</t>
  </si>
  <si>
    <t>https://community.secop.gov.co/Public/Tendering/ContractDetailView/Index?UniqueIdentifier=CO1.PCCNTR.8739361</t>
  </si>
  <si>
    <t>https://community.secop.gov.co/Public/Tendering/ContractDetailView/Index?UniqueIdentifier=CO1.PCCNTR.8739075</t>
  </si>
  <si>
    <t>https://community.secop.gov.co/Public/Tendering/ContractDetailView/Index?UniqueIdentifier=CO1.PCCNTR.8739540</t>
  </si>
  <si>
    <t>https://community.secop.gov.co/Public/Tendering/ContractDetailView/Index?UniqueIdentifier=CO1.PCCNTR.8739654</t>
  </si>
  <si>
    <t>https://community.secop.gov.co/Public/Tendering/ContractDetailView/Index?UniqueIdentifier=CO1.PCCNTR.8739931</t>
  </si>
  <si>
    <t>https://community.secop.gov.co/Public/Tendering/ContractDetailView/Index?UniqueIdentifier=CO1.PCCNTR.8739919</t>
  </si>
  <si>
    <t>https://community.secop.gov.co/Public/Tendering/ContractDetailView/Index?UniqueIdentifier=CO1.PCCNTR.8740350</t>
  </si>
  <si>
    <t>https://community.secop.gov.co/Public/Tendering/ContractDetailView/Index?UniqueIdentifier=CO1.PCCNTR.8740446</t>
  </si>
  <si>
    <t>https://community.secop.gov.co/Public/Tendering/ContractDetailView/Index?UniqueIdentifier=CO1.PCCNTR.8741448</t>
  </si>
  <si>
    <t>SCJ-79-2026</t>
  </si>
  <si>
    <t>CLAUDIA LORENA GOMEZ LEGUIZAMON</t>
  </si>
  <si>
    <t>11211-PRESTAR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</si>
  <si>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OSCAR FERNANDO MENDOZA SUAREZ</t>
  </si>
  <si>
    <t>SCJ-294-2026</t>
  </si>
  <si>
    <t>JESSICA MELANIE HERNANDEZ SASTOQUE</t>
  </si>
  <si>
    <t>13023-PRESTAR SERVICIOS DE APOYO A LA DIRECCIÓN DE SEGURIDAD EN LA GESTIÓN ADMINISTRATIVA REQUERIDA PARA EL DESARROLLO Y SEGUIMIENTO A LA INTERVENCIÓN DE ESPACIOS CON VULNERABILIDADES DE SEGURIDAD EN EL MARCO DEL PLAN INTEGRAL DE SEGURIDAD CIUDADANA, CONVIVENCIA Y JUSTICIA</t>
  </si>
  <si>
    <t>SCJ-304-2026</t>
  </si>
  <si>
    <t>ADRIANA PAOLA RODRIGUEZ SANDOVAL</t>
  </si>
  <si>
    <t>12907-PRESTAR LOS SERVICIOS PROFESIONALES PARA DINAMIZAR LOS ASUNTOS PROPIOS DE LA SUBSECRETARIA DE SEGURIDAD Y CONVIVENCIA Y LA ARTICULACIÓN CON LAS DEMÁS ENTIDADES DISTRITALES</t>
  </si>
  <si>
    <t>SCJ-398-2026</t>
  </si>
  <si>
    <t>MARITZA CATALINA QUIROZ ZARATE</t>
  </si>
  <si>
    <t>12365-PRESTAR SERVICIOS DE APOYO A LA GESTIÓN PROMOVIENDO COMPETENCIAS DE FORMACIÓN LABORAL EN EL TALLER DE ACTIVIDADES ARTESANALES DIRIGIDO A LAS PERSONAS PRIVADAS DE LA LIBERTAD.</t>
  </si>
  <si>
    <t>SCJ-515-2026</t>
  </si>
  <si>
    <t>GINA GABRIELA OSORIO RAMÍREZ</t>
  </si>
  <si>
    <t>12957-PRESTAR SERVICIOS PROFESIONALES A LA DIRECCIÓN DE SEGURIDAD PARA ADELANTAR LA GESTIÓN ADMINISTRATIVA INTEGRAL REQUERIDA PARA EL DESARROLLO Y SEGUIMIENTO DE LAS ACCIONES TERRITORIALES EN EL MARCO DE LAS ESTRATEGIAS LIDERADAS POR LA DEPENDENCIA Y CONTENIDAS EN PLAN DE SEGURIDAD CIUDADANA, CONVIVENCIA Y JUSTICIA - PISCCJ.</t>
  </si>
  <si>
    <t>131 131-Arrendamiento de bienes muebles</t>
  </si>
  <si>
    <t>SCJ-620-2026</t>
  </si>
  <si>
    <t>DALIA MARCELA GUTIERREZ OSPINA</t>
  </si>
  <si>
    <t>11796-PRESTAR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</si>
  <si>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SCJ-655-2026</t>
  </si>
  <si>
    <t>HECTOR FABIAN CHIA ORTIZ</t>
  </si>
  <si>
    <t>13170-PRESTAR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</si>
  <si>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SCJ-698-2026</t>
  </si>
  <si>
    <t>ROSA IRENE OSORIO BOTERO</t>
  </si>
  <si>
    <t>12403-PRESTAR SERVICIOS PROFESIONALES PARA EL DESARROLLO DE ACTIVIDADES JURÍDICAS ORIENTADAS AL FORTALECIMIENTO DEL COMPONENTE DISCIPLINARIO, MEDIANTE LA ELABORACIÓN DE DOCUMENTOS TÉCNICOS, CONCEPTOS JURÍDICOS, ACOMPAÑAMIENTO A ESPACIOS DE ORIENTACIÓN Y APOYO A LA GESTIÓN DE TRÁMITES, DE CONFORMIDAD CON LOS LINEAMIENTOS DEFINIDOS POR EL SUPERVISOR DEL CONTRATO.</t>
  </si>
  <si>
    <t>SCJ-727-2026</t>
  </si>
  <si>
    <t>DIANA MARCELA HERRÁN LUNA</t>
  </si>
  <si>
    <t>11046- PRESTAR SERVICIOS PROFESIONALES A LA OFICINA ASESORA DE PLANEACIÓN PARA LA GESTIÓN, SEGUIMIENTO, EVALUACIÓN Y FORTALECIMIENTO DEL PROGRAMA DE TRANSPARENCIA Y ÉTICA PÚBLICA, EL MODELO DE RELACIONAMIENTO CON LA CIUDADANÍA, LA ESTRATEGIA DE GOBIERNO ABIERTO Y LA POLÍTICA DE RACIONALIZACIÓN DE TRÁMITES Y PARTICIPACIÓN CIUDADANA, EN EL MARCO DEL MODELO INTEGRADO DE PLANEACIÓN Y GESTIÓN – MIPG, LA POLÍTICA DE TRANSPARENCIA, INTEGRIDAD Y LEGALIDAD, Y LA NORMATIVIDAD VIGENTE</t>
  </si>
  <si>
    <t>SCJ-748-2026</t>
  </si>
  <si>
    <t>MARIA PAULA CARANTON GOMEZ</t>
  </si>
  <si>
    <t>12622-PRESTAR SERVICIOS PROFESIONALES EN PSICOLOGÍA A LA SUBSECRETARÍA DE ACCESO A LA JUSTICIA PARA LA GESTIÓN Y FORTALECIMIENTO DE ACCIONES QUE PERMITAN MEJORAR LAS CONDICIONES PSICOSOCIALES Y EL BIENESTAR DE LAS PERSONAS PRIVADAS DE LA LIBERTAD (PPL) RECLUIDAS EN CDT.</t>
  </si>
  <si>
    <t>SCJ-764-2026</t>
  </si>
  <si>
    <t>BLANCA NIEVES LOMBANA CONTRERAS</t>
  </si>
  <si>
    <t>13121-PRESTAR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</si>
  <si>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SCJ-774-2026</t>
  </si>
  <si>
    <t>FABIAN ANDRES PENA PLATA</t>
  </si>
  <si>
    <t>11959-PRESTAR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</si>
  <si>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SCJ-796-2026</t>
  </si>
  <si>
    <t>INGRID MAYERLY MARTINEZ JIMENEZ</t>
  </si>
  <si>
    <t>12948-PRESTAR LOS SERVICIOS PROFESIONALES A LA SUBSECRETARIA DE SEGURIDAD Y CONVIVENCIA PARA APOYAR ACTIVIDADES ADMINISTRATIVAS Y OPERATIVAS ENMARCADAS EN LA TRANSFORMACIÓN DE ESPACIOS Y CUMPLIMIENTO DE COMPROMISOS TERRITORIALES.</t>
  </si>
  <si>
    <t>SCJ-801-2026</t>
  </si>
  <si>
    <t>JACQUELINE ANDREA CASTRO ROA</t>
  </si>
  <si>
    <t>11806-PRESTAR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</si>
  <si>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SCJ-843-2026</t>
  </si>
  <si>
    <t>DANY PATRICIA AGUDELO CUBILLOS</t>
  </si>
  <si>
    <t>11797-PRESTAR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</si>
  <si>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SCJ-850-2026</t>
  </si>
  <si>
    <t>RICARDO ARMANDO ANGULO MARTINEZ</t>
  </si>
  <si>
    <t>11969-PRESTAR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</si>
  <si>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SCJ-872-2026</t>
  </si>
  <si>
    <t>VALENTINA  COVALEDA DE LA CRUZ</t>
  </si>
  <si>
    <t>12003-PRESTAR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</si>
  <si>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SCJ-880-2026</t>
  </si>
  <si>
    <t>LUZ MERY MUNZA CASASBUENAS</t>
  </si>
  <si>
    <t>13117-PRESTAR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</si>
  <si>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SCJ-1010-2026</t>
  </si>
  <si>
    <t>ANDRY JULIETH ROMERO GARCIA</t>
  </si>
  <si>
    <t>12401-PRESTAR SERVICIOS PROFESIONALES PARA LA GESTIÓN Y DESARROLLO DE LAS ACTIVIDADES RELACIONADAS CON EL TALLER DE PIGA DE LA CÁRCEL DISTRITAL DE VARONES Y ANEXO DE MUJERES, QUE ESTÁ DIRIGIDO A LAS PERSONAS PRIVADAS DE LA LIBERTAD DESIGNADAS POR LA JETEE PARA EL PROCESO DE REDENCIÓN DE PENA Y DE RESOCIALIZACIÓN.</t>
  </si>
  <si>
    <t>SCJ-1038-2026</t>
  </si>
  <si>
    <t>CESAR AUGUSTO MORALES ACERO</t>
  </si>
  <si>
    <t>11850-PRESTAR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</si>
  <si>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SCJ-1042-2026</t>
  </si>
  <si>
    <t>NICOLAS DAVID ARANGUREN MONTENEGRO</t>
  </si>
  <si>
    <t>12414-PRESTAR SERVICIOS DE APOYO A LA GESTIÓN MEDIANTE LA EJECUCIÓN DE ACTIVIDADES FÍSICAS, LÚDICAS Y DEPORTIVAS EN EL TALLER DE ACONDICIONAMIENTO FÍSICO, RECREACIÓN Y DEPORTE, ORIENTADAS AL BIENESTAR DE LAS PERSONAS PRIVADAS DE LA LIBERTAD, DESIGNADAS POR LA JETEE PARA EL FORTALECIMIENTO EN EL PROCESO DE REDENCIÓN DE PENA EN LA CÁRCEL DISTRITAL DE VARONES Y ANEXO DE MUJERES.</t>
  </si>
  <si>
    <t>GLORIA CERQUERA ARAGÓN</t>
  </si>
  <si>
    <t>https://community.secop.gov.co/Public/Tendering/ContractDetailView/Index?UniqueIdentifier=CO1.PCCNTR.9115328&amp;isModal=true&amp;asPopupView=true</t>
  </si>
  <si>
    <t>https://community.secop.gov.co/Public/Tendering/ContractDetailView/Index?UniqueIdentifier=CO1.PCCNTR.8991209&amp;isModal=true&amp;asPopupView=true</t>
  </si>
  <si>
    <t>https://community.secop.gov.co/Public/Tendering/ContractDetailView/Index?UniqueIdentifier=CO1.PCCNTR.8996848&amp;isModal=true&amp;asPopupView=true</t>
  </si>
  <si>
    <t>https://community.secop.gov.co/Public/Tendering/ContractDetailView/Index?UniqueIdentifier=CO1.PCCNTR.9025149&amp;isModal=true&amp;asPopupView=true</t>
  </si>
  <si>
    <t>https://community.secop.gov.co/Public/Tendering/ContractDetailView/Index?UniqueIdentifier=CO1.PCCNTR.9093164&amp;isModal=true&amp;asPopupView=true</t>
  </si>
  <si>
    <t>https://community.secop.gov.co/Public/Tendering/ContractDetailView/Index?UniqueIdentifier=CO1.PCCNTR.9068601&amp;isModal=true&amp;asPopupView=true</t>
  </si>
  <si>
    <t>https://community.secop.gov.co/Public/Tendering/ContractDetailView/Index?UniqueIdentifier=CO1.PCCNTR.9226515&amp;isModal=true&amp;asPopupView=true</t>
  </si>
  <si>
    <t>https://community.secop.gov.co/Public/Tendering/ContractDetailView/Index?UniqueIdentifier=CO1.PCCNTR.9203260&amp;isModal=true&amp;asPopupView=true</t>
  </si>
  <si>
    <t>https://community.secop.gov.co/Public/Tendering/ContractDetailView/Index?UniqueIdentifier=CO1.PCCNTR.9067679&amp;isModal=true&amp;asPopupView=true</t>
  </si>
  <si>
    <t>https://community.secop.gov.co/Public/Tendering/ContractDetailView/Index?UniqueIdentifier=CO1.PCCNTR.9170426&amp;isModal=true&amp;asPopupView=true</t>
  </si>
  <si>
    <t>https://community.secop.gov.co/Public/Tendering/ContractDetailView/Index?UniqueIdentifier=CO1.PCCNTR.9116446&amp;isModal=true&amp;asPopupView=true</t>
  </si>
  <si>
    <t>https://community.secop.gov.co/Public/Tendering/ContractDetailView/Index?UniqueIdentifier=CO1.PCCNTR.9036495&amp;isModal=true&amp;asPopupView=true</t>
  </si>
  <si>
    <t>https://community.secop.gov.co/Public/Tendering/ContractDetailView/Index?UniqueIdentifier=CO1.PCCNTR.9021751&amp;isModal=true&amp;asPopupView=true</t>
  </si>
  <si>
    <t>https://community.secop.gov.co/Public/Tendering/ContractDetailView/Index?UniqueIdentifier=CO1.PCCNTR.9172175&amp;isModal=true&amp;asPopupView=true</t>
  </si>
  <si>
    <t>https://community.secop.gov.co/Public/Tendering/ContractDetailView/Index?UniqueIdentifier=CO1.PCCNTR.9116479&amp;isModal=true&amp;asPopupView=true</t>
  </si>
  <si>
    <t>https://community.secop.gov.co/Public/Tendering/ContractDetailView/Index?UniqueIdentifier=CO1.PCCNTR.9133243&amp;isModal=true&amp;asPopupView=true</t>
  </si>
  <si>
    <t>https://community.secop.gov.co/Public/Tendering/ContractDetailView/Index?UniqueIdentifier=CO1.PCCNTR.9108506&amp;isModal=true&amp;asPopupView=true</t>
  </si>
  <si>
    <t>https://community.secop.gov.co/Public/Tendering/ContractDetailView/Index?UniqueIdentifier=CO1.PCCNTR.9037643&amp;isModal=true&amp;asPopupView=true</t>
  </si>
  <si>
    <t>https://community.secop.gov.co/Public/Tendering/ContractDetailView/Index?UniqueIdentifier=CO1.PCCNTR.9064634&amp;isModal=true&amp;asPopupView=true</t>
  </si>
  <si>
    <t>https://community.secop.gov.co/Public/Tendering/ContractDetailView/Index?UniqueIdentifier=CO1.PCCNTR.9037011&amp;isModal=true&amp;asPopupView=true</t>
  </si>
  <si>
    <t>https://community.secop.gov.co/Public/Tendering/ContractDetailView/Index?UniqueIdentifier=CO1.PCCNTR.9115312&amp;isModal=true&amp;asPopupView=true</t>
  </si>
  <si>
    <t>https://community.secop.gov.co/Public/Tendering/ContractDetailView/Index?UniqueIdentifier=CO1.PCCNTR.9255396&amp;isModal=true&amp;asPopupView=true</t>
  </si>
  <si>
    <t>https://community.secop.gov.co/Public/Tendering/ContractDetailView/Index?UniqueIdentifier=CO1.PCCNTR.9051752&amp;isModal=true&amp;asPopupView=true</t>
  </si>
  <si>
    <t>https://community.secop.gov.co/Public/Tendering/ContractDetailView/Index?UniqueIdentifier=CO1.PCCNTR.9133077&amp;isModal=true&amp;asPopupView=true</t>
  </si>
  <si>
    <t>https://community.secop.gov.co/Public/Tendering/ContractDetailView/Index?UniqueIdentifier=CO1.PCCNTR.9051048&amp;isModal=true&amp;asPopupView=true</t>
  </si>
  <si>
    <t>https://community.secop.gov.co/Public/Tendering/ContractDetailView/Index?UniqueIdentifier=CO1.PCCNTR.9049583&amp;isModal=true&amp;asPopupView=true</t>
  </si>
  <si>
    <t>https://community.secop.gov.co/Public/Tendering/ContractDetailView/Index?UniqueIdentifier=CO1.PCCNTR.9106905&amp;isModal=true&amp;asPopupView=true</t>
  </si>
  <si>
    <t>https://community.secop.gov.co/Public/Tendering/ContractDetailView/Index?UniqueIdentifier=CO1.PCCNTR.9196306&amp;isModal=true&amp;asPopupView=true</t>
  </si>
  <si>
    <t>https://community.secop.gov.co/Public/Tendering/ContractDetailView/Index?UniqueIdentifier=CO1.PCCNTR.9106002&amp;isModal=true&amp;asPopupView=true</t>
  </si>
  <si>
    <t>https://community.secop.gov.co/Public/Tendering/ContractDetailView/Index?UniqueIdentifier=CO1.PCCNTR.9133538&amp;isModal=true&amp;asPopupView=true</t>
  </si>
  <si>
    <t>https://community.secop.gov.co/Public/Tendering/ContractDetailView/Index?UniqueIdentifier=CO1.PCCNTR.9116723&amp;isModal=true&amp;asPopupView=true</t>
  </si>
  <si>
    <t>https://community.secop.gov.co/Public/Tendering/ContractDetailView/Index?UniqueIdentifier=CO1.PCCNTR.9170535&amp;isModal=true&amp;asPopupView=true</t>
  </si>
  <si>
    <t>https://community.secop.gov.co/Public/Tendering/ContractDetailView/Index?UniqueIdentifier=CO1.PCCNTR.9075986&amp;isModal=true&amp;asPopupView=true</t>
  </si>
  <si>
    <t>https://community.secop.gov.co/Public/Tendering/ContractDetailView/Index?UniqueIdentifier=CO1.PCCNTR.9260056&amp;isModal=true&amp;asPopupView=true</t>
  </si>
  <si>
    <t>https://community.secop.gov.co/Public/Tendering/ContractDetailView/Index?UniqueIdentifier=CO1.PCCNTR.9210695&amp;isModal=true&amp;asPopupView=true</t>
  </si>
  <si>
    <t>https://community.secop.gov.co/Public/Tendering/ContractDetailView/Index?UniqueIdentifier=CO1.PCCNTR.9036622&amp;isModal=true&amp;asPopupView=true</t>
  </si>
  <si>
    <t>https://community.secop.gov.co/Public/Tendering/ContractDetailView/Index?UniqueIdentifier=CO1.PCCNTR.9059818&amp;isModal=true&amp;asPopupView=true</t>
  </si>
  <si>
    <t>https://community.secop.gov.co/Public/Tendering/ContractDetailView/Index?UniqueIdentifier=CO1.PCCNTR.9115081&amp;isModal=true&amp;asPopupView=true</t>
  </si>
  <si>
    <t>https://community.secop.gov.co/Public/Tendering/ContractDetailView/Index?UniqueIdentifier=CO1.PCCNTR.9182240&amp;isModal=true&amp;asPopupView=true</t>
  </si>
  <si>
    <t>https://community.secop.gov.co/Public/Tendering/ContractDetailView/Index?UniqueIdentifier=CO1.PCCNTR.9128026&amp;isModal=true&amp;asPopupView=true</t>
  </si>
  <si>
    <t>https://community.secop.gov.co/Public/Tendering/ContractDetailView/Index?UniqueIdentifier=CO1.PCCNTR.9175511&amp;isModal=true&amp;asPopupView=true</t>
  </si>
  <si>
    <t>https://community.secop.gov.co/Public/Tendering/ContractDetailView/Index?UniqueIdentifier=CO1.PCCNTR.9147028&amp;isModal=true&amp;asPopupView=true</t>
  </si>
  <si>
    <t>https://community.secop.gov.co/Public/Tendering/ContractDetailView/Index?UniqueIdentifier=CO1.PCCNTR.9226016&amp;isModal=true&amp;asPopupView=true</t>
  </si>
  <si>
    <t>https://community.secop.gov.co/Public/Tendering/ContractDetailView/Index?UniqueIdentifier=CO1.PCCNTR.9161659&amp;isModal=true&amp;asPopupView=true</t>
  </si>
  <si>
    <t>https://community.secop.gov.co/Public/Tendering/ContractDetailView/Index?UniqueIdentifier=CO1.PCCNTR.9146785&amp;isModal=true&amp;asPopupView=true</t>
  </si>
  <si>
    <t>https://community.secop.gov.co/Public/Tendering/ContractDetailView/Index?UniqueIdentifier=CO1.PCCNTR.9180059&amp;isModal=true&amp;asPopupView=true</t>
  </si>
  <si>
    <t>https://community.secop.gov.co/Public/Tendering/ContractDetailView/Index?UniqueIdentifier=CO1.PCCNTR.9106440&amp;isModal=true&amp;asPopupView=true</t>
  </si>
  <si>
    <t>https://community.secop.gov.co/Public/Tendering/ContractDetailView/Index?UniqueIdentifier=CO1.PCCNTR.9169690&amp;isModal=true&amp;asPopupView=true</t>
  </si>
  <si>
    <t>https://community.secop.gov.co/Public/Tendering/ContractDetailView/Index?UniqueIdentifier=CO1.PCCNTR.9169626&amp;isModal=true&amp;asPopupView=true</t>
  </si>
  <si>
    <t>https://community.secop.gov.co/Public/Tendering/ContractDetailView/Index?UniqueIdentifier=CO1.PCCNTR.9227527&amp;isModal=true&amp;asPopupView=true</t>
  </si>
  <si>
    <t>https://community.secop.gov.co/Public/Tendering/ContractDetailView/Index?UniqueIdentifier=CO1.PCCNTR.9175808&amp;isModal=true&amp;asPopupView=true</t>
  </si>
  <si>
    <t>https://community.secop.gov.co/Public/Tendering/ContractDetailView/Index?UniqueIdentifier=CO1.PCCNTR.9196594&amp;isModal=true&amp;asPopupView=true</t>
  </si>
  <si>
    <t>13888-ADQUISICIÓN DE MATERIAL DE INTENDENCIA SOBRECARPAS NTMD-0171, PARA LA BRIGADA XIII</t>
  </si>
  <si>
    <t>NICOLAS ESTEBAN GAVIRIA LOZANO</t>
  </si>
  <si>
    <t>SCJ-1571-2025</t>
  </si>
  <si>
    <t>DAVID FERNANDO RINCON RINCON</t>
  </si>
  <si>
    <t>https://community.secop.gov.co/Public/Tendering/ContractDetailView/Index?UniqueIdentifier=CO1.PCCNTR.7909944&amp;isModal=true&amp;asPopupView=true</t>
  </si>
  <si>
    <t>VERONICA  OYOLA CAMPOS</t>
  </si>
  <si>
    <t>LUIS MIGUEL PAEZ DIAZ</t>
  </si>
  <si>
    <t>JUANITA GOMEZ GIRALDO</t>
  </si>
  <si>
    <t>SCJ-1034-2021</t>
  </si>
  <si>
    <t>JARGU S.A. CORREDORES DE SEGUROS</t>
  </si>
  <si>
    <t>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t>
  </si>
  <si>
    <t>https://community.secop.gov.co/Public/Tendering/ContractDetailView/Index?UniqueIdentifier=CO1.PCCNTR.2449027&amp;isModal=true&amp;asPopupView=true</t>
  </si>
  <si>
    <t>CONTRATOS DEL 01 DE ENERO AL 31 DE MARZO DE 2026</t>
  </si>
  <si>
    <t>SCJ-4-2025</t>
  </si>
  <si>
    <t>CRISTIAN CAMILO MOLINA CAMARGO</t>
  </si>
  <si>
    <t xml:space="preserve">31 31-Servicios Profesionales </t>
  </si>
  <si>
    <t>11027-PRESTAR SERVICIOS PROFESIONALES ESPECIALIZADOS EN LA GESTIÓN DEL CICLO PRESUPUESTAL APOYANDO LA PROGRAMACIÓN, EJECUCIÓN Y CONTROL A CARGO DE LA DIRECCIÓN FINANCIERA DE LA SDSCJ.</t>
  </si>
  <si>
    <t>https://community.secop.gov.co/Public/Tendering/ContractDetailView/Index?UniqueIdentifier=CO1.PCCNTR.7297462</t>
  </si>
  <si>
    <t>SCJ-5-2025</t>
  </si>
  <si>
    <t>CRISTIAN JOSE GONZALEZ DIAZ</t>
  </si>
  <si>
    <t>11037-PRESTAR SERVICIOS PROFESIONALES PARA APOYAR LAS ACTIVIDADES INHERENTES AL CICLO CONTABLE EN EL MARCO NORMATIVO APLICABLE A ENTIDADES DE GOBIERNO -NICSP.</t>
  </si>
  <si>
    <t>https://community.secop.gov.co/Public/Tendering/ContractDetailView/Index?UniqueIdentifier=CO1.PCCNTR.7323929</t>
  </si>
  <si>
    <t>SCJ-8-2025</t>
  </si>
  <si>
    <t>LUIS ALFONSO ABELLA ABELLA</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</si>
  <si>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</si>
  <si>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https://community.secop.gov.co/Public/Tendering/ContractDetailView/Index?UniqueIdentifier=CO1.PCCNTR.7364290</t>
  </si>
  <si>
    <t>SCJ-9-2025</t>
  </si>
  <si>
    <t>MIGUEL ANDRES RODRIGUEZ CADENA</t>
  </si>
  <si>
    <t>11032-PRESTAR SERVICIOS PROFESIONALES A LA DIRECCIÓN FINANCIERA DE LA SECRETARÍA DISTRITAL DE SEGURIDAD, CONVIVENCIA Y JUSTICIA COMO APOYO FINANCIERO PARA EL TRÁMITE DE PAGO DE LAS OBLIGACIONES CONTRAÍDAS POR PARTE DE LA ENTIDAD.</t>
  </si>
  <si>
    <t>https://community.secop.gov.co/Public/Tendering/ContractDetailView/Index?UniqueIdentifier=CO1.PCCNTR.7349305</t>
  </si>
  <si>
    <t>SCJ-10-2025</t>
  </si>
  <si>
    <t>FLORENTINO  ANDRADE ZAPATA</t>
  </si>
  <si>
    <t>11031-PRESTAR SERVICIOS PROFESIONALES PARA APOYAR A LA DIRECCIÓN FINANCIERA DE LA SECRETARÍA DISTRITAL DE SEGURIDAD, CONVIVENCIA Y JUSTICIA EN LA ELABORACIÓN DE DOCUMENTOS DE ÍNDOLE PRESUPUESTAL.</t>
  </si>
  <si>
    <t>https://community.secop.gov.co/Public/Tendering/ContractDetailView/Index?UniqueIdentifier=CO1.PCCNTR.7349325</t>
  </si>
  <si>
    <t>SCJ-11-2025</t>
  </si>
  <si>
    <t>DEISY NATALIA VALENCIA GONZALEZ</t>
  </si>
  <si>
    <t>11030-PRESTAR SERVICIOS PROFESIONALES A LA DIRECCIÓN FINANCIERA DE LA SECRETARÍA DISTRITAL DE SEGURIDAD, CONVIVENCIA Y JUSTICIA PARA APOYAR, DESDE EL PUNTO DE VISTA FINANCIERO, LAS GESTIONES ADMINISTRATIVAS Y ECONÓMICAS A CARGO DE DICHA OFICINA.</t>
  </si>
  <si>
    <t>https://community.secop.gov.co/Public/Tendering/ContractDetailView/Index?UniqueIdentifier=CO1.PCCNTR.7356653</t>
  </si>
  <si>
    <t>SCJ-12-2025</t>
  </si>
  <si>
    <t>JOSE EDWIN DIAZ NUNEZ</t>
  </si>
  <si>
    <t xml:space="preserve">33 33-Servicios Apoyo a la Gestion de la Entidad (servicios administrativos) </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</si>
  <si>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</si>
  <si>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https://community.secop.gov.co/Public/Tendering/ContractDetailView/Index?UniqueIdentifier=CO1.PCCNTR.7363628</t>
  </si>
  <si>
    <t>SCJ-13-2025</t>
  </si>
  <si>
    <t>NELSON MAURICIO SARMIENTO FORIGUA</t>
  </si>
  <si>
    <t xml:space="preserve">11034-PRESTAR SERVICIOS PROFESIONALES A LA DIRECCIÓN FINANCIERA DE LA SECRETARÍA DISTRITAL DE SEGURIDAD, CONVIVENCIA Y JUSTICIA PARA APOYAR LA LIQUIDACIÓN DE CUENTAS DE LOS PAGOS QUE SEAN REQUERIDOS POR LAS ÁREAS DE LA ENTIDAD. </t>
  </si>
  <si>
    <t>https://community.secop.gov.co/Public/Tendering/ContractDetailView/Index?UniqueIdentifier=CO1.PCCNTR.7377892</t>
  </si>
  <si>
    <t>SCJ-14-2025</t>
  </si>
  <si>
    <t>FRANCISCO  ALFORD BOJACA</t>
  </si>
  <si>
    <t>11006-PRESTAR SERVICIOS PROFESIONALES ESPECIALIZADOS EN DERECHO PARA LA EJECUCIÓN DE LINEAMIENTOS DE GESTIÓN DE LA CARTERA GENERADA POR CONCEPTO DE MULTAS POR INFRACCIONES AL CÓDIGO NACIONAL DE SEGURIDAD Y CONVIVENCIA CIUDADANA.</t>
  </si>
  <si>
    <t>https://community.secop.gov.co/Public/Tendering/ContractDetailView/Index?UniqueIdentifier=CO1.PCCNTR.7366791</t>
  </si>
  <si>
    <t>SCJ-16-2025</t>
  </si>
  <si>
    <t>MILENA  ROA ROMERO</t>
  </si>
  <si>
    <t>11014-PRESTAR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</si>
  <si>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https://community.secop.gov.co/Public/Tendering/ContractDetailView/Index?UniqueIdentifier=CO1.PCCNTR.7363605</t>
  </si>
  <si>
    <t>SCJ-19-2025</t>
  </si>
  <si>
    <t>NORCA LORENA JIMENEZ MEJIA</t>
  </si>
  <si>
    <t>11029-PRESTAR LOS SERVICIOS PROFESIONALES ESPECIALIZADOS A LA DIRECCIÓN FINANCIERA PARA APOYAR LA REVISIÓN Y GENERACIÓN DE INFORMACIÓN CONTABLE QUE PERMITA LA PRESENTACIÓN OPORTUNA DE LOS ESTADOS FINANCIEROS A CARGO DE LA ENTIDAD.</t>
  </si>
  <si>
    <t>https://community.secop.gov.co/Public/Tendering/ContractDetailView/Index?UniqueIdentifier=CO1.PCCNTR.7368658</t>
  </si>
  <si>
    <t>SCJ-20-2025</t>
  </si>
  <si>
    <t>RUTH YASBLEYDI HERNANDEZ RODRIGUEZ</t>
  </si>
  <si>
    <t>11043-PRESTAR SERVICIOS PROFESIONALES PARA REALIZAR ACTIVIDADES QUECORRESPONDAN AL CARGUE DE DATOS CORRESPONDIENTES AL CICLO PRESUPUESTAL DE LA ENTIDAD EN LOS SITEMAS INTERNOS Y EXTERNOS QUE SEAN REQUERIDOS</t>
  </si>
  <si>
    <t>https://community.secop.gov.co/Public/Tendering/ContractDetailView/Index?UniqueIdentifier=CO1.PCCNTR.7375013</t>
  </si>
  <si>
    <t>SCJ-25-2025</t>
  </si>
  <si>
    <t>ELKIN RAUL CASTANEDA DURAN</t>
  </si>
  <si>
    <t>11040-PRESTAR SERVICIOS PROFESIONALES PARA APOYAR A LA DIRECCIÓN FINANCIERA DE LA SDSCJ EN LA GESTIÓN DEL PAC DE LA ENTIDAD Y EN LA LIQUIDACIÓN DE CUENTAS DE LAS OBLIGACIONES ECONÓMICAS A CARGO DE LA ENTIDAD.</t>
  </si>
  <si>
    <t>https://community.secop.gov.co/Public/Tendering/ContractDetailView/Index?UniqueIdentifier=CO1.PCCNTR.7368885</t>
  </si>
  <si>
    <t>SCJ-26-2025</t>
  </si>
  <si>
    <t>YULY PAOLA ROSAS PÉREZ</t>
  </si>
  <si>
    <t>11033-PRESTAR SERVICIOS PROFESIONALES PARA REALIZAR EL ANÁLISIS FINANCIERO Y ECONÓMICO DE LOS DOCUMENTOS PRECONTRACTUALES Y CONTRACTUALES DE LA SECRETARÍA DISTRITAL DE SEGURIDAD, CONVIVENCIA Y JUSTICIA.</t>
  </si>
  <si>
    <t>https://community.secop.gov.co/Public/Tendering/ContractDetailView/Index?UniqueIdentifier=CO1.PCCNTR.7375958</t>
  </si>
  <si>
    <t>SCJ-28-2025</t>
  </si>
  <si>
    <t>JOSE AGUSTIN BARRERA TORRES</t>
  </si>
  <si>
    <t>11038-PRESTAR SERVICIOS DE APOYO A LA GESTIÓN PARA ATENDER LAS INCIDENCIAS QUE SE PRESENTEN EN LA INTERACCIÓN CON EL SISTEMA DISTRITAL BOGDATA Y LOS SISTEMAS PRESUPUESTALES INTERNOS, DESDE EL PUNTO DE VISTA FINANCIERO.</t>
  </si>
  <si>
    <t>https://community.secop.gov.co/Public/Tendering/ContractDetailView/Index?UniqueIdentifier=CO1.PCCNTR.7378055</t>
  </si>
  <si>
    <t>SCJ-31-2025</t>
  </si>
  <si>
    <t>LUZ MIREYA RINCON PINEROS</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</si>
  <si>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</si>
  <si>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https://community.secop.gov.co/Public/Tendering/ContractDetailView/Index?UniqueIdentifier=CO1.PCCNTR.7378040</t>
  </si>
  <si>
    <t>SCJ-41-2025</t>
  </si>
  <si>
    <t>ANA MARIA MONTOYA CORREA</t>
  </si>
  <si>
    <t xml:space="preserve">13093-PRESTAR SERVICIOS PROFESIONALES EN LAS DIFERENTES ETAPAS DE LOS PROCESOS CONTRACTUALES RELACIONADOS CON LA ADQUISICIÓN DE BIENES Y SERVICIOS NECESARIOS PARA LA SUBSECRETARÍA DE ACCESO A LA JUSTICIA.  </t>
  </si>
  <si>
    <t>https://community.secop.gov.co/Public/Tendering/ContractDetailView/Index?UniqueIdentifier=CO1.PCCNTR.7403060</t>
  </si>
  <si>
    <t>SCJ-43-2025</t>
  </si>
  <si>
    <t>CAMILO ORLANDO BEJARANO LOPEZ</t>
  </si>
  <si>
    <t>11143-PRESTAR SERVICIOS PROFESIONALES EN LA DIRECCIÓN DE RECURSOS FISICOS Y GESTIÓN DOCUMENTAL; EN LOS ASUNTOS RELACIONADOS CON EL SISTEMA INTEGRADO DE GESTIÓN-MIPG Y LAS ACTIVIDADES ADMINISTRATIVAS DE LA DEPENDENCIA.</t>
  </si>
  <si>
    <t>https://community.secop.gov.co/Public/Tendering/ContractDetailView/Index?UniqueIdentifier=CO1.PCCNTR.7398176</t>
  </si>
  <si>
    <t>SCJ-47-2025</t>
  </si>
  <si>
    <t>NANCY CECILIA RUSINQUE MORENO</t>
  </si>
  <si>
    <t>11036-PRESTAR SERVICIOS PROFESIONALES ESPECIALIZADOS PARA APOYAR ACTIVIDADES DE ORDEN FINANCIERO, CONTABLE Y TRIBUTARIO EN EL MARCO DE LAS FUNCIONES ASIGNADAS A LA DIRECCIÓN FINANCIERA DE LA SECRETARÍA DISTRITAL DE SEGURIDAD, CONVIVENCIA Y JUSTICIA.</t>
  </si>
  <si>
    <t>https://community.secop.gov.co/Public/Tendering/ContractDetailView/Index?UniqueIdentifier=CO1.PCCNTR.7402873</t>
  </si>
  <si>
    <t>SCJ-48-2025</t>
  </si>
  <si>
    <t>CLAUDIA ANDREA GUATAQUI LOPEZ</t>
  </si>
  <si>
    <t>11228-PRESTAR SERVICIOS PROFESIONALES A LA OFICINA ASESORA DE PLANEACIÓN APOYANDO LOS PROCESOS DE GESTIÓN CONTRACTUAL Y APOYAR EN LA GESTIÓN DEL MODELO INTEGRADO DE PLANEACIÓN Y GESTIÓN, ASÍ COMO SEGUIMIENTO A PLANES ESTRATEGICOS.</t>
  </si>
  <si>
    <t>https://community.secop.gov.co/Public/Tendering/ContractDetailView/Index?UniqueIdentifier=CO1.PCCNTR.7404111</t>
  </si>
  <si>
    <t>SCJ-51-2025</t>
  </si>
  <si>
    <t>MARIA VICTORIA PINEDA KERGUELEN</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</si>
  <si>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</si>
  <si>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https://community.secop.gov.co/Public/Tendering/ContractDetailView/Index?UniqueIdentifier=CO1.PCCNTR.7404119</t>
  </si>
  <si>
    <t>SCJ-63-2025</t>
  </si>
  <si>
    <t>CAMILA ANDREA MERCHÁN RINCÓN.</t>
  </si>
  <si>
    <t>12206-PRESTAR SERVICIOS PROFESIONALES BRINDANDO APOYO JURÍDICO Y CONTRACTUAL A LA SUBSECRETARÍA DE ACCESO A LA JUSTICIA</t>
  </si>
  <si>
    <t>https://community.secop.gov.co/Public/Tendering/ContractDetailView/Index?UniqueIdentifier=CO1.PCCNTR.7417978</t>
  </si>
  <si>
    <t>SCJ-69-2025</t>
  </si>
  <si>
    <t>RAISA STELLA GUZMAN LAZARO</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</si>
  <si>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</si>
  <si>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https://community.secop.gov.co/Public/Tendering/ContractDetailView/Index?UniqueIdentifier=CO1.PCCNTR.7422507</t>
  </si>
  <si>
    <t>SCJ-83-2025</t>
  </si>
  <si>
    <t>EDMUNDO MERCED TONCELL ROSADO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</si>
  <si>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</si>
  <si>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https://community.secop.gov.co/Public/Tendering/ContractDetailView/Index?UniqueIdentifier=CO1.PCCNTR.7434236</t>
  </si>
  <si>
    <t>SCJ-84-2025</t>
  </si>
  <si>
    <t>DIANA CAROLINA HERNANDEZ AMADO</t>
  </si>
  <si>
    <t>11118-PRESTAR SERVICIOS PROFESIONALES ESPECIALIZADOS PARA REALIZAR ACTIVIDADES QUE PERMITAN FORTALECER JURIDICAMENTE LA GESTIÓN DE LOS PLANES, PROGRAMAS Y PROYECTOS DE LAS TECNOLOGIAS DE LA INFORMACION Y LOS ASUNTOS RELACIONADOS CON PROCESOS DE CONTRATACION</t>
  </si>
  <si>
    <t>https://community.secop.gov.co/Public/Tendering/ContractDetailView/Index?UniqueIdentifier=CO1.PCCNTR.7434240</t>
  </si>
  <si>
    <t>SCJ-85-2025</t>
  </si>
  <si>
    <t>YENNI VIVIANA CADENA ENCISO</t>
  </si>
  <si>
    <t>11142-PRESTAR SERVICIOS PROFESIONALES APOYANDO LA EJECUCIÓN DE ACTIVIDADES ADMINISTRATIVAS PROPIAS DE LA DIRECCIÓN DE RECURSOS FÍSICOS Y GESTIÓN DOCUMENTAL PARA EL CUMPLIMIENTO DE SUS OBJETIVOS</t>
  </si>
  <si>
    <t>https://community.secop.gov.co/Public/Tendering/ContractDetailView/Index?UniqueIdentifier=CO1.PCCNTR.7423988</t>
  </si>
  <si>
    <t>SCJ-99-2025</t>
  </si>
  <si>
    <t>OSCAR EDUARDO CIFUENTES CORTES</t>
  </si>
  <si>
    <t>11229-PRESTAR SERVICIOS PROFESIONALES EN APOYO DE LA PLANEACIÓN;
ASEGURAMIENTO Y CONTROL DEL SISTEMA DE GESTIÓN DE CALIDAD Y DEL MODELO INTEGRADO DE PLANEACIÓN Y
GESTIÓN DE LA SDSCJ</t>
  </si>
  <si>
    <t>https://community.secop.gov.co/Public/Tendering/ContractDetailView/Index?UniqueIdentifier=CO1.PCCNTR.7435123</t>
  </si>
  <si>
    <t>SCJ-103-2025</t>
  </si>
  <si>
    <t>SHARON LIZETH ESCOBAR TRUJILLO</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</si>
  <si>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t>
  </si>
  <si>
    <t>https://community.secop.gov.co/Public/Tendering/ContractDetailView/Index?UniqueIdentifier=CO1.PCCNTR.7438031</t>
  </si>
  <si>
    <t>SCJ-106-2025</t>
  </si>
  <si>
    <t>MARIA ALEJANDRA LOPEZ FAGUA</t>
  </si>
  <si>
    <t>11153-PRESTAR SERVICIOS PROFESIONALES A LA DIRECCIÓN DE RECURSOS FÍSICOS Y 
GESTIÓN DOCUMENTAL PARA REALIZAR ACTIVIDADES DE APOYO FRENTE A LA ESTRUCTURACIÓN; ACTUALIZACIÓN E 
IMPLEMENTACIÓN DE LOS LINEAMIENTOS ARCHIVISTICOS; Y SUS DIFERENTES INSTRUMENTOS.</t>
  </si>
  <si>
    <t>https://community.secop.gov.co/Public/Tendering/ContractDetailView/Index?UniqueIdentifier=CO1.PCCNTR.7451889</t>
  </si>
  <si>
    <t>SCJ-111-2025</t>
  </si>
  <si>
    <t>JUAN PABLO DELGADILLO ROBAYO</t>
  </si>
  <si>
    <t>11212-PRESTAR SERVICIOS PROFESIONALES A LA DIRECCIÓN JURÍDICA Y CONTRACTUAL 
DE LA SECRETARÍA DE SEGURIDAD CONVIVENCIA Y JUSTICIA; EN LA GESTIÓN ADMINISTRATIVA DE LAS ACCIONES 
CONSTITUCIONALES Y PROCESOS SANCIONATORIOS.</t>
  </si>
  <si>
    <t>https://community.secop.gov.co/Public/Tendering/ContractDetailView/Index?UniqueIdentifier=CO1.PCCNTR.7454880</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</si>
  <si>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</si>
  <si>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</si>
  <si>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</si>
  <si>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https://community.secop.gov.co/Public/Tendering/ContractDetailView/Index?UniqueIdentifier=CO1.PCCNTR.7475987</t>
  </si>
  <si>
    <t>SCJ-117-2025</t>
  </si>
  <si>
    <t>MARIA CAMILA PALACIO CADAVID</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</si>
  <si>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t>
  </si>
  <si>
    <t>https://community.secop.gov.co/Public/Tendering/ContractDetailView/Index?UniqueIdentifier=CO1.PCCNTR.7471884</t>
  </si>
  <si>
    <t>SCJ-121-2025</t>
  </si>
  <si>
    <t>HELEN ASTRID MONTERO OJEDA</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</si>
  <si>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</si>
  <si>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https://community.secop.gov.co/Public/Tendering/ContractDetailView/Index?UniqueIdentifier=CO1.PCCNTR.7435964</t>
  </si>
  <si>
    <t>SCJ-125-2025</t>
  </si>
  <si>
    <t>DIANA CAROLINA CARREÑO CASTILLA</t>
  </si>
  <si>
    <t>11059-PRESTAR SUS SERVICIOS PROFESIONALES APOYANDO EL PROCESO DE NOMINA Y REALIZANDO EL SEGUIMIENTO EN MATERIA PRESUPUESTAL DE LOS GASTOS DE PERSONAL DE LA SECRETARIA DISTRITAL DE SEGURIDAD; CONVIVENCIA Y JUSTICIA.</t>
  </si>
  <si>
    <t>https://community.secop.gov.co/Public/Tendering/ContractDetailView/Index?UniqueIdentifier=CO1.PCCNTR.7460488</t>
  </si>
  <si>
    <t>SCJ-127-2025</t>
  </si>
  <si>
    <t>BRIGGETTE ALEXANDRA BAUTISTA SALGADO</t>
  </si>
  <si>
    <t>11144-PRESTAR LOS SERVICIOS PROFESIONALES APOYANDO LA GESTÍON DE ASUNTOS 
JURÍDICOS; Y LA CONTRATACIÓN DE BIENES Y SERVICIOS A CARGO DE LA DIRECCIÓN DE 
RECURSOS FÍSICOS Y GESTIÓN DOCUMENTAL</t>
  </si>
  <si>
    <t>https://community.secop.gov.co/Public/Tendering/ContractDetailView/Index?UniqueIdentifier=CO1.PCCNTR.7459475</t>
  </si>
  <si>
    <t>SCJ-129-2025</t>
  </si>
  <si>
    <t>MARIA CAMILA FIGUEROA REYES</t>
  </si>
  <si>
    <t>11041-PRESTAR SERVICIOS PROFESIONALES APOYANDO LA CONSOLIDACIÓN Y ANÁLISIS DE LOS DATOS QUE SE DEBAN ALIMENTAR EN EL SISTEMA SIVICOF DE LA CONTRALORÍA DE BOGOTÁ D.C.</t>
  </si>
  <si>
    <t>https://community.secop.gov.co/Public/Tendering/ContractDetailView/Index?UniqueIdentifier=CO1.PCCNTR.7470371</t>
  </si>
  <si>
    <t>SCJ-131-2025</t>
  </si>
  <si>
    <t>WILDER ARMANDO CALENTURA ARIZA</t>
  </si>
  <si>
    <t>11226-PRESTAR SERVICIOS PROFESIONALES PARA APOYAR LA GESTIÓN DEL PLAN INSTITUCIONAL DE GESTIÓN AMBIENTAL DE LA SECRETARÍA DISTRITAL DE SEGURIDAD; CONVIVENCIA Y JUSTICIA.</t>
  </si>
  <si>
    <t>https://community.secop.gov.co/Public/Tendering/ContractDetailView/Index?UniqueIdentifier=CO1.PCCNTR.7470472</t>
  </si>
  <si>
    <t>SCJ-132-2025</t>
  </si>
  <si>
    <t>ANDRES FELIPE SANTIAGO BEDOYA</t>
  </si>
  <si>
    <t>11231-PRESTAR SERVICIOS PROFESIONALES PARA APOYAR EL SEGUIMIENTO A LA EJECUCIÓN DE LAS POLÍTICAS PÚBLICAS DISTRITALES Y OTROS PLANES DE ACCIÓN A CARGO DE LA SDSCJ PARA LA OFICINA ASESORA DE PLANEACIÓN</t>
  </si>
  <si>
    <t>https://community.secop.gov.co/Public/Tendering/ContractDetailView/Index?UniqueIdentifier=CO1.PCCNTR.7470395</t>
  </si>
  <si>
    <t>SCJ-133-2025</t>
  </si>
  <si>
    <t>ANGELICA MARIA ROMERO ZARTA</t>
  </si>
  <si>
    <t>11729-PRESTAR SERVICIOS PROFESIONALES EN LAS GESTIONES REQUERIDAS DURANTE LAS ETAPAS DE PLANEACIÓN; EJECUCIÓN Y CIERRE DE EXPEDIENTES CONTRACTUALES DE LOS PROCESOS DE CONTRATACIÓN A CARGO DE LA DIRECCIÓN DE RESPONSABILIDAD PENAL ADOLESCENTE.</t>
  </si>
  <si>
    <t>https://community.secop.gov.co/Public/Tendering/ContractDetailView/Index?UniqueIdentifier=CO1.PCCNTR.7478527</t>
  </si>
  <si>
    <t>SCJ-135-2025</t>
  </si>
  <si>
    <t>OSCAR JAVIER GUTIERREZ VASQUEZ</t>
  </si>
  <si>
    <t>11757-PRESTAR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</si>
  <si>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https://community.secop.gov.co/Public/Tendering/ContractDetailView/Index?UniqueIdentifier=CO1.PCCNTR.7478514</t>
  </si>
  <si>
    <t>SCJ-141-2025</t>
  </si>
  <si>
    <t>WENDY BOLENA MOLANO CARDONA</t>
  </si>
  <si>
    <t>11007-PRESTAR SUS SERVICIOS PROFESIONALES EN DERECHO PARA EL TRÁMITE DE 
GESTIÓN DE CARTERA QUE SE ENCUENTRA A CARGO DE LA SECRETARÍA DISTRITAL DE SEGURIDAD; CONVIVENCIA Y 
JUSTICIA COMO MECANISMO PARA MATERIALIZAR LAS MEDIDAS CORRECTIVAS DE LA LEY 1801 DE 2016</t>
  </si>
  <si>
    <t>https://community.secop.gov.co/Public/Tendering/ContractDetailView/Index?UniqueIdentifier=CO1.PCCNTR.7470700</t>
  </si>
  <si>
    <t>SCJ-142-2025</t>
  </si>
  <si>
    <t>ANGEL FERNANDO VARGAS HERNANDEZ</t>
  </si>
  <si>
    <t>11094-PRESTAR SERVICIOS PROFESIONALES PARA DAR SOPORTE A LA PLATAFORMA  DE CORREO Y HERRAMIENTAS COLABORATIVAS DE LA SECRETARÍA DISTRITAL DE SEGURIDAD; CONVIVENCIA Y JUSTICIA.</t>
  </si>
  <si>
    <t>https://community.secop.gov.co/Public/Tendering/ContractDetailView/Index?UniqueIdentifier=CO1.PCCNTR.7470490</t>
  </si>
  <si>
    <t>SCJ-144-2025</t>
  </si>
  <si>
    <t>JUAN FERNANDO VACCA ABAUNZA</t>
  </si>
  <si>
    <t>11147-PRESTAR SERVICIOS PROFESIONALES APOYANDO LA ORGANIZACIÓN DE 
ACTIVIDADES LOGÍSTICAS REQUERIDAS POR LA ENTIDAD; ASÍ COMO LAS ACTIVIDADES ADMINISTRATIVAS PROPIAS DE 
LA DIRECCIÓN DE RECURSOS FÍSICOS Y GESTIÓN DOCUMENTAL</t>
  </si>
  <si>
    <t>https://community.secop.gov.co/Public/Tendering/ContractDetailView/Index?UniqueIdentifier=CO1.PCCNTR.7470566</t>
  </si>
  <si>
    <t>SCJ-145-2025</t>
  </si>
  <si>
    <t>JONAHATAN LUIS MUÃ‘ETON NAVARRO</t>
  </si>
  <si>
    <t>11164-PRESTAR SERVICIOS PROFESIONALES PARA APOYAR LA REALIZACIÓN DE 
ACTIVIDADES DE GESTIÓN DE BIENES; ASÍ COMO LAS DEMÁS ACTIVIDADES ASOCIADAS AL GRUPO DE ALMACÉN DE LA 
DIRECCIÓN DE RECURSOS FISICOS Y GESTIÓN DOCUMENTAL</t>
  </si>
  <si>
    <t>https://community.secop.gov.co/Public/Tendering/ContractDetailView/Index?UniqueIdentifier=CO1.PCCNTR.7470455</t>
  </si>
  <si>
    <t>SCJ-150-2025</t>
  </si>
  <si>
    <t>DEISY JASMIN DONATO GUERRERO</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</si>
  <si>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</si>
  <si>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https://community.secop.gov.co/Public/Tendering/ContractDetailView/Index?UniqueIdentifier=CO1.PCCNTR.7472477</t>
  </si>
  <si>
    <t>SCJ-152-2025</t>
  </si>
  <si>
    <t>SANTIAGO  CARDENAS BAUTISTA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</si>
  <si>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t>
  </si>
  <si>
    <t>https://community.secop.gov.co/Public/Tendering/ContractDetailView/Index?UniqueIdentifier=CO1.PCCNTR.7473158</t>
  </si>
  <si>
    <t>SCJ-153-2025</t>
  </si>
  <si>
    <t>EDWIN ALFONSO BARRERA PEREZ</t>
  </si>
  <si>
    <t>12920-PRESTAR SERVICIOS PROFESIONALES APOYANDO LOS PROCESOS CONTRACTUALES; EN SU COMPONENTE ECONÓMICO Y FINANCIERO REQUERIDOS POR LA CÁRCEL DISTRITAL DE VARONES Y ANEXO DE MUJERES.</t>
  </si>
  <si>
    <t>https://community.secop.gov.co/Public/Tendering/ContractDetailView/Index?UniqueIdentifier=CO1.PCCNTR.7473506</t>
  </si>
  <si>
    <t>SCJ-155-2025</t>
  </si>
  <si>
    <t>OSCAR ALBERTO PORRAS MURCIA</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</si>
  <si>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t>
  </si>
  <si>
    <t>https://community.secop.gov.co/Public/Tendering/ContractDetailView/Index?UniqueIdentifier=CO1.PCCNTR.7472284</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</si>
  <si>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</si>
  <si>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</si>
  <si>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</si>
  <si>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https://community.secop.gov.co/Public/Tendering/ContractDetailView/Index?UniqueIdentifier=CO1.PCCNTR.7482066</t>
  </si>
  <si>
    <t>SCJ-168-2025</t>
  </si>
  <si>
    <t>FREDY OSWALDO IMBACHI RONCANCIO</t>
  </si>
  <si>
    <t>11091-PRESTAR SERVICIOS DE APOYO A LA GESTIÓN EN EL SOPORTE DE LA INFRAESTRUCTURA TECNOLÓGICA 
EN LAS SEDES DE LA SECRETARÍA DISTRITAL DE SEGURIDAD; CONVIVENCIA Y JUSTICIA</t>
  </si>
  <si>
    <t>https://community.secop.gov.co/Public/Tendering/ContractDetailView/Index?UniqueIdentifier=CO1.PCCNTR.7480662</t>
  </si>
  <si>
    <t>SCJ-170-2025</t>
  </si>
  <si>
    <t>CLAUDIA PATRICIA BAEZ GONZALEZ</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</si>
  <si>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t>
  </si>
  <si>
    <t>https://community.secop.gov.co/Public/Tendering/ContractDetailView/Index?UniqueIdentifier=CO1.PCCNTR.7481844</t>
  </si>
  <si>
    <t>SCJ-173-2025</t>
  </si>
  <si>
    <t>ROCIO  HERRERA RUBIO</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</si>
  <si>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t>
  </si>
  <si>
    <t>https://community.secop.gov.co/Public/Tendering/ContractDetailView/Index?UniqueIdentifier=CO1.PCCNTR.7482176</t>
  </si>
  <si>
    <t>SCJ-175-2025</t>
  </si>
  <si>
    <t>MARTHA LUCIA HUERTAS MOLANO</t>
  </si>
  <si>
    <t>11057-PRESTAR SUS SERVICIOS PROFESIONALES APOYANDO LOS PROCESOS DE
CONTRATACIÓN EN TODAS LAS ETAPAS Y ASUNTOS RELACIONADOS; QUE LE SEAN ASIGNADOS.PARA EL
CUMPLIMIENTO DE LAS METAS DE LA DIRECIÓN DE GESTION HUMANA.</t>
  </si>
  <si>
    <t>https://community.secop.gov.co/Public/Tendering/ContractDetailView/Index?UniqueIdentifier=CO1.PCCNTR.7482192</t>
  </si>
  <si>
    <t>SCJ-176-2025</t>
  </si>
  <si>
    <t>PIEDAD CONSTANZA PARDO RODRIGUEZ</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</si>
  <si>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</si>
  <si>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https://community.secop.gov.co/Public/Tendering/ContractDetailView/Index?UniqueIdentifier=CO1.PCCNTR.7482457</t>
  </si>
  <si>
    <t>SCJ-181-2025</t>
  </si>
  <si>
    <t>JESSICA PAULA PRADA CASTRO</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</si>
  <si>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</si>
  <si>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https://community.secop.gov.co/Public/Tendering/ContractDetailView/Index?UniqueIdentifier=CO1.PCCNTR.7482206</t>
  </si>
  <si>
    <t>SCJ-183-2025</t>
  </si>
  <si>
    <t>WILLIAM JAIR DAZA HURTADO</t>
  </si>
  <si>
    <t>11090-PRESTAR SERVICIOS DE APOYO A LA GESTIÓN PARA BRINDAR EL SOPORTE DE SEGUNDO NIVEL A LOS 
SERVICIOS Y SOLUCIONES TECNOLÓGICAS DE LA SECRETARÍA DISTRITAL DE SEGURIDAD; CONVIVENCIA Y 
JUSTICIA.</t>
  </si>
  <si>
    <t>https://community.secop.gov.co/Public/Tendering/ContractDetailView/Index?UniqueIdentifier=CO1.PCCNTR.7491241</t>
  </si>
  <si>
    <t>SCJ-184-2025</t>
  </si>
  <si>
    <t>CARLOS HERVIN MONTAÑEZ PUENTES</t>
  </si>
  <si>
    <t>12972-PRESTAR SERVICIOS PROFESIONALES APOYANDO LAS ACTIVIDADES Y
PROCEDIMIENTOS RELACIONADOS CON LA SEGURIDAD Y OPERACIÓN DEL CUERPO DE CUSTODIA Y VIGILANCIA DE LA
CÁRCEL DISTRITAL DE VARONES Y ANEXO DE MUJERES</t>
  </si>
  <si>
    <t>https://community.secop.gov.co/Public/Tendering/ContractDetailView/Index?UniqueIdentifier=CO1.PCCNTR.7509046</t>
  </si>
  <si>
    <t>SCJ-188-2025</t>
  </si>
  <si>
    <t>GISELLE LORENA GODOY QUEVEDO</t>
  </si>
  <si>
    <t>11009-PRESTAR LOS SERVICIOS PROFESIONALES ESPECIALIZADOS PARA LA GESTIÓN DE LA CARTERA POR CONCEPTO DE MULTAS POR INFRACCIONES AL CÓDIGO NACIONAL DE SEGURIDAD Y CONVIVENCIA CIUDADANA.</t>
  </si>
  <si>
    <t>https://community.secop.gov.co/Public/Tendering/ContractDetailView/Index?UniqueIdentifier=CO1.PCCNTR.7485287</t>
  </si>
  <si>
    <t>SCJ-189-2025</t>
  </si>
  <si>
    <t>MAYRA YINETH HENAO CONDE</t>
  </si>
  <si>
    <t>11008-PRESTAR LOS SERVICIOS PROFESIONALES ESPECIALIZADOS PARA LA GESTIÓN DE LA CARTERA POR CONCEPTO DE MULTAS POR INFRACCIONES AL CÓDIGO NACIONAL DE SEGURIDAD Y CONVIVENCIA CIUDADANA.</t>
  </si>
  <si>
    <t>https://community.secop.gov.co/Public/Tendering/ContractDetailView/Index?UniqueIdentifier=CO1.PCCNTR.7485082</t>
  </si>
  <si>
    <t>SCJ-190-2025</t>
  </si>
  <si>
    <t>SANDRA MILENA CELEITA ROA</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</si>
  <si>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t>
  </si>
  <si>
    <t>https://community.secop.gov.co/Public/Tendering/ContractDetailView/Index?UniqueIdentifier=CO1.PCCNTR.7485139</t>
  </si>
  <si>
    <t>SCJ-191-2025</t>
  </si>
  <si>
    <t>HENNA KAROLYN GONZALEZ GRANADOS</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</si>
  <si>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t>
  </si>
  <si>
    <t>https://community.secop.gov.co/Public/Tendering/ContractDetailView/Index?UniqueIdentifier=CO1.PCCNTR.7513700</t>
  </si>
  <si>
    <t>SCJ-196-2025</t>
  </si>
  <si>
    <t>SANDRA PATRICIA ROMERO BERNAL</t>
  </si>
  <si>
    <t>11168-PRESTAR SERVICIOS DE APOYO A LA GESTIÓN AL EQUIPO DE ALMACÉN EN LO
RELACIONADO A LA GESTIÓN DE BIENES EN BODEGA; ASÍ COMO LAS DEMÁS ACTIVIDADES A CARGO DEL GRUPO DE
ALMACÉN DE LA DIRECCIÓN DE RECURSOS FÍSICOS Y GESTIÓN DOCUMENTAL.</t>
  </si>
  <si>
    <t>https://community.secop.gov.co/Public/Tendering/ContractDetailView/Index?UniqueIdentifier=CO1.PCCNTR.7491299</t>
  </si>
  <si>
    <t>SCJ-205-2025</t>
  </si>
  <si>
    <t>JHONATAN STEVEN LIZARAZO GUERRERO</t>
  </si>
  <si>
    <t>1222-PRESTAR SERVICIOS PROFESIONALES A LA DIRECCIÓN JURÍDICA Y
CONTRACTUAL EN LA FORMALIZACIÓN DE LOS REQUISITOS DE EJECUCIÓN Y LEGALIZACIÓN DE LOS TRÁMITESCONTRACTUALES A CARGO DE LA MISMA.</t>
  </si>
  <si>
    <t>https://community.secop.gov.co/Public/Tendering/ContractDetailView/Index?UniqueIdentifier=CO1.PCCNTR.7494266</t>
  </si>
  <si>
    <t>SCJ-207-2025</t>
  </si>
  <si>
    <t>STEPHANIE ELENA PEREZ GONZALEZ</t>
  </si>
  <si>
    <t>11146-PRESTAR SERVICIOS PROFESIONALES ACOMPAÑANDO EL SEGUIMIENTO 
ADMINISTRATIVO Y FINANCIERO DE LA DEPENDENCIA</t>
  </si>
  <si>
    <t>https://community.secop.gov.co/Public/Tendering/ContractDetailView/Index?UniqueIdentifier=CO1.PCCNTR.7493479</t>
  </si>
  <si>
    <t>SCJ-208-2025</t>
  </si>
  <si>
    <t>RUBY MARISOL RUEDA FORERO</t>
  </si>
  <si>
    <t>11148-PRESTAR SERVICIOS PROFESIONALES APOYANDO LAS ACTIVIDADES DE 
MANTENIMIENTO Y MEJORAMIENTO DE ESPACIOS Y DEMÁS ASUNTOS RELACIONADOS DE 
LA DIRECCIÓN DE RECURSOS FÍSICOS Y GESTIÓN DOCUMENTAL</t>
  </si>
  <si>
    <t>https://community.secop.gov.co/Public/Tendering/ContractDetailView/Index?UniqueIdentifier=CO1.PCCNTR.7494268</t>
  </si>
  <si>
    <t>SCJ-209-2025</t>
  </si>
  <si>
    <t>LUIS ALBERTO ESCOBAR MENA</t>
  </si>
  <si>
    <t>11223 - PRESTAR SERVICIOS PROFESIONALES A LA DIRECCIÓN JURÍDICA Y CONTRACTUAL EN LA FORMALIZACIÓN DE LOS REQUISITOS DE EJECUCIÓN Y LEGALIZACIÓN DE LOS TRÁMITES CONTRACTUALES A CARGO DE LA MISMA.</t>
  </si>
  <si>
    <t>https://community.secop.gov.co/Public/Tendering/ContractDetailView/Index?UniqueIdentifier=CO1.PCCNTR.7494737</t>
  </si>
  <si>
    <t>SCJ-213-2025</t>
  </si>
  <si>
    <t>CESAR AUGUSTO CALVO RICO</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</si>
  <si>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</si>
  <si>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https://community.secop.gov.co/Public/Tendering/ContractDetailView/Index?UniqueIdentifier=CO1.PCCNTR.7507079</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</si>
  <si>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</si>
  <si>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</si>
  <si>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t>
  </si>
  <si>
    <t>https://community.secop.gov.co/Public/Tendering/ContractDetailView/Index?UniqueIdentifier=CO1.PCCNTR.7507020</t>
  </si>
  <si>
    <t>SCJ-221-2025</t>
  </si>
  <si>
    <t>MONICA ANDREA GONZALEZ OSORIO</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</si>
  <si>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</si>
  <si>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https://community.secop.gov.co/Public/Tendering/ContractDetailView/Index?UniqueIdentifier=CO1.PCCNTR.7504884</t>
  </si>
  <si>
    <t>SCJ-222-2025</t>
  </si>
  <si>
    <t>ERIC LEONARDO ELIAS ACOSTA</t>
  </si>
  <si>
    <t>11149-PRESTAR SERVICIOS PROFESIONALES APOYANDO EL SEGUIMIENTO DE LOS
PROCESOS DE MANTENIMIENTO Y/O ADECUACIONES DE LA INFRAESTRUCTURA FÍSICA Y EQUIPAMIENTOS DE LA ENTIDAD; A CARGO DE LA DIRECCIÓN DE RECURSOS FÍSICOS Y GESTIÓN DOCUMENTAL.</t>
  </si>
  <si>
    <t>https://community.secop.gov.co/Public/Tendering/ContractDetailView/Index?UniqueIdentifier=CO1.PCCNTR.7505175</t>
  </si>
  <si>
    <t>SCJ-226-2025</t>
  </si>
  <si>
    <t>XIMENA DEL PILAR MONROY MORA</t>
  </si>
  <si>
    <t>11217-PRESTAR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</si>
  <si>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https://community.secop.gov.co/Public/Tendering/ContractDetailView/Index?UniqueIdentifier=CO1.PCCNTR.7508807</t>
  </si>
  <si>
    <t>SCJ-227-2025</t>
  </si>
  <si>
    <t>JULIANA FERNANDA GARCIA BONILLA</t>
  </si>
  <si>
    <t>12825-PRESTAR SERVICIOS PROFESIONALES APOYANDO A LA SUBSECRETARÍA DE ACCESO A LA JUSTICIA; PARA BRINDAR APOYO PSICOLÓGICO INDIVIDUAL Y GRUPAL A LAS PERSONAS PRIVADAS DE LA LIBERTAD EN CENTROS DE DETENCIÓN TRANSITORIA DEL DISTRITO.</t>
  </si>
  <si>
    <t>https://community.secop.gov.co/Public/Tendering/ContractDetailView/Index?UniqueIdentifier=CO1.PCCNTR.7516109</t>
  </si>
  <si>
    <t>SCJ-228-2025</t>
  </si>
  <si>
    <t>PABLO DAVID ARIZA MARTINEZ</t>
  </si>
  <si>
    <t>11150-PRESTAR SERVICIOS PROFESIONALES REALIZANDO EL SEGUIMIENTO DE LOS 
PROCESOS DE MEJORAS FÍSICAS Y MANTENIMIENTO DE LAS REDES SECAS (ELÉCTRICAS Y 
DE DATOS) DE LAS SEDES A CARGO DE LA SECRETARÍA DISTRITAL DE SEGURIDAD; 
CONVIVENCIA Y JUSTICIA.</t>
  </si>
  <si>
    <t>https://community.secop.gov.co/Public/Tendering/ContractDetailView/Index?UniqueIdentifier=CO1.PCCNTR.7512549</t>
  </si>
  <si>
    <t>SCJ-235-2025</t>
  </si>
  <si>
    <t>ANA MARITZA MARTINEZ PENAGOS</t>
  </si>
  <si>
    <t>12974-PRESTAR SERVICIOS PROFESIONALES EN LA ATENCIÓN Y SEGUIMIENTO DE LOS
INDICADORES Y LINEAMIENTOS RELACIONADOS CON EL MODELO INTEGRADO DE PLANEACIÓN Y GESTIÓN (MIPG) DE
LA DIRECCIÓN DE LA CÁRCEL DISTRITAL DE VARONES Y ANEXO DE MUJERES</t>
  </si>
  <si>
    <t>https://community.secop.gov.co/Public/Tendering/ContractDetailView/Index?UniqueIdentifier=CO1.PCCNTR.7515172</t>
  </si>
  <si>
    <t>SCJ-238-2025</t>
  </si>
  <si>
    <t>HERNAN DAVID ROSAS URREA</t>
  </si>
  <si>
    <t>12723-PRESTAR LOS SERVICIOS TÉCNICOS A LA DIRECCIÓN DE SEGURIDAD PARA APOYAR LA IDENTIFICACIÓN Y ANÁLISIS DE COMPORTAMIENTOS, DINÁMICAS DELICTIVAS Y PATRONES DELINCUENCIALES QUE DINAMIZAN EL CRIMEN ORGANIZADO EN LA CIUDAD DE BOGOTÁÁ</t>
  </si>
  <si>
    <t>https://community.secop.gov.co/Public/Tendering/ContractDetailView/Index?UniqueIdentifier=CO1.PCCNTR.7522173</t>
  </si>
  <si>
    <t>SCJ-239-2025</t>
  </si>
  <si>
    <t>HENRY ALEXANDER MOYAN MONTENEGRO</t>
  </si>
  <si>
    <t>11096-PRESTAR SERVICIOS PROFESIONALES ESPECIALIZADOS PARA EL LEVANTAMIENTO Y ESPECIFICACIÓN DE REQUERIMIENTOS; ASÍ COMO LA GESTIÓN DE PRUEBAS PARA LOS SISTEMAS DE INFORMACIÓN; DE ACUERDO CON LO ESTABLECIDO EN EL CICLO DE VIDA DE DESARROLLO DE SOFTWARE</t>
  </si>
  <si>
    <t>https://community.secop.gov.co/Public/Tendering/ContractDetailView/Index?UniqueIdentifier=CO1.PCCNTR.7517234</t>
  </si>
  <si>
    <t>SCJ-243-2025</t>
  </si>
  <si>
    <t>ALEJANDRO  CONTRERAS VELASQUEZ</t>
  </si>
  <si>
    <t>12207-PRESTAR SERVICIOS PROFESIONALES PARA FORTALECER LA GESTIÓN
FINANCIERA Y DE PLANEACIÓN DE LA SUBSECRETARÍA DE ACCESO A LA JUSTICIA</t>
  </si>
  <si>
    <t>https://community.secop.gov.co/Public/Tendering/ContractDetailView/Index?UniqueIdentifier=CO1.PCCNTR.7516085</t>
  </si>
  <si>
    <t>SCJ-244-2025</t>
  </si>
  <si>
    <t>LIZETH GIOVANA RODRIGUEZ CALDERON</t>
  </si>
  <si>
    <t>11154- 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t>
  </si>
  <si>
    <t>https://community.secop.gov.co/Public/Tendering/ContractDetailView/Index?UniqueIdentifier=CO1.PCCNTR.7515548</t>
  </si>
  <si>
    <t>SCJ-246-2025</t>
  </si>
  <si>
    <t>YESSENIA  HOYOS RAMIREZ</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</si>
  <si>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</si>
  <si>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https://community.secop.gov.co/Public/Tendering/ContractDetailView/Index?UniqueIdentifier=CO1.PCCNTR.7518108</t>
  </si>
  <si>
    <t>SCJ-251-2025</t>
  </si>
  <si>
    <t>ERIKA PAOLA PRIMICIERO LOPEZ</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</si>
  <si>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t>
  </si>
  <si>
    <t>https://community.secop.gov.co/Public/Tendering/ContractDetailView/Index?UniqueIdentifier=CO1.PCCNTR.7522514</t>
  </si>
  <si>
    <t>SCJ-255-2025</t>
  </si>
  <si>
    <t>ANDREA CAROLINA PINEDA NOVOA</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</si>
  <si>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</si>
  <si>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https://community.secop.gov.co/Public/Tendering/ContractDetailView/Index?UniqueIdentifier=CO1.PCCNTR.7525129</t>
  </si>
  <si>
    <t>SCJ-259-2025</t>
  </si>
  <si>
    <t>HELLEN DAYANT SANCHEZ SOLANO</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</si>
  <si>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t>
  </si>
  <si>
    <t>https://community.secop.gov.co/Public/Tendering/ContractDetailView/Index?UniqueIdentifier=CO1.PCCNTR.7535530</t>
  </si>
  <si>
    <t>SCJ-260-2025</t>
  </si>
  <si>
    <t>KAREN JULIETH MORTIGO MORA</t>
  </si>
  <si>
    <t>11785-PRESTAR SERVICIOS PROFESIONALES A LA DIRECCIÓN DE RESPONSABILIDAD
PENAL ADOLESCENTE PARA PROMOVER Y MANTENER LA ARTICULACIÓN INTERNA E INTERINSTITUCIONAL DEL PROGRAMA DE SEGUIMIENTO JUDICIAL AL TRATAMIENTO DE DROGAS</t>
  </si>
  <si>
    <t>https://community.secop.gov.co/Public/Tendering/ContractDetailView/Index?UniqueIdentifier=CO1.PCCNTR.7534736</t>
  </si>
  <si>
    <t>SCJ-261-2025</t>
  </si>
  <si>
    <t>RICARDO ALONSO HURTADO MOSQUERA</t>
  </si>
  <si>
    <t>11108-PRESTAR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</si>
  <si>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https://community.secop.gov.co/Public/Tendering/ContractDetailView/Index?UniqueIdentifier=CO1.PCCNTR.7530527</t>
  </si>
  <si>
    <t>SCJ-262-2025</t>
  </si>
  <si>
    <t>JORGE ANDRES CASTRO SANCHEZ</t>
  </si>
  <si>
    <t>11170-PRESTAR SERVICIOS DE APOYO A LA GESTIÓN PARA EL SEGUIMIENTO Y CONTROL DE BIENES; ASÍ COMO LAS DEMÁS ACTIVIDADES A CARGO DEL EQUIPO DE ALMACÉN DE LA DIRECCIÓN DE RECURSOS FISCOS Y GESTIÓN DOCUMENTAL.</t>
  </si>
  <si>
    <t>https://community.secop.gov.co/Public/Tendering/ContractDetailView/Index?UniqueIdentifier=CO1.PCCNTR.7527059</t>
  </si>
  <si>
    <t>SCJ-264-2025</t>
  </si>
  <si>
    <t>VIVIANA MIREYA CARREÃ‘O ROMERO</t>
  </si>
  <si>
    <t>11074-PRESTRAR SUS SERVICIOS PROFESIONALES PARA LA GESTIÓN DE DIVERSAS 
SITUACIONES ADMINISTRATIVAS QUE SURJAN EN LA DIRECCIÓN DE GESTIÓN HUMANA; EN 
EL CONTEXTO DEL MÓDULO DEL SISTEMA DE INFORMACIÓN ORIENTADO A LA 
PLANIFICACIÓN Y ADMINISTRACIÓN DEL EMPLEO; DENTRO DEL PROGRAMA DE TALENTO 
HUMANO.</t>
  </si>
  <si>
    <t>https://community.secop.gov.co/Public/Tendering/ContractDetailView/Index?UniqueIdentifier=CO1.PCCNTR.7530521</t>
  </si>
  <si>
    <t>SCJ-267-2025</t>
  </si>
  <si>
    <t>SINDY JOHANNA PIÃ‘EROS BELTRAN</t>
  </si>
  <si>
    <t>11232-PRESTAR SERVICIOS PROFESIONALES ESPECIALIZADOS A LA OFICINA ASESORA DE PLANEACIÓN PARA APOYAR LA EJECUCIÓN DEL COMPONENTE AMBIENTAL DEL MIPG; ASÍ COMO EL SEGUIMIENTO AL PLAN INSTITUCIONAL DE GESTIÓN AMBIENTAL DE LA SDSCJ</t>
  </si>
  <si>
    <t>https://community.secop.gov.co/Public/Tendering/ContractDetailView/Index?UniqueIdentifier=CO1.PCCNTR.7532431</t>
  </si>
  <si>
    <t>SCJ-268-2025</t>
  </si>
  <si>
    <t>SHIRLEY KATHERINE CALA CALA</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</si>
  <si>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</si>
  <si>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https://community.secop.gov.co/Public/Tendering/ContractDetailView/Index?UniqueIdentifier=CO1.PCCNTR.7533371</t>
  </si>
  <si>
    <t>SCJ-269-2025</t>
  </si>
  <si>
    <t>SONIA ROCIO WILCHEZ AFRICANO</t>
  </si>
  <si>
    <t>11756-PRESTAR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</si>
  <si>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https://community.secop.gov.co/Public/Tendering/ContractDetailView/Index?UniqueIdentifier=CO1.PCCNTR.7535160</t>
  </si>
  <si>
    <t>SCJ-270-2025</t>
  </si>
  <si>
    <t>LEIDY NATALIA RAVE ALMARIO</t>
  </si>
  <si>
    <t>11809-PRESTAR SERVICIOS PROFESIONALES A LA DIRECCIÓN DE RESPONSABILIDAD PENAL ADOLESCENTE EN LA REVISIÓN DE DOCUMENTOS; GESTIÓN Y ANÁLISIS DE INFORMACIÓN; CON EL FIN DE FORTALECER LA IMPLEMENTACIÓN DEL PROGRAMA DISTRITAL DE JUSTICIA JUVENIL RESTAURATIVA</t>
  </si>
  <si>
    <t>https://community.secop.gov.co/Public/Tendering/ContractDetailView/Index?UniqueIdentifier=CO1.PCCNTR.7533627</t>
  </si>
  <si>
    <t>SCJ-271-2025</t>
  </si>
  <si>
    <t>ALVARO FREDY BELTRAN CIFUENTES</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</si>
  <si>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t>
  </si>
  <si>
    <t>https://community.secop.gov.co/Public/Tendering/ContractDetailView/Index?UniqueIdentifier=CO1.PCCNTR.7531119</t>
  </si>
  <si>
    <t>SCJ-272-2025</t>
  </si>
  <si>
    <t>DANIEL ENRIQUE PRIETO PINEDA</t>
  </si>
  <si>
    <t>12787-PRESTAR SERVICIOS PROFESIONALES A LA SUBSECRETARIA DE SEGURIDAD Y  CONVIVENCIA PARA APOYAR LA GESTIÓN Y DINAMIZACIÓN DE LAS ACCIONES CONJUNTAS CON LA FUERZA PÚBLICA EN
EL MARCO DEL PLAN INTEGRAL DE SEGURIDAD; CONVIVENCIA CIUDADANA Y JUSTICIA (PISCCJ)</t>
  </si>
  <si>
    <t>https://community.secop.gov.co/Public/Tendering/ContractDetailView/Index?UniqueIdentifier=CO1.PCCNTR.7533622</t>
  </si>
  <si>
    <t>SCJ-274-2025</t>
  </si>
  <si>
    <t>JORGE CAMILO SALAZAR CHAPAL</t>
  </si>
  <si>
    <t>12791-PRESTAR SERVICIOS PROFESIONALES PARA APOYAR EN PROCESOS DE
PLANIFICACIÓN; EJECUCIÓN Y MONITOREO DE ACCIONES DE CONTROL CON ENFASIS EN LA IDENTIFICACIÓN Y ANÁLISIS DE FENÓMENOS; ORGANIZACIONES Y MERCADOS ILEGALES.</t>
  </si>
  <si>
    <t>https://community.secop.gov.co/Public/Tendering/ContractDetailView/Index?UniqueIdentifier=CO1.PCCNTR.7533393</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</si>
  <si>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</si>
  <si>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</si>
  <si>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</si>
  <si>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https://community.secop.gov.co/Public/Tendering/ContractDetailView/Index?UniqueIdentifier=CO1.PCCNTR.7534457</t>
  </si>
  <si>
    <t>SCJ-277-2025</t>
  </si>
  <si>
    <t>JAVIER FERNANDO GONZALEZ MOYA</t>
  </si>
  <si>
    <t>11058-PRESTAR SUS SERVICIOS PROFESIONALES COMO ENLACE APOYANDO Y 
GESTIONANDO LAS ACTIVIDADES A CARGO DE LA DIRECCIÓN DE GESTION HUMANA EN LOS PROCESOS QUE LE SEAN 
ASIGNADOS DESDE LA CARCEL DISTRITAL Y CER.</t>
  </si>
  <si>
    <t>https://community.secop.gov.co/Public/Tendering/ContractDetailView/Index?UniqueIdentifier=CO1.PCCNTR.7533186</t>
  </si>
  <si>
    <t>SCJ-279-2025</t>
  </si>
  <si>
    <t>JENNY TATIANA MORENO HUERTAS</t>
  </si>
  <si>
    <t>11750-PRESTAR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</si>
  <si>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https://community.secop.gov.co/Public/Tendering/ContractDetailView/Index?UniqueIdentifier=CO1.PCCNTR.7534874</t>
  </si>
  <si>
    <t>SCJ-284-2025</t>
  </si>
  <si>
    <t>JAIME ALEXANDER REYES YEPES</t>
  </si>
  <si>
    <t>12719-PRESTAR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</si>
  <si>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https://community.secop.gov.co/Public/Tendering/ContractDetailView/Index?UniqueIdentifier=CO1.PCCNTR.7539785</t>
  </si>
  <si>
    <t>SCJ-287-2025</t>
  </si>
  <si>
    <t>ANGELA XIMENA BUSTOS BETANCOURT</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</si>
  <si>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</si>
  <si>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https://community.secop.gov.co/Public/Tendering/ContractDetailView/Index?UniqueIdentifier=CO1.PCCNTR.7533819</t>
  </si>
  <si>
    <t>SCJ-289-2025</t>
  </si>
  <si>
    <t>NINA JOHANA CAÃ‘ON COLLAZOS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</si>
  <si>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</si>
  <si>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https://community.secop.gov.co/Public/Tendering/ContractDetailView/Index?UniqueIdentifier=CO1.PCCNTR.7539431</t>
  </si>
  <si>
    <t>SCJ-290-2025</t>
  </si>
  <si>
    <t>EDWIN GIOVANNY CORDOBA CASTAÃ‘EDA</t>
  </si>
  <si>
    <t>12724-PRESTAR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</si>
  <si>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https://community.secop.gov.co/Public/Tendering/ContractDetailView/Index?UniqueIdentifier=CO1.PCCNTR.7538640</t>
  </si>
  <si>
    <t>SCJ-291-2025</t>
  </si>
  <si>
    <t>MARIA CRISTINA LOPEZ SANCHEZ</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</si>
  <si>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</si>
  <si>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https://community.secop.gov.co/Public/Tendering/ContractDetailView/Index?UniqueIdentifier=CO1.PCCNTR.7540103</t>
  </si>
  <si>
    <t>SCJ-302-2025</t>
  </si>
  <si>
    <t>ANDREA ISABEL MUÃ‘OZ VASQUEZ</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</si>
  <si>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</si>
  <si>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https://community.secop.gov.co/Public/Tendering/ContractDetailView/Index?UniqueIdentifier=CO1.PCCNTR.7544334</t>
  </si>
  <si>
    <t>SCJ-303-2025</t>
  </si>
  <si>
    <t>JHON ALESIS MOSQUERA MELCHOR</t>
  </si>
  <si>
    <t>12721-PRESTAR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</si>
  <si>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https://community.secop.gov.co/Public/Tendering/ContractDetailView/Index?UniqueIdentifier=CO1.PCCNTR.7540812</t>
  </si>
  <si>
    <t>SCJ-304-2025</t>
  </si>
  <si>
    <t>DANIEL ANDRES BEDOYA MEJIA</t>
  </si>
  <si>
    <t>12725-PRESTAR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</si>
  <si>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https://community.secop.gov.co/Public/Tendering/ContractDetailView/Index?UniqueIdentifier=CO1.PCCNTR.7540173</t>
  </si>
  <si>
    <t>SCJ-307-2025</t>
  </si>
  <si>
    <t>ADRIANA MILENA GARZON GONZALEZ</t>
  </si>
  <si>
    <t>12280-PRESTAR LOS SERVICIOS PROFESIONALES A LA DIRECCIÓN DE PREVENCIÓN Y CULTURA CIUDADANA EN LA PROYECCIÓN; GESTIÓN; ARTICULACIÓN Y SEGUIMIENTO DE LOS DIFERENTES TRÁMITES
FINANCIEROS Y ADMINISTRATIVOS A CARGO DE LA DIRECCIÓN.</t>
  </si>
  <si>
    <t>https://community.secop.gov.co/Public/Tendering/ContractDetailView/Index?UniqueIdentifier=CO1.PCCNTR.7540479</t>
  </si>
  <si>
    <t>SCJ-308-2025</t>
  </si>
  <si>
    <t>MARCO ANTONIO GONZALES MALAVER</t>
  </si>
  <si>
    <t>11134-PRESTAR SERVICIOS PROFESIONALES ESPECIALIZADOS PARA LA PLANIFICACION; IMPLEMENTACION Y ADMINISTRACIÓN DE LAS BASES DE DATOS DE LA SECRETARÍA DISTRITAL DE SEGURIDAD; CONVIVENCIA Y JUSTICIA.</t>
  </si>
  <si>
    <t>https://community.secop.gov.co/Public/Tendering/ContractDetailView/Index?UniqueIdentifier=CO1.PCCNTR.7540778</t>
  </si>
  <si>
    <t>SCJ-309-2025</t>
  </si>
  <si>
    <t>MONICA MARIA  LIZCANO ARIAS</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</si>
  <si>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t>
  </si>
  <si>
    <t>https://community.secop.gov.co/Public/Tendering/ContractDetailView/Index?UniqueIdentifier=CO1.PCCNTR.7541804</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</si>
  <si>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</si>
  <si>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</si>
  <si>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</si>
  <si>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https://community.secop.gov.co/Public/Tendering/ContractDetailView/Index?UniqueIdentifier=CO1.PCCNTR.7543910</t>
  </si>
  <si>
    <t>SCJ-316-2025</t>
  </si>
  <si>
    <t>ANGELA MARIA AYALA CHAVEZ</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</si>
  <si>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</si>
  <si>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https://community.secop.gov.co/Public/Tendering/ContractDetailView/Index?UniqueIdentifier=CO1.PCCNTR.7549786</t>
  </si>
  <si>
    <t>SCJ-317-2025</t>
  </si>
  <si>
    <t>JOHN ALEXANDER RAMIREZ MARTINEZ</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</si>
  <si>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</si>
  <si>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https://community.secop.gov.co/Public/Tendering/ContractDetailView/Index?UniqueIdentifier=CO1.PCCNTR.7552525</t>
  </si>
  <si>
    <t>SCJ-318-2025</t>
  </si>
  <si>
    <t>VILMA CAROLINA GAVILAN BELTRAN</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</si>
  <si>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</si>
  <si>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https://community.secop.gov.co/Public/Tendering/ContractDetailView/Index?UniqueIdentifier=CO1.PCCNTR.7551141</t>
  </si>
  <si>
    <t>SCJ-319-2025</t>
  </si>
  <si>
    <t>INGRID JOHANNA AGUIRRE LOZANO</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</si>
  <si>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</si>
  <si>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https://community.secop.gov.co/Public/Tendering/ContractDetailView/Index?UniqueIdentifier=CO1.PCCNTR.7551134</t>
  </si>
  <si>
    <t>SCJ-321-2025</t>
  </si>
  <si>
    <t>RUBEN DARIO FRANCO CONTRERAS</t>
  </si>
  <si>
    <t xml:space="preserve">11789-PRESTAR SERVICIOS PROFESIONALES EN LA DIRECCIÓN DE RESPONSABILIDAD PENAL ADOLESCENTE PARA ATENDER DESDE EL COMPONENTE DE PSICOLOGÍA A LAS Y LOS OFENSORES/AS, VÍCTIMAS Y REDES FAMILIARES O DEL CUIDADO VINCULADOS AL PROGRAMA DE SEGUIMIENTO JUDICIAL AL TRATAMIENTO DE DROGAS	</t>
  </si>
  <si>
    <t>https://community.secop.gov.co/Public/Tendering/ContractDetailView/Index?UniqueIdentifier=CO1.PCCNTR.7551342</t>
  </si>
  <si>
    <t>SCJ-322-2025</t>
  </si>
  <si>
    <t>JORGE DAVID REBOLLO MORALES</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</si>
  <si>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</si>
  <si>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https://community.secop.gov.co/Public/Tendering/ContractDetailView/Index?UniqueIdentifier=CO1.PCCNTR.7552465</t>
  </si>
  <si>
    <t>SCJ-324-2025</t>
  </si>
  <si>
    <t>GERMAN RICARDO BERNAL PINEDA</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</si>
  <si>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</si>
  <si>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https://community.secop.gov.co/Public/Tendering/ContractDetailView/Index?UniqueIdentifier=CO1.PCCNTR.7553028</t>
  </si>
  <si>
    <t>SCJ-325-2025</t>
  </si>
  <si>
    <t>ANGIE FARGEY PIRAGAUTA MAESTRE</t>
  </si>
  <si>
    <t>https://community.secop.gov.co/Public/Tendering/ContractDetailView/Index?UniqueIdentifier=CO1.PCCNTR.7553155</t>
  </si>
  <si>
    <t>SCJ-349-2025</t>
  </si>
  <si>
    <t>NATALIA  MURCIA LOZADA</t>
  </si>
  <si>
    <t>11204-PRESTAR SERVICIOS PROFESIONALES JURIDICOS EN LOS ASUNTOS RELACIONADOS CON LOS TRAMITES PRECONTRACTUALES, CONTRACTUALES Y POSCONTRACTUALES QUE LE SEAN ASIGNADOS, CONFORME A LAS COMPETENCIAS DE LA DIRECCIÓN JURÍDICA Y CONTRACTUAL.</t>
  </si>
  <si>
    <t>https://community.secop.gov.co/Public/Tendering/ContractDetailView/Index?UniqueIdentifier=CO1.PCCNTR.7553779</t>
  </si>
  <si>
    <t>SCJ-352-2025</t>
  </si>
  <si>
    <t>YERALDIN VANESA MACIAS SANABRIA</t>
  </si>
  <si>
    <t>11784-PRESTAR SERVICIOS PROFESIONALES EN LA DIRECCIÓN DE RESPONSABILIDAD PENAL ADOLESCENTE DESDE EL CAMPO ARTÍSTICO Y PEDAGÓGICO PARA ORIENTAR EL PROGRAMA DE SEGUIMIENTO JUDICIAL AL TRATAMIENTO DE DROGAS A TRAVÉS DE INICIATIVAS COMUNITARIAS</t>
  </si>
  <si>
    <t>https://community.secop.gov.co/Public/Tendering/ContractDetailView/Index?UniqueIdentifier=CO1.PCCNTR.7557375</t>
  </si>
  <si>
    <t>SCJ-354-2025</t>
  </si>
  <si>
    <t>JUAN CARLOS GOMEZ ROA</t>
  </si>
  <si>
    <t>11769-PRESTAR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</si>
  <si>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https://community.secop.gov.co/Public/Tendering/ContractDetailView/Index?UniqueIdentifier=CO1.PCCNTR.7554350</t>
  </si>
  <si>
    <t>SCJ-355-2025</t>
  </si>
  <si>
    <t>MELISA  PAVA ORTEGON</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</si>
  <si>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</si>
  <si>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https://community.secop.gov.co/Public/Tendering/ContractDetailView/Index?UniqueIdentifier=CO1.PCCNTR.7557257</t>
  </si>
  <si>
    <t>SCJ-357-2025</t>
  </si>
  <si>
    <t>ROGER EDISSON ORDOÃ‘EZ DOTOR</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</si>
  <si>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</si>
  <si>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https://community.secop.gov.co/Public/Tendering/ContractDetailView/Index?UniqueIdentifier=CO1.PCCNTR.7557491</t>
  </si>
  <si>
    <t>SCJ-358-2025</t>
  </si>
  <si>
    <t>WENDY LORENA RAMIREZ GUTIERREZ</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</si>
  <si>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</si>
  <si>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https://community.secop.gov.co/Public/Tendering/ContractDetailView/Index?UniqueIdentifier=CO1.PCCNTR.7557275</t>
  </si>
  <si>
    <t>SCJ-362-2025</t>
  </si>
  <si>
    <t>LUZ DARY NARANJO DELGADO</t>
  </si>
  <si>
    <t>11867-PRESTAR SERVICIOS PROFESIONALES PARA FORTALECER EL SEGUIMIENTO A LA INFORMACIÓN, ANÁLISIS DE DATOS Y DOCUMENTACIÓN DE LOS PROCESOS Y PROGRAMAS A CARGO DE LA DIRECCIÓN DE RESPONSABILIDAD PENAL ADOLESCENTE</t>
  </si>
  <si>
    <t>https://community.secop.gov.co/Public/Tendering/ContractDetailView/Index?UniqueIdentifier=CO1.PCCNTR.7554816</t>
  </si>
  <si>
    <t>SCJ-363-2025</t>
  </si>
  <si>
    <t>MARIA ALEXANDRA MACHADO ARRIETA</t>
  </si>
  <si>
    <t>11867-PRESTAR SERVICIOS PROFESIONALES PARA FORTALECER EL SEGUIMIENTO A LA INFORMACIÃ“N, ANÃLISIS DE DATOS Y DOCUMENTACIÃ“N DE LOS PROCESOS Y PROGRAMAS A CARGO DE LA DIRECCIÃ“N DE RESPONSABILIDAD PENAL ADOLESCENTE</t>
  </si>
  <si>
    <t>https://community.secop.gov.co/Public/Tendering/ContractDetailView/Index?UniqueIdentifier=CO1.PCCNTR.7556516</t>
  </si>
  <si>
    <t>SCJ-366-2025</t>
  </si>
  <si>
    <t>MIYARLEDT  BUITRAGO CAMACHO</t>
  </si>
  <si>
    <t>11814-PRESTARSERVICIOSPROFESIONALESALADIRECCIÃ“NDERESPONSABILIDADPENALADOLESCENTEPARAATENDERDESDEELCOMPONENTEDEPSICOLOGÃAALASYLOSOFENSORES/AS,VÃCTIMASYREDESFAMILIARESODELCUIDADOVINCULADOSALPROGRAMADISTRITALDEJUSTICIAJUVENILRESTAURATIVARUTAVIOLENCIAINTRAFAMILIAR</t>
  </si>
  <si>
    <t>https://community.secop.gov.co/Public/Tendering/ContractDetailView/Index?UniqueIdentifier=CO1.PCCNTR.7557714</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</si>
  <si>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</si>
  <si>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</si>
  <si>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</si>
  <si>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https://community.secop.gov.co/Public/Tendering/ContractDetailView/Index?UniqueIdentifier=CO1.PCCNTR.7559621</t>
  </si>
  <si>
    <t>SCJ-375-2025</t>
  </si>
  <si>
    <t>LEIDY PATRICIA ANGEL DIAZ</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</si>
  <si>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</si>
  <si>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https://community.secop.gov.co/Public/Tendering/ContractDetailView/Index?UniqueIdentifier=CO1.PCCNTR.7561022</t>
  </si>
  <si>
    <t>SCJ-377-2025</t>
  </si>
  <si>
    <t>ALVARO  ECHEVERRI ALFONSO</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</si>
  <si>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</si>
  <si>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https://community.secop.gov.co/Public/Tendering/ContractDetailView/Index?UniqueIdentifier=CO1.PCCNTR.7560961</t>
  </si>
  <si>
    <t>SCJ-379-2025</t>
  </si>
  <si>
    <t>JEIMMY ALEXANDRA RODRIGUEZ BOLIVAR</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</si>
  <si>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</si>
  <si>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https://community.secop.gov.co/Public/Tendering/ContractDetailView/Index?UniqueIdentifier=CO1.PCCNTR.7559375</t>
  </si>
  <si>
    <t>SCJ-382-2025</t>
  </si>
  <si>
    <t>LUISA FERNANDA RANGEL CORREA</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</si>
  <si>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</si>
  <si>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https://community.secop.gov.co/Public/Tendering/ContractDetailView/Index?UniqueIdentifier=CO1.PCCNTR.7565268</t>
  </si>
  <si>
    <t>SCJ-383-2025</t>
  </si>
  <si>
    <t>MILENA  QUINTERO PALOMINO</t>
  </si>
  <si>
    <t>11770-PRESTAR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</si>
  <si>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https://community.secop.gov.co/Public/Tendering/ContractDetailView/Index?UniqueIdentifier=CO1.PCCNTR.7580683</t>
  </si>
  <si>
    <t>SCJ-384-2025</t>
  </si>
  <si>
    <t>WILMER HERNANDO ROA SANTAMARIA</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</si>
  <si>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</si>
  <si>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https://community.secop.gov.co/Public/Tendering/ContractDetailView/Index?UniqueIdentifier=CO1.PCCNTR.7565705</t>
  </si>
  <si>
    <t>SCJ-385-2025</t>
  </si>
  <si>
    <t>IBETH CAROLINA MOTTA ROMERO</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</si>
  <si>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</si>
  <si>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 CO1.PCCNTR.7564557</t>
  </si>
  <si>
    <t>SCJ-386-2025</t>
  </si>
  <si>
    <t>DEISY TATIANA ALBORNOZ TORRES</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</si>
  <si>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</si>
  <si>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 xml:space="preserve">https://community.secop.gov.co/Public/Tendering/ContractDetailView/Index?UniqueIdentifier=CO1.PCCNTR.7565518	</t>
  </si>
  <si>
    <t>SCJ-387-2025</t>
  </si>
  <si>
    <t>ELKIS  ZAMBRANO RANGEL</t>
  </si>
  <si>
    <t>11152-PRESTAR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</si>
  <si>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https://community.secop.gov.co/Public/Tendering/ContractDetailView/Index?UniqueIdentifier=CO1.PCCNTR.7564738</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</si>
  <si>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</si>
  <si>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</si>
  <si>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</si>
  <si>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https://community.secop.gov.co/Public/Tendering/ContractDetailView/Index?UniqueIdentifier=CO1.PCCNTR.7565149</t>
  </si>
  <si>
    <t>SCJ-391-2025</t>
  </si>
  <si>
    <t>CARLOS ANDRES NEIRA RICO</t>
  </si>
  <si>
    <t>12272-PRESTAR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</si>
  <si>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https://community.secop.gov.co/Public/Tendering/ContractDetailView/Index?UniqueIdentifier=CO1.PCCNTR.7562458</t>
  </si>
  <si>
    <t>SCJ-397-2025</t>
  </si>
  <si>
    <t>BRAYAN LEANDRO VALBUENA FORERO</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</si>
  <si>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</si>
  <si>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https://community.secop.gov.co/Public/Tendering/ContractDetailView/Index?UniqueIdentifier=CO1.PCCNTR.7566445</t>
  </si>
  <si>
    <t>SCJ-403-2025</t>
  </si>
  <si>
    <t>LAURA MARIA BENITEZ RODRIGUEZ</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</si>
  <si>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</si>
  <si>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https://community.secop.gov.co/Public/Tendering/ContractDetailView/Index?UniqueIdentifier=CO1.PCCNTR.7571244</t>
  </si>
  <si>
    <t>SCJ-405-2025</t>
  </si>
  <si>
    <t>SANDRA PATRICIA MINA</t>
  </si>
  <si>
    <t>11069-PRESTAR SUS SERVICIOS PROFESIONALES A LA DIRECCION DE GESTION HUMANA PARA EL DESARROLLO DE LAS ACTIVIDADES PROGRAMADAS POR EL SISTEMA DE GESTION DE SEGURIDAD Y SALUD EN EL TRABAJO EN LOS CENTROS DE TRABAJO REQUERIDOS</t>
  </si>
  <si>
    <t>https://community.secop.gov.co/Public/Tendering/ContractDetailView/Index?UniqueIdentifier=CO1.PCCNTR.7571061</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</si>
  <si>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</si>
  <si>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</si>
  <si>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</si>
  <si>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https://community.secop.gov.co/Public/Tendering/ContractDetailView/Index?UniqueIdentifier=CO1.PCCNTR.7571408</t>
  </si>
  <si>
    <t>SCJ-409-2025</t>
  </si>
  <si>
    <t>GLORIA ESPERANZA GOMEZ VALDERRAMA</t>
  </si>
  <si>
    <t>11159-PRESTAR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</si>
  <si>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https://community.secop.gov.co/Public/Tendering/ContractDetailView/Index?UniqueIdentifier=CO1.PCCNTR.7571114</t>
  </si>
  <si>
    <t>SCJ-414-2025</t>
  </si>
  <si>
    <t>NICOLAS ANDRES MUSKUS CUERVO</t>
  </si>
  <si>
    <t>11067-PRESTAR SUS SERVICIOS DE APOYO A LA GESTIÓN A LA DIRECCIÓN DE GESTIÓN HUMANA EN LA REALIZACIÓN DE LAS ACTIVIDADES ADMINISTRATIVAS PROPIAS DE LA DIRECCION DE GESTION HUMANA</t>
  </si>
  <si>
    <t>https://community.secop.gov.co/Public/Tendering/ContractDetailView/Index?UniqueIdentifier=CO1.PCCNTR.7571325</t>
  </si>
  <si>
    <t>SCJ-415-2025</t>
  </si>
  <si>
    <t>ASTRID YOLANDA RUIZ ANGEL</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</si>
  <si>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</si>
  <si>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https://community.secop.gov.co/Public/Tendering/ContractDetailView/Index?UniqueIdentifier=CO1.PCCNTR.7571073</t>
  </si>
  <si>
    <t>SCJ-422-2025</t>
  </si>
  <si>
    <t>ALEXANDRA  RODRIGUEZ</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</si>
  <si>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</si>
  <si>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https://community.secop.gov.co/Public/Tendering/ContractDetailView/Index?UniqueIdentifier=CO1.PCCNTR.7573898</t>
  </si>
  <si>
    <t>SCJ-423-2025</t>
  </si>
  <si>
    <t>LAURA DANIELA GARCIA BORJA</t>
  </si>
  <si>
    <t>12274-PRESTAR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</si>
  <si>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https://community.secop.gov.co/Public/Tendering/ContractDetailView/Index?UniqueIdentifier=CO1.PCCNTR.7575778</t>
  </si>
  <si>
    <t>SCJ-424-2025</t>
  </si>
  <si>
    <t>EDINSON LEON RUEDA CARREÃ‘O</t>
  </si>
  <si>
    <t>12764-PRESTAR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</si>
  <si>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https://community.secop.gov.co/Public/Tendering/ContractDetailView/Index?UniqueIdentifier=CO1.PCCNTR.7579456</t>
  </si>
  <si>
    <t>SCJ-428-2025</t>
  </si>
  <si>
    <t>OSCAR  SUAREZ ARIZA</t>
  </si>
  <si>
    <t>11135-PRESTAR SERVICIOS PROFESIONALES ESPECIALIZADOS PARA LA PLANIFICACION, SEGUIMIENTO E IMPLEMENTACION DE LOS SISTEMA DE INFORMACION SICAPITAL DE LA SECRETARÍA DISTRITAL DE SEGURIDAD, CONVIVENCIA Y JUSTICIA.</t>
  </si>
  <si>
    <t>https://community.secop.gov.co/Public/Tendering/ContractDetailView/Index?UniqueIdentifier=CO1.PCCNTR.7573505</t>
  </si>
  <si>
    <t>SCJ-430-2025</t>
  </si>
  <si>
    <t>MARIA PAULA TORRES JIMENEZ</t>
  </si>
  <si>
    <t>11025-PRESTAR SERVICIOS DE APOYO A LA GESTIÓN ARCHIVÍSTICA PROPIA DEL PROCESO DE ATENCIÓN Y RELACIÓN CON EL CIUDADANO, ASÍ COMO APOYAR LA ATENCIÓN DE CANALES DISPUESTOS POR LA SDSCJ.</t>
  </si>
  <si>
    <t>https://community.secop.gov.co/Public/Tendering/ContractDetailView/Index?UniqueIdentifier=CO1.PCCNTR.7579313</t>
  </si>
  <si>
    <t>SCJ-433-2025</t>
  </si>
  <si>
    <t>EDUARD YOBANY BENITEZ ALVAREZ</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</si>
  <si>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</si>
  <si>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https://community.secop.gov.co/Public/Tendering/ContractDetailView/Index?UniqueIdentifier=CO1.PCCNTR.7580076</t>
  </si>
  <si>
    <t>SCJ-436-2025</t>
  </si>
  <si>
    <t>LUZ STELLA SUAREZ ALARCON</t>
  </si>
  <si>
    <t>12305-PRESTAR SERVICIOS PROFESIONALES PARA LA GESTIÓN, DESARROLLO Y SEGUIMIENTO DEL PROCESO MISIONAL Y LOS ASUNTOS DE PLANEACIÓN ESTRATÉGICA Y OPERATIVA DE LA SUBSECRETARÍA DE SEGURIDAD Y CONVIVENCIA</t>
  </si>
  <si>
    <t>https://community.secop.gov.co/Public/Tendering/ContractDetailView/Index?UniqueIdentifier=CO1.PCCNTR.7576487</t>
  </si>
  <si>
    <t>SCJ-439-2025</t>
  </si>
  <si>
    <t>CAROLINA  FERNANDEZ BOLANOS</t>
  </si>
  <si>
    <t>11242-PRESTAR SERVICIOS PROFESIONALES ESPECIALIZADOS A LA OFICINA ASESORA DE PLANEACIÓN PARA APOYAR LA APLICACIÓN DE LAS NORMAS URBANÍSTICAS GENERALES Y LAS REGLAMENTARIAS DEL PLAN DE ORDENAMIENTO TERRITORIAL EN LOS EQUIPAMIENTOS DEL SECTOR.</t>
  </si>
  <si>
    <t>https://community.secop.gov.co/Public/Tendering/ContractDetailView/Index?UniqueIdentifier=CO1.PCCNTR.7582238</t>
  </si>
  <si>
    <t>SCJ-440-2025</t>
  </si>
  <si>
    <t>DANIELA PAOLA GUAUQUE MONTAÑA</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</si>
  <si>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</si>
  <si>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https://community.secop.gov.co/Public/Tendering/ContractDetailView/Index?UniqueIdentifier=CO1.PCCNTR.7582951</t>
  </si>
  <si>
    <t>SCJ-441-2025</t>
  </si>
  <si>
    <t>MARIA ALEJANDRA CASTELLANOS JOYA</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</si>
  <si>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</si>
  <si>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https://community.secop.gov.co/Public/Tendering/ContractDetailView/Index?UniqueIdentifier=CO1.PCCNTR.7582944</t>
  </si>
  <si>
    <t>SCJ-445-2025</t>
  </si>
  <si>
    <t>ZULEIMA ASTRITH MANCERA SILVA</t>
  </si>
  <si>
    <t>11128-PRESTAR SERVICIOS PROFESIONALES ESPECIALIZADOS PARA RESPALDAR LA PLANIFICACIÓN, EJECUCIÓN Y MONITOREO DE LA ESTRATEGIA DE USO Y APROPIACION DE TECNOLOGÍAS DE LA INFORMACIÓN EN LA SECRETARÍA DISTRITAL DE SEGURIDAD, CONVIVENCIA Y JUSTICIA</t>
  </si>
  <si>
    <t>https://community.secop.gov.co/Public/Tendering/ContractDetailView/Index?UniqueIdentifier=CO1.PCCNTR.7579412</t>
  </si>
  <si>
    <t>SCJ-446-2025</t>
  </si>
  <si>
    <t>EVANGELISTA  TAPIA GOMEZ</t>
  </si>
  <si>
    <t>11151-PRESTAR SERVICIOS DE APOYO A LA GESTIÓN EN ACTIVIDADES MENORES DE MANTENIMIENTO, ADECUACIONES Y/O MEJORAS  DE LA INFRAESTRUCTURA FÍSICA Y EQUIPAMIENTOS A CARGO DE LA DIRECCIÓN DE RECURSOS FÍSICOS Y GESTIÓN DOCUMENTAL.</t>
  </si>
  <si>
    <t>https://community.secop.gov.co/Public/Tendering/ContractDetailView/Index?UniqueIdentifier=CO1.PCCNTR.7579119</t>
  </si>
  <si>
    <t>SCJ-458-2025</t>
  </si>
  <si>
    <t xml:space="preserve">48 48-Otros Suministros </t>
  </si>
  <si>
    <t>13115-SUMINISTRO DE COMBUSTIBLE PARA EL PARQUE AUTOMOTOR PROPIEDAD Y AL SERVICIO DE LA SECRETARIA DISTRITAL DE SEGURIDAD CONVIVENCIA Y JUSTICIA DE BOGOTÁ D.C.</t>
  </si>
  <si>
    <t>https://operaciones.colombiacompra.gov.co/tienda-virtual-del-estado-colombiano/ordenes-compra/142611</t>
  </si>
  <si>
    <t>SCJ-464-2025</t>
  </si>
  <si>
    <t>JORGE ANDRES GONZALEZ PARRA</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</si>
  <si>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</si>
  <si>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https://community.secop.gov.co/Public/Tendering/ContractDetailView/Index?UniqueIdentifier=CO1.PCCNTR.7592981</t>
  </si>
  <si>
    <t>SCJ-466-2025</t>
  </si>
  <si>
    <t>CINDY PAOLA TARAZONA BERMON</t>
  </si>
  <si>
    <t>11066-PRESTAR SUS SERVICIOS PROFESIONALES A LA DIRECCION DE GESTION HUMANA REALIZANO EL APOYO Y SEGUMIENTO EN EL PROCESO DE NOMINA Y FALLOS JUDICIALES EN LOS CUALES SE ENCUENTRE VINCULADA LA SECRETARIA DE SEGURIDAD , CONVIVENCIA Y JUSTICIA</t>
  </si>
  <si>
    <t>https://community.secop.gov.co/Public/Tendering/ContractDetailView/Index?UniqueIdentifier=CO1.PCCNTR.7583827</t>
  </si>
  <si>
    <t>SCJ-468-2025</t>
  </si>
  <si>
    <t>LILIAN ROCIO ORJUELA DAZA</t>
  </si>
  <si>
    <t xml:space="preserve">11110-PRESTAR SERVICIOS PROFESIONALES ESPECIALIZADOS PARA APOYAR EL DESARROLLO, IMPLEMENTACIÓN, SOPORTE Y OPTIMIZACIÓN DE LOS SISTEMAS DE INFORMACIÓN SICAPITAL INVENTARIOS DE LA SECRETARÍA DISTRITAL DE SEGURIDAD, CONVIVENCIA Y JUSTICIA. </t>
  </si>
  <si>
    <t>https://community.secop.gov.co/Public/Tendering/ContractDetailView/Index?UniqueIdentifier=CO1.PCCNTR.7584267</t>
  </si>
  <si>
    <t>SCJ-469-2025</t>
  </si>
  <si>
    <t>YORDY DANIEL HERNANDEZ HURTADO</t>
  </si>
  <si>
    <t>11171-PRESTAR SERVICIOS DE APOYO A LA GESTIÓN PARA LA ORGANIZACIÓN E INVENTARIO DE LOS BIENES EN BODEGA, ASI COMO DE LAS DEMÁS ACTIVIDADES Y PLANES A CARGO DEL GRUPO DE ALMACÉN DE LA DIRECCIÓN DE RECURSOS FÍSICOS Y GESTIÓN DOCUMENTAL.</t>
  </si>
  <si>
    <t>https://community.secop.gov.co/Public/Tendering/ContractDetailView/Index?UniqueIdentifier=CO1.PCCNTR.7592600</t>
  </si>
  <si>
    <t>SCJ-470-2025</t>
  </si>
  <si>
    <t>ELVIA PATRICIA GOMEZ VELASQUEZ</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</si>
  <si>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</si>
  <si>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https://community.secop.gov.co/Public/Tendering/ContractDetailView/Index?UniqueIdentifier=CO1.PCCNTR.7592079</t>
  </si>
  <si>
    <t>SCJ-471-2025</t>
  </si>
  <si>
    <t>PIER ANGELI QUIROGA CARDENAS</t>
  </si>
  <si>
    <t>11167-PRESTAR SERVICIOS PROFESIONALES PARA APOYAR EL PROCESO DE AVALÚO Y GESTIÓN DE BIENES MUEBLES E INMUEBLES DE LA SECRETARÍA DISTRITAL DE SEGURIDAD CONVIVENCIA Y JUSTICIA</t>
  </si>
  <si>
    <t>https://community.secop.gov.co/Public/Tendering/ContractDetailView/Index?UniqueIdentifier=CO1.PCCNTR.7590264</t>
  </si>
  <si>
    <t>SCJ-479-2025</t>
  </si>
  <si>
    <t>HAROLD SALVADOR GAMBOA MOYA</t>
  </si>
  <si>
    <t>11749-PRESTAR SERVICIOS DE APOYO A LA GESTIÓN A LA DIRECCIÓN DE RESPONSABILIDAD PENAL ADOLESCENTE EN EL DESARROLLO DE ACCIONES DE ARTE, CULTURA Y DEPORTE EN LA IMPLEMENTACIÓN DEL PROGRAMA DE REINTEGRO FAMILIAR Y ATENCIÓN EN EL EGRESO</t>
  </si>
  <si>
    <t>https://community.secop.gov.co/Public/Tendering/ContractDetailView/Index?UniqueIdentifier=CO1_PCCNTR_7591860_</t>
  </si>
  <si>
    <t>SCJ-480-2025</t>
  </si>
  <si>
    <t>MONICA VIVIANA BARBOSA PENAGOS</t>
  </si>
  <si>
    <t>11755-PRESTAR SERVICIOS PROFESIONALES A LA DIRECCIÓN DE RESPONSABILIDAD PENAL ADOLESCENTE EN LAS ACCIONES REQUERIDAS EN DESARROLLO DEL COMPONENTE DEL ARTE, CULTURA O DEPORTE PARA EL PROGRAMA DE REINTEGRO FAMILIAR Y ATENCIÓN EN EL EGRESO</t>
  </si>
  <si>
    <t>https://community.secop.gov.co/Public/Tendering/ContractDetailView/Index?UniqueIdentifier=CO1.PCCNTR.7591867</t>
  </si>
  <si>
    <t>SCJ-487-2025</t>
  </si>
  <si>
    <t>LIDA NATALIA HERRERA GOMEZ</t>
  </si>
  <si>
    <t>11779-PRESTAR SERVICIOS PROFESIONALES A LA DIRECCIÓN DE RESPONSABILIDAD PENAL ADOLESCENTE PARA FACILITAR LOS PROCESOS RESTAURATIVOS Y LA ELABORACIÓN DE MATERIALES AUDIOVISUALES DEL PROGRAMA DE REINTEGRO FAMILIAR Y ATENCIÓN EN EL EGRESO.</t>
  </si>
  <si>
    <t>https://community.secop.gov.co/Public/Tendering/ContractDetailView/Index?UniqueIdentifier=CO1.PCCNTR.7598023</t>
  </si>
  <si>
    <t>SCJ-489-2025</t>
  </si>
  <si>
    <t>RONALD ESTEBAN VALDES MARTINEZ</t>
  </si>
  <si>
    <t>12767-PRESTAR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</si>
  <si>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https://community.secop.gov.co/Public/Tendering/ContractDetailView/Index?UniqueIdentifier=CO1.PCCNTR.7598377</t>
  </si>
  <si>
    <t>SCJ-493-2025</t>
  </si>
  <si>
    <t>MARIA PAULA SARMIENTO AVELLANEDA</t>
  </si>
  <si>
    <t xml:space="preserve">12271-PRESTAR LOS SERVICIOS DE APOYO A LA GESTIÓN EN LA EJECUCIÓN DE ACTIVIDADES OPERATIVAS Y LOGÍSTICAS TERRITORIALES PARA EL DESARROLLO DE LA   ESTRATEGIA DE ASISTENCIA INTEGRAL A LA DENUNCIA (AIDÉ) </t>
  </si>
  <si>
    <t>https://community.secop.gov.co/Public/Tendering/ContractDetailView/Index?UniqueIdentifier=CO1.PCCNTR.7599142</t>
  </si>
  <si>
    <t>SCJ-494-2025</t>
  </si>
  <si>
    <t>MARIA FERNANDA MENDEZ TRIANA</t>
  </si>
  <si>
    <t>12745-PRESTAR LOS SERVICIOS PROFESIONALES PARA APOYAR LA GESTIÓN ADMINISTRATIVA Y LOGÍSTICA DE LA DIRECCIÓN DE SEGURIDAD EN EL MARCO DE LA MISIONALIDAD Y FUNCIONES DE LA DEPENDENCIA.</t>
  </si>
  <si>
    <t>https://community.secop.gov.co/Public/Tendering/ContractDetailView/Index?UniqueIdentifier=CO1.PCCNTR.7597037</t>
  </si>
  <si>
    <t>SCJ-495-2025</t>
  </si>
  <si>
    <t>ALIX JOHANA VELANDIA MOGOLLON</t>
  </si>
  <si>
    <t>12307-PRESTAR SERVICIOS PROFESIONALES PARA LA VERIFICACIÓN Y SEGUIMIENTO ADMINISTRATIVO Y FINANCIERO  DE LOS PROYECTOS DE INVERSIÓN DE LA SUBSECRETARÍA DE SEGURIDAD Y CONVIVENCIA</t>
  </si>
  <si>
    <t>https://community.secop.gov.co/Public/Tendering/ContractDetailView/Index?UniqueIdentifier=CO1.PCCNTR.7597040</t>
  </si>
  <si>
    <t>SCJ-496-2025</t>
  </si>
  <si>
    <t>WILLIAM ALEJANDRO SANDOVAL GUTIERREZ</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</si>
  <si>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</si>
  <si>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https://community.secop.gov.co/Public/Tendering/ContractDetailView/Index?UniqueIdentifier=CO1.PCCNTR.7597043</t>
  </si>
  <si>
    <t>SCJ-505-2025</t>
  </si>
  <si>
    <t>JULIO ADOLFO SALAMANCA PARRA</t>
  </si>
  <si>
    <t>11068-PRESTAR SUS SERVICIOS PROFESIONAL COMO ABOGADO EN LA PROYECCIÓN DE ACTOS ADMINISTRATIVOS, Y ASESORIA JURIDICA EN LOS TEMAS ASIGNADOS A LA DIRECCION DE TALENTO HUMANO DE LA SECRETARIA DISTRITAL DE SEGURIDAD, CONVIVENCIA Y JUSTICIA, CONFORME A SU COMPETENCIA.</t>
  </si>
  <si>
    <t>https://community.secop.gov.co/Public/Tendering/ContractDetailView/Index?UniqueIdentifier=CO1.PCCNTR.7598186</t>
  </si>
  <si>
    <t>SCJ-509-2025</t>
  </si>
  <si>
    <t>ANA MERCEDES ORJUELA RODRIGUEZ</t>
  </si>
  <si>
    <t xml:space="preserve">11116-PRESTAR SERVICIOS PROFESIONALES ESPECIALIZADOS PARA APOYAR EL  DESARROLLO, IMPLEMENTACIÓN, SOPORTE Y OPTIMIZACIÓN DE LOS SISTEMAS DE INFORMACIÓN SICAPITAL NÓMINA DE LA SECRETARÍA DISTRITAL DE SEGURIDAD, CONVIVENCIA Y JUSTICIA. </t>
  </si>
  <si>
    <t>https://community.secop.gov.co/Public/Tendering/ContractDetailView/Index?UniqueIdentifier=CO1.PCCNTR.7599005</t>
  </si>
  <si>
    <t>SCJ-522-2025</t>
  </si>
  <si>
    <t>MIGUEL ANGEL BASABE RODRIGUEZ</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</si>
  <si>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</si>
  <si>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https://community.secop.gov.co/Public/Tendering/ContractDetailView/Index?UniqueIdentifier=CO1.PCCNTR.7604132</t>
  </si>
  <si>
    <t>SCJ-523-2025</t>
  </si>
  <si>
    <t>JOHN JAIRO CIFUENTES CABALLERO</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</si>
  <si>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</si>
  <si>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https://community.secop.gov.co/Public/Tendering/ContractDetailView/Index?UniqueIdentifier=CO1.PCCNTR.7604834</t>
  </si>
  <si>
    <t>SCJ-528-2025</t>
  </si>
  <si>
    <t>ANA MARIA RODRIGUEZ GARCIA</t>
  </si>
  <si>
    <t>11764-PRESTAR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</si>
  <si>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https://community.secop.gov.co/Public/Tendering/ContractDetailView/Index?UniqueIdentifier=CO1.PCCNTR.7604228</t>
  </si>
  <si>
    <t>SCJ-530-2025</t>
  </si>
  <si>
    <t>CARLOS DAVID FLOREZ MORA</t>
  </si>
  <si>
    <t>11127-PRESTAR SERVICIOS PROFESIONALES ESPECIALIZADOS PARA LA ADMINISTRACIÓN, OPERACIÓN, MANTENIMIENTO Y SOPORTE DE LA PLATAFORMA DE SEGURIDAD PERIMETRAL Y ANTIVIRUS DE LA SECRETARÍA DISTRITAL DE SEGURIDAD, CONVIVENCIA Y JUSTICIA.</t>
  </si>
  <si>
    <t>https://community.secop.gov.co/Public/Tendering/ContractDetailView/Index?UniqueIdentifier=CO1.PCCNTR.7604593</t>
  </si>
  <si>
    <t>SCJ-531-2025</t>
  </si>
  <si>
    <t>NICOLAS DAVID ATEHORTUA DUARTE</t>
  </si>
  <si>
    <t>12754-PRESTAR LOS SERVICIOS DE APOYO A LA DIRECCIÓN DE SEGURIDAD PARA EL MANEJO DE LOS SISTEMAS DE GESTIÓN DE CORRESPONDENCIA Y EL MONITOREO AL PROCESO DE GESTIÓN A REQUERIMIENTOS Y PETICIONES CIUDADANAS ALLEGADAS A LA DEPENDENCIA</t>
  </si>
  <si>
    <t>https://community.secop.gov.co/Public/Tendering/ContractDetailView/Index?UniqueIdentifier=CO1.PCCNTR.7606315</t>
  </si>
  <si>
    <t>SCJ-534-2025</t>
  </si>
  <si>
    <t>LUIS CAMILO MONTENEGRO ESPITIA</t>
  </si>
  <si>
    <t>13536-PRESTAR LOS SERVICIOS PROFESIONALES PARA APOYAR EL DESARROLLO DE LA LINEA ESTRATEGICA TRANSPORTE SEGURO CONTENIDA EN EL PLAN INTEGRAL DE SEGURIDAD CIUDADANA, CONVIVENCIA Y JUSTICIA-PISCCJ EN LA CIUDAD DE BOGOTA</t>
  </si>
  <si>
    <t>https://community.secop.gov.co/Public/Tendering/ContractDetailView/Index?UniqueIdentifier=CO1.PCCNTR.7604507</t>
  </si>
  <si>
    <t>SCJ-537-2025</t>
  </si>
  <si>
    <t>ALEX JAVIER HERNANDEZ SEVILLA</t>
  </si>
  <si>
    <t>11071-PRESTAR SUS SERVICIOS TÉCNICOS COMO APOYO EN EL PROCESO DE GESTION DOCUMENTAL A CARGO DE LA DIRECCIÓN DE GESTIÓN HUMANA.</t>
  </si>
  <si>
    <t>https://community.secop.gov.co/Public/Tendering/ContractDetailView/Index?UniqueIdentifier=CO1.PCCNTR.7604317</t>
  </si>
  <si>
    <t>SCJ-539-2025</t>
  </si>
  <si>
    <t>JULIA MARIANA BENAVIDES ARIAS</t>
  </si>
  <si>
    <t>11064-PRESTAR LOS SERVICIOS PROFESIONALES REALIZANOACTIVIDADES DE APOYO FRENTE AL SEGUIMIENTO PARA EL CUMPLIMIENTO DE LAS POLITICAS PÚBLICAS TRANSVERSALES A CARGO DE LA DIRECCIÓN DE GESTION HUMANA</t>
  </si>
  <si>
    <t>https://community.secop.gov.co/Public/Tendering/ContractDetailView/Index?UniqueIdentifier=CO1.PCCNTR.7604164</t>
  </si>
  <si>
    <t>SCJ-541-2025</t>
  </si>
  <si>
    <t>MONICA  BURGOS MAHECHA</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</si>
  <si>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</si>
  <si>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https://community.secop.gov.co/Public/Tendering/ContractDetailView/Index?UniqueIdentifier=CO1.PCCNTR.7604114</t>
  </si>
  <si>
    <t>SCJ-546-2025</t>
  </si>
  <si>
    <t>ALBA RUTH DUQUE ROBAYO</t>
  </si>
  <si>
    <t>11024-PRESTAR SERVICIOS DE APOYO A LA GESTIÓN A LA SUBSECRETARÍA DE GESTIÓN INSTITUCIONAL DE LAS PETICIONES RADICADAS POR LA CIUDADANÍA POR LOS DIFERENTES CANALES OFRECIDOS POR LA ENTIDAD.</t>
  </si>
  <si>
    <t>https://community.secop.gov.co/Public/Tendering/ContractDetailView/Index?UniqueIdentifier=CO1.PCCNTR.7605025</t>
  </si>
  <si>
    <t>SCJ-565-2025</t>
  </si>
  <si>
    <t>WILLIAM ANTONIO PARADA VARGAS</t>
  </si>
  <si>
    <t>12850-PRESTAR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</si>
  <si>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https://community.secop.gov.co/Public/Tendering/ContractDetailView/Index?UniqueIdentifier=CO1.PCCNTR.7616216</t>
  </si>
  <si>
    <t>SCJ-572-2025</t>
  </si>
  <si>
    <t>YESID ORLANDO CORTES SARMIENTO</t>
  </si>
  <si>
    <t>11077-PRESTACIÓN DE SERVICIOS PROFESIONALES APOYANDO LA ARTICULACIÓN DEL PLAN ESTRATÉGICO DE SEGURIDAD VIAL Y DEL SISTEMA DE GESTIÓN Y SEGURIDAD Y SALUD EN EL TRABAJO EN LA SECRETARÍA DE SEGURIDAD CONVIVENCIA Y JUSTICIA, ACORDE CON EL PROGRAMA DE TALENTO HUMANO,</t>
  </si>
  <si>
    <t>https://community.secop.gov.co/Public/Tendering/ContractDetailView/Index?UniqueIdentifier=CO1.PCCNTR.7611299</t>
  </si>
  <si>
    <t>SCJ-581-2025</t>
  </si>
  <si>
    <t>JULIANA  SANCHEZ SALCEDO</t>
  </si>
  <si>
    <t>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</si>
  <si>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https://community.secop.gov.co/Public/Tendering/ContractDetailView/Index?UniqueIdentifier=CO1.PCCNTR.7619359</t>
  </si>
  <si>
    <t>SCJ-585-2025</t>
  </si>
  <si>
    <t xml:space="preserve">RAÚL EMILIANO GALÁN ZUÑIGA </t>
  </si>
  <si>
    <t>12762-PRESTAR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</si>
  <si>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https://community.secop.gov.co/Public/Tendering/ContractDetailView/Index?UniqueIdentifier=CO1.PCCNTR.7616948</t>
  </si>
  <si>
    <t>SCJ-586-2025</t>
  </si>
  <si>
    <t>PATRICIA MILEIDY PARRAGA GOMEZ</t>
  </si>
  <si>
    <t>12267-PRESTAR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</si>
  <si>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https://community.secop.gov.co/Public/Tendering/ContractDetailView/Index?UniqueIdentifier=CO1.PCCNTR.7617235</t>
  </si>
  <si>
    <t>SCJ-587-2025</t>
  </si>
  <si>
    <t>KELLY JOHANNA VELASQUEZ GUERRERO</t>
  </si>
  <si>
    <t>12270-PRESTAR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</si>
  <si>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https://community.secop.gov.co/Public/Tendering/ContractDetailView/Index?UniqueIdentifier=CO1.PCCNTR.7616856</t>
  </si>
  <si>
    <t>SCJ-590-2025</t>
  </si>
  <si>
    <t>HEINER ALEXANDER CESPEDES NIÑO</t>
  </si>
  <si>
    <t>12265-PRESTAR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</si>
  <si>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https://community.secop.gov.co/Public/Tendering/ContractDetailView/Index?UniqueIdentifier=CO1.PCCNTR.7616857</t>
  </si>
  <si>
    <t>SCJ-593-2025</t>
  </si>
  <si>
    <t>DINCY JINETH IBAÑEZ DAZA</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</si>
  <si>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</si>
  <si>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https://community.secop.gov.co/Public/Tendering/ContractDetailView/Index?UniqueIdentifier=CO1.PCCNTR.7615006</t>
  </si>
  <si>
    <t>SCJ-594-2025</t>
  </si>
  <si>
    <t>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</si>
  <si>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https://community.secop.gov.co/Public/Tendering/ContractDetailView/Index?UniqueIdentifier=CO1.PCCNTR.7614996</t>
  </si>
  <si>
    <t>SCJ-595-2025</t>
  </si>
  <si>
    <t>ANGELICA MARIA SANDOVAL MALDONADO</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</si>
  <si>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</si>
  <si>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https://community.secop.gov.co/Public/Tendering/ContractDetailView/Index?UniqueIdentifier=CO1.PCCNTR.7619669</t>
  </si>
  <si>
    <t>SCJ-596-2025</t>
  </si>
  <si>
    <t>JOHN JAIRO SARMIENTO GONZALEZ</t>
  </si>
  <si>
    <t>12722-PRESTAR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</si>
  <si>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https://community.secop.gov.co/Public/Tendering/ContractDetailView/Index?UniqueIdentifier=CO1.PCCNTR.7619678</t>
  </si>
  <si>
    <t>SCJ-597-2025</t>
  </si>
  <si>
    <t>AZTRID IROMALDY GOMEZ RAMIREZ</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</si>
  <si>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</si>
  <si>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https://community.secop.gov.co/Public/Tendering/ContractDetailView/Index?UniqueIdentifier=CO1.PCCNTR.7620007</t>
  </si>
  <si>
    <t>SCJ-602-2025</t>
  </si>
  <si>
    <t>SAMUEL  CARRERO GELVEZ</t>
  </si>
  <si>
    <t>12720-PRESTAR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</si>
  <si>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https://community.secop.gov.co/Public/Tendering/ContractDetailView/Index?UniqueIdentifier=CO1.PCCNTR.7620117</t>
  </si>
  <si>
    <t>SCJ-603-2025</t>
  </si>
  <si>
    <t>LUIS CARLOS BALLESTEROS MORA</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</si>
  <si>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</si>
  <si>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https://community.secop.gov.co/Public/Tendering/ContractDetailView/Index?UniqueIdentifier=CO1.PCCNTR.7620768</t>
  </si>
  <si>
    <t>SCJ-605-2025</t>
  </si>
  <si>
    <t>ALEJANDRO  PRIETO ARIAS</t>
  </si>
  <si>
    <t>11065-PRESTAR SUS SERVICIOS PROFESIONALES ORIENTADOS A LA PROMOCIÓN DE ACTIVIDADES FÍSICAS Y LA ADOPCIÓN DE HÁBITOS SALUDABLES EN EL MARCO DEL PROGRAMA DE BIENESTAR.</t>
  </si>
  <si>
    <t>https://community.secop.gov.co/Public/Tendering/ContractDetailView/Index?UniqueIdentifier=CO1.PCCNTR.7619256</t>
  </si>
  <si>
    <t>SCJ-606-2025</t>
  </si>
  <si>
    <t>DIEGO FERNANDO RAMOS ECHEVERRY</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</si>
  <si>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</si>
  <si>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https://community.secop.gov.co/Public/Tendering/ContractDetailView/Index?UniqueIdentifier=CO1.PCCNTR.7619041</t>
  </si>
  <si>
    <t>SCJ-616-2025</t>
  </si>
  <si>
    <t>LAURA MARCELA SULEZ GOMEZ</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</si>
  <si>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</si>
  <si>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https://community.secop.gov.co/Public/Tendering/ContractDetailView/Index?UniqueIdentifier=CO1.PCCNTR.7620374</t>
  </si>
  <si>
    <t>SCJ-619-2025</t>
  </si>
  <si>
    <t>FABIO ALFONSO MANRIQUE YEPES</t>
  </si>
  <si>
    <t>11209-PRESTAR SERVICIOS DE APOYO A LA GESTIÓN A LA DIRECCIÓN JURÍDICA Y CONTRACTUAL EN EL DESARROLLO Y APLICACIÓN DEL SISTEMA DE GESTIÓN DOCUMENTAL DE LA SECRETARÍA DE SEGURIDAD, CONVIVENCIA Y JUSTICIA</t>
  </si>
  <si>
    <t>https://community.secop.gov.co/Public/Tendering/ContractDetailView/Index?UniqueIdentifier=CO1.PCCNTR.7622846</t>
  </si>
  <si>
    <t>SCJ-620-2025</t>
  </si>
  <si>
    <t>OSCAR ORLANDO ORTIZ GUZMAN</t>
  </si>
  <si>
    <t>11208-PRESTAR SERVICIOS DE APOYO A LA GESTIÓN A LA DIRECCIÓN JURÍDICA Y CONTRACTUAL EN EL DESARROLLO Y APLICACIÓN DEL SISTEMA DE GESTIÓN DOCUMENTAL DE LA SECRETARÍA DE SEGURIDAD, CONVIVENCIA Y JUSTICIA</t>
  </si>
  <si>
    <t>https://community.secop.gov.co/Public/Tendering/ContractDetailView/Index?UniqueIdentifier=CO1.PCCNTR.7622768</t>
  </si>
  <si>
    <t>SCJ-626-2025</t>
  </si>
  <si>
    <t>CARLOS GIOVANNY CASTELLANO</t>
  </si>
  <si>
    <t>11163-PRESTAR SERVICIOS PROFESIONALES EN LA PLANIFICACIÓN E IMPLEMENTACIÓN DE LAS ACTIVIDADES QUE SE RELACIONAN AL PROCESO DE ALMACÉN QUE SE ENCUENTRA A CARGO DE LA DIRECCIÓN DE RECURSOS FÍSICOS Y GESTIÓN DOCUMENTAL.</t>
  </si>
  <si>
    <t>https://community.secop.gov.co/Public/Tendering/ContractDetailView/Index?UniqueIdentifier=CO1.PCCNTR.7626556</t>
  </si>
  <si>
    <t>SCJ-627-2025</t>
  </si>
  <si>
    <t>ANGIE PAOLA GARCIA FONSECA</t>
  </si>
  <si>
    <t>11158-PRESTAR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</si>
  <si>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https://community.secop.gov.co/Public/Tendering/ContractDetailView/Index?UniqueIdentifier=CO1.PCCNTR.7633018</t>
  </si>
  <si>
    <t>SCJ-629-2025</t>
  </si>
  <si>
    <t>DIANA CAMILA MENDEZ RESTREPO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</si>
  <si>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</si>
  <si>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https://community.secop.gov.co/Public/Tendering/ContractDetailView/Index?UniqueIdentifier=CO1.PCCNTR.7627539</t>
  </si>
  <si>
    <t>SCJ-640-2025</t>
  </si>
  <si>
    <t>LEYDY ROCIO MEJIA BURBANO</t>
  </si>
  <si>
    <t>11045-PRESTAR SERVICIOS PROFESIONALES A LA OFICINA DE ANÁLISIS DE INFORMACIÓN Y ESTUDIOS ESTRATÉGICOS PARA APOYAR LOS PROCESOS ADMINISTRATIVOS, FINANCIEROS Y CONTRACTUALES DE LOS CONTRATOS Y CONVENIOS, ASÍ COMO LAS ACTIVIDADES PROGRAMADAS EN LA OAIEE.</t>
  </si>
  <si>
    <t>https://community.secop.gov.co/Public/Tendering/ContractDetailView/Index?UniqueIdentifier=CO1.PCCNTR.7628830</t>
  </si>
  <si>
    <t>SCJ-653-2025</t>
  </si>
  <si>
    <t>LUIS FERNANDO LOPEZ MORALES</t>
  </si>
  <si>
    <t>12760-PRESTAR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</si>
  <si>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https://community.secop.gov.co/Public/Tendering/ContractDetailView/Index?UniqueIdentifier=CO1.PCCNTR.7636223</t>
  </si>
  <si>
    <t>SCJ-655-2025</t>
  </si>
  <si>
    <t>ANGI MILENA CARDENAS VASQUEZ</t>
  </si>
  <si>
    <t>13076-PRESTAR SERVICIOS PROFESIONALES APOYANDO A LA SUBSECRETARÍA DE ACCESO A LA JUSTICIA EN LA IMPLEMENTACIÓN DE LAS ESTRATEGIAS DE ATENCIÓN PSICOSOCIAL INTEGRAL ASOCIADAS A LA DIMENSIÓN FAMILIAR DEL PROGRAMA CASA LIBERTAD BOGOTÁ.</t>
  </si>
  <si>
    <t>https://community.secop.gov.co/Public/Tendering/ContractDetailView/Index?UniqueIdentifier=CO1.PCCNTR.7640018</t>
  </si>
  <si>
    <t>SCJ-658-2025</t>
  </si>
  <si>
    <t>JEYMMY ELIZETH GUEVARA CORZO</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</si>
  <si>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</si>
  <si>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https://community.secop.gov.co/Public/Tendering/ContractDetailView/Index?UniqueIdentifier=CO1.PCCNTR.7635935</t>
  </si>
  <si>
    <t>SCJ-661-2025</t>
  </si>
  <si>
    <t>SERGIO ALEJANDRO FRANCO PARRA</t>
  </si>
  <si>
    <t>11099-PRESTAR SERVICIOS PROFESIONALES ESPECIALIZADOS EN EL DESARROLLO, IMPLEMENTACIÓN, SOPORTE Y OPTIMIZACIÓN DE LOS SISTEMAS DE INFORMACIÓN SICAPITAL SISCO DE LA SECRETARÍA DISTRITAL DE SEGURIDAD, CONVIVENCIA Y JUSTICIA.</t>
  </si>
  <si>
    <t>https://community.secop.gov.co/Public/Tendering/ContractDetailView/Index?UniqueIdentifier=CO1.PCCNTR.7636020</t>
  </si>
  <si>
    <t>SCJ-664-2025</t>
  </si>
  <si>
    <t>FABIO MIGUEL FONSECA REYES</t>
  </si>
  <si>
    <t>11095-PRESTAR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</si>
  <si>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https://community.secop.gov.co/Public/Tendering/ContractDetailView/Index?UniqueIdentifier=CO1.PCCNTR.7640010</t>
  </si>
  <si>
    <t>SCJ-665-2025</t>
  </si>
  <si>
    <t>EDWIN  CASTILLO ORTIZ</t>
  </si>
  <si>
    <t>11132-PRESTAR SERVICIOS PROFESIONALES ESPECIALIZADOS PARA LA PLANIFICACION, SEGUIMIENTO E IMPLEMENTACION DE LAS SOLUCIONES TECNOLÓGICAS DE LA SECRETARÍA DISTRITAL DE SEGURIDAD, CONVIVENCIA Y JUSTICIA.</t>
  </si>
  <si>
    <t>https://community.secop.gov.co/Public/Tendering/ContractDetailView/Index?UniqueIdentifier=CO1.PCCNTR.7662232</t>
  </si>
  <si>
    <t>SCJ-667-2025</t>
  </si>
  <si>
    <t>INGRID YOHANNA HERRERA CALVO</t>
  </si>
  <si>
    <t>11765-PRESTAR SERVICIOS PROFESIONALES A LA DIRECCIÓN DE RESPONSABILIDAD PENAL ADOLESCENTE BRINDANDO ATENCIÓN DESDE EL COMPONENTE DE PSICOLOGÍA EN EL MARCO DEL PROGRAMA DE REINTEGRO FAMILIAR Y ATENCIÓN EN EL EGRESO</t>
  </si>
  <si>
    <t>https://community.secop.gov.co/Public/Tendering/ContractDetailView/Index?UniqueIdentifier=CO1.PCCNTR.7638909</t>
  </si>
  <si>
    <t>SCJ-669-2025</t>
  </si>
  <si>
    <t>VANESSA VIVIANA MADERO RAMIREZ</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</si>
  <si>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</si>
  <si>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https://community.secop.gov.co/Public/Tendering/ContractDetailView/Index?UniqueIdentifier=CO1.PCCNTR.7638920</t>
  </si>
  <si>
    <t>SCJ-673-2025</t>
  </si>
  <si>
    <t>ANGIE CAROLINA BARRERA TORRES</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</si>
  <si>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</si>
  <si>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https://community.secop.gov.co/Public/Tendering/ContractDetailView/Index?UniqueIdentifier=CO1.PCCNTR.7638923</t>
  </si>
  <si>
    <t>SCJ-674-2025</t>
  </si>
  <si>
    <t>DIANA MARCELA SILVA MELO</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</si>
  <si>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</si>
  <si>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https://community.secop.gov.co/Public/Tendering/ContractDetailView/Index?UniqueIdentifier=CO1.PCCNTR.7638926</t>
  </si>
  <si>
    <t>SCJ-676-2025</t>
  </si>
  <si>
    <t>ESTEPHANIA  CARDENAS GALINDO</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</si>
  <si>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</si>
  <si>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https://community.secop.gov.co/Public/Tendering/ContractDetailView/Index?UniqueIdentifier=CO1.PCCNTR.7637928</t>
  </si>
  <si>
    <t>SCJ-677-2025</t>
  </si>
  <si>
    <t>DIANA CATALINA BOLIVAR BARON</t>
  </si>
  <si>
    <t>11828-PRESTAR SERVICIOS PROFESIONALES A LA DIRECCIÓN DE RESPONSABILIDAD PENAL ADOLESCENTE PARA ORIENTAR EL PROGRAMA DISTRITAL DE JUSTICIA JUVENIL RESTAURATIVA A TRAVÉS DE INICIATIVAS COMUNITARIAS DESDE EL ENFOQUE ARTISTICO Y/O PEDAGOGICO DEL MODELO RESTAURATIVO.</t>
  </si>
  <si>
    <t>https://community.secop.gov.co/Public/Tendering/ContractDetailView/Index?UniqueIdentifier=CO1.PCCNTR.7638420</t>
  </si>
  <si>
    <t>SCJ-679-2025</t>
  </si>
  <si>
    <t>XIMENA ALEXANDRA GALINDO SAAVEDRA</t>
  </si>
  <si>
    <t>11886-PRESTAR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</si>
  <si>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https://community.secop.gov.co/Public/Tendering/ContractDetailView/Index?UniqueIdentifier=CO1.PCCNTR.7638678</t>
  </si>
  <si>
    <t>SCJ-689-2025</t>
  </si>
  <si>
    <t>YINA PAOLA PENAGOS CALLEJAS</t>
  </si>
  <si>
    <t>12778-PRESTAR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</si>
  <si>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https://community.secop.gov.co/Public/Tendering/ContractDetailView/Index?UniqueIdentifier=CO1.PCCNTR.7645272</t>
  </si>
  <si>
    <t>SCJ-692-2025</t>
  </si>
  <si>
    <t>INGRID TATIANA RUBIO SUAREZ</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</si>
  <si>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</si>
  <si>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https://community.secop.gov.co/Public/Tendering/ContractDetailView/Index?UniqueIdentifier=CO1.PCCNTR.7646422</t>
  </si>
  <si>
    <t>SCJ-693-2025</t>
  </si>
  <si>
    <t>FLT COMUNICACIONES SAS</t>
  </si>
  <si>
    <t xml:space="preserve">49 49-Otros Servicios </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</si>
  <si>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</si>
  <si>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https://community.secop.gov.co/Public/Tendering/ContractDetailView/Index?UniqueIdentifier=CO1.PCCNTR.7645052</t>
  </si>
  <si>
    <t>SCJ-694-2025</t>
  </si>
  <si>
    <t>CARLOS HUMBERTO PEÑA NAVARRO</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</si>
  <si>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</si>
  <si>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https://community.secop.gov.co/Public/Tendering/ContractDetailView/Index?UniqueIdentifier=CO1.PCCNTR.7647942</t>
  </si>
  <si>
    <t>SCJ-697-2025</t>
  </si>
  <si>
    <t>CLAUDIA LILIANA ROMERO CAMELO</t>
  </si>
  <si>
    <t>13541-PRESTAR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</si>
  <si>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https://community.secop.gov.co/Public/Tendering/ContractDetailView/Index?UniqueIdentifier=CO1.PCCNTR.7649105</t>
  </si>
  <si>
    <t>SCJ-701-2025</t>
  </si>
  <si>
    <t>LIGIA  RODRIGUEZ TOVITO</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</si>
  <si>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</si>
  <si>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https://community.secop.gov.co/Public/Tendering/ContractDetailView/Index?UniqueIdentifier=CO1.PCCNTR.7646369</t>
  </si>
  <si>
    <t>SCJ-704-2025</t>
  </si>
  <si>
    <t>JUAN DAVID ALVARADO CANTOR</t>
  </si>
  <si>
    <t>11097-PRESTAR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</si>
  <si>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https://community.secop.gov.co/Public/Tendering/ContractDetailView/Index?UniqueIdentifier=CO1.PCCNTR.7646525</t>
  </si>
  <si>
    <t>SCJ-710-2025</t>
  </si>
  <si>
    <t>OLIVER  BUSTAMANTE BUITRAGO</t>
  </si>
  <si>
    <t>12759-PRESTAR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</si>
  <si>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https://community.secop.gov.co/Public/Tendering/ContractDetailView/Index?UniqueIdentifier=CO1.PCCNTR.7654419</t>
  </si>
  <si>
    <t>SCJ-714-2025</t>
  </si>
  <si>
    <t>HERNAN ALFONSO RAMIREZ RODRIGUEZ</t>
  </si>
  <si>
    <t>12314-PRESTAR LOS SERVICIOS PROFESIONALES PARA APOYAR Y PROMOVER ACCIONES ENCAMINADAS A MEJORAR LAS CONDICIONES DE SEGURIDAD Y CONVIVENCIA EN ARTICULACION CON ENTIDADES DISTRITALES Y ORGANIZACIONES SOCIALES RELACIONADAS CON EL FUTBOL</t>
  </si>
  <si>
    <t>https://community.secop.gov.co/Public/Tendering/ContractDetailView/Index?UniqueIdentifier=CO1.PCCNTR.7654044</t>
  </si>
  <si>
    <t>SCJ-715-2025</t>
  </si>
  <si>
    <t>SANTIAGO ALFONSO CASTILLO ACOSTA</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</si>
  <si>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</si>
  <si>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https://community.secop.gov.co/Public/Tendering/ContractDetailView/Index?UniqueIdentifier=CO1.PCCNTR.7655625</t>
  </si>
  <si>
    <t>SCJ-716-2025</t>
  </si>
  <si>
    <t>DANIEL YESID CIFUENTES ROJAS</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</si>
  <si>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</si>
  <si>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https://community.secop.gov.co/Public/Tendering/ContractDetailView/Index?UniqueIdentifier=CO1.PCCNTR.7653786</t>
  </si>
  <si>
    <t>SCJ-721-2025</t>
  </si>
  <si>
    <t>LEONARDO  BELTRAN MARTINEZ</t>
  </si>
  <si>
    <t>12269-PRESTAR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</si>
  <si>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https://community.secop.gov.co/Public/Tendering/ContractDetailView/Index?UniqueIdentifier=CO1.PCCNTR.7655702</t>
  </si>
  <si>
    <t>SCJ-724-2025</t>
  </si>
  <si>
    <t>NELCY PATRICIA CASAS RODRIGUEZ</t>
  </si>
  <si>
    <t>11098-PRESTAR SERVICIOS PROFESIONALES ESPECIALIZADOS PARA EL LEVANTAMIENTO Y ESPECIFICACIÓN DE REQUERIMIENTOS, ASÍ COMO LA GESTIÓN DE PRUEBAS PARA LOS SISTEMAS DE INFORMACIÓN , DE ACUERDO CON LO ESTABLECIDO EN EL CICLO DE VIDA DE DESARROLLO DE SOFTWARE.</t>
  </si>
  <si>
    <t>https://community.secop.gov.co/Public/Tendering/ContractDetailView/Index?UniqueIdentifier=CO1.PCCNTR.7650088</t>
  </si>
  <si>
    <t>SCJ-727-2025</t>
  </si>
  <si>
    <t>DIANA MARCELA SOTELO DIAZ</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</si>
  <si>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</si>
  <si>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https://community.secop.gov.co/Public/Tendering/ContractDetailView/Index?UniqueIdentifier=CO1.PCCNTR.7650208</t>
  </si>
  <si>
    <t>SCJ-735-2025</t>
  </si>
  <si>
    <t>SERGIO ANDRES SALAS DIAZ</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</si>
  <si>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</si>
  <si>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https://community.secop.gov.co/Public/Tendering/ContractDetailView/Index?UniqueIdentifier=CO1.PCCNTR.7653289</t>
  </si>
  <si>
    <t>SCJ-736-2025</t>
  </si>
  <si>
    <t>DIANA MARCELA JIMENEZ SALAMANCA</t>
  </si>
  <si>
    <t>12266-PRESTAR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</si>
  <si>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https://community.secop.gov.co/Public/Tendering/ContractDetailView/Index?UniqueIdentifier=CO1.PCCNTR.7655643</t>
  </si>
  <si>
    <t>SCJ-737-2025</t>
  </si>
  <si>
    <t>WILMER ORTIZ ORTIZ</t>
  </si>
  <si>
    <t>12768-PRESTAR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</si>
  <si>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https://community.secop.gov.co/Public/Tendering/ContractDetailView/Index?UniqueIdentifier=CO1.PCCNTR.7664471</t>
  </si>
  <si>
    <t>SCJ-739-2025</t>
  </si>
  <si>
    <t>MARIA PAULA CAMACHO ALARCON</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</si>
  <si>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</si>
  <si>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https://community.secop.gov.co/Public/Tendering/ContractDetailView/Index?UniqueIdentifier=CO1.PCCNTR.7651960</t>
  </si>
  <si>
    <t>SCJ-740-2025</t>
  </si>
  <si>
    <t>CAMILO ANDRES CIFUENTES CAMACHO</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</si>
  <si>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</si>
  <si>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https://community.secop.gov.co/Public/Tendering/ContractDetailView/Index?UniqueIdentifier=CO1.PCCNTR.7655626</t>
  </si>
  <si>
    <t>SCJ-743-2025</t>
  </si>
  <si>
    <t>OLGA TATIANA ESPINEL FERRER</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</si>
  <si>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</si>
  <si>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https://community.secop.gov.co/Public/Tendering/ContractDetailView/Index?UniqueIdentifier=CO1.PCCNTR.7655367</t>
  </si>
  <si>
    <t>SCJ-744-2025</t>
  </si>
  <si>
    <t>SONIA PILAR CARO VELASQUEZ</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</si>
  <si>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</si>
  <si>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https://community.secop.gov.co/Public/Tendering/ContractDetailView/Index?UniqueIdentifier=CO1.PCCNTR.7655341</t>
  </si>
  <si>
    <t>SCJ-745-2025</t>
  </si>
  <si>
    <t>SHIRLEY DAYAN SANTOS NIVIA</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</si>
  <si>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</si>
  <si>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https://community.secop.gov.co/Public/Tendering/ContractDetailView/Index?UniqueIdentifier=CO1.PCCNTR.7655268</t>
  </si>
  <si>
    <t>SCJ-749-2025</t>
  </si>
  <si>
    <t>RONALD FERNANDO HERNANDEZ CURTIDOR</t>
  </si>
  <si>
    <t>11117-PRESTAR SERVICIOS PROFESIONALES ESPECIALIZADOS PARA REALIZAR ACTIVIDADES QUE PERMITAN FORTALECER LA GESTION FINANCIERA EN LOS PLANES, PROGRAMAS Y PROYECTOS DE LAS TECNOLOGIAS DE LA INFORMACION</t>
  </si>
  <si>
    <t>https://community.secop.gov.co/Public/Tendering/ContractDetailView/Index?UniqueIdentifier=CO1.PCCNTR.7655958</t>
  </si>
  <si>
    <t>SCJ-750-2025</t>
  </si>
  <si>
    <t>JONNATHAN DAVID TRIANA BOTIA</t>
  </si>
  <si>
    <t>11105-PRESTAR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</si>
  <si>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https://community.secop.gov.co/Public/Tendering/ContractDetailView/Index?UniqueIdentifier=CO1.PCCNTR.7656314</t>
  </si>
  <si>
    <t>SCJ-751-2025</t>
  </si>
  <si>
    <t>RAFAEL GUILLERMO BLANCO BANQUEZ</t>
  </si>
  <si>
    <t>11107-PRESTAR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</si>
  <si>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https://community.secop.gov.co/Public/Tendering/ContractDetailView/Index?UniqueIdentifier=CO1.PCCNTR.7656220</t>
  </si>
  <si>
    <t>SCJ-752-2025</t>
  </si>
  <si>
    <t>ANDRES  OBANDO CARO</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</si>
  <si>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</si>
  <si>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https://community.secop.gov.co/Public/Tendering/ContractDetailView/Index?UniqueIdentifier=CO1.PCCNTR.7656205</t>
  </si>
  <si>
    <t>SCJ-754-2025</t>
  </si>
  <si>
    <t>JUAN CARLOS CIFUENTES MURCIA</t>
  </si>
  <si>
    <t>11106-PRESTAR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</si>
  <si>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https://community.secop.gov.co/Public/Tendering/ContractDetailView/Index?UniqueIdentifier=CO1.PCCNTR.7655850</t>
  </si>
  <si>
    <t>SCJ-758-2025</t>
  </si>
  <si>
    <t>ANGELA MARIA RAMIREZ JIMENEZ</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</si>
  <si>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</si>
  <si>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https://community.secop.gov.co/Public/Tendering/ContractDetailView/Index?UniqueIdentifier=CO1.PCCNTR.7664488</t>
  </si>
  <si>
    <t>SCJ-761-2025</t>
  </si>
  <si>
    <t>JEIMMY CAROLINA QUITIAN GERENA</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</si>
  <si>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</si>
  <si>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https://community.secop.gov.co/Public/Tendering/ContractDetailView/Index?UniqueIdentifier=CO1.PCCNTR.7668362</t>
  </si>
  <si>
    <t>SCJ-776-2025</t>
  </si>
  <si>
    <t>FABIO NELSON ROJAS</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</si>
  <si>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</si>
  <si>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https://community.secop.gov.co/Public/Tendering/ContractDetailView/Index?UniqueIdentifier=CO1.PCCNTR.7661556</t>
  </si>
  <si>
    <t>SCJ-780-2025</t>
  </si>
  <si>
    <t>JORGE ELIECER VELASQUEZ PERILLA</t>
  </si>
  <si>
    <t>11119-PRESTAR SERVICIOS PROFESIONALES ESPECIALIZADOS PARA REALIZAR ACTIVIDADES QUE PERMITAN FORTALECER LA PLANEACION, SEGUIMIENTO Y MONITOREO DE LA GESTIÓN DE LOS PLANES, PROGRAMAS Y PROYECTOS DE LAS TECNOLOGIAS DE LA INFORMACION</t>
  </si>
  <si>
    <t>https://community.secop.gov.co/Public/Tendering/ContractDetailView/Index?UniqueIdentifier=CO1.PCCNTR.7664678</t>
  </si>
  <si>
    <t>SCJ-782-2025</t>
  </si>
  <si>
    <t>DERLY MARCELA LAGOS PENAGOS</t>
  </si>
  <si>
    <t>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</si>
  <si>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https://community.secop.gov.co/Public/Tendering/ContractDetailView/Index?UniqueIdentifier=CO1.PCCNTR.7666005</t>
  </si>
  <si>
    <t>SCJ-793-2025</t>
  </si>
  <si>
    <t>DANIELA  MALAGON MOLANO</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</si>
  <si>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</si>
  <si>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https://community.secop.gov.co/Public/Tendering/ContractDetailView/Index?UniqueIdentifier=CO1.PCCNTR.7666109</t>
  </si>
  <si>
    <t>SCJ-794-2025</t>
  </si>
  <si>
    <t>DANIELA  MAURY PINEDA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</si>
  <si>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</si>
  <si>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https://community.secop.gov.co/Public/Tendering/ContractDetailView/Index?UniqueIdentifier=CO1.PCCNTR.7674645</t>
  </si>
  <si>
    <t>SCJ-795-2025</t>
  </si>
  <si>
    <t>MARIA OTILIA RODRIGUEZ GOMEZ</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</si>
  <si>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</si>
  <si>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https://community.secop.gov.co/Public/Tendering/ContractDetailView/Index?UniqueIdentifier=CO1.PCCNTR.7669253</t>
  </si>
  <si>
    <t>SCJ-796-2025</t>
  </si>
  <si>
    <t>ANYELA PAOLA PIRANEQUE RODRIGUEZ</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</si>
  <si>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</si>
  <si>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https://community.secop.gov.co/Public/Tendering/ContractDetailView/Index?UniqueIdentifier=CO1.PCCNTR.7667836</t>
  </si>
  <si>
    <t>SCJ-798-2025</t>
  </si>
  <si>
    <t>MIGUEL ANGEL BARBOSA ROBAYO</t>
  </si>
  <si>
    <t>11239-PRESTAR SERVICIOS PROFESIONALES PARA APOYAR A LA OFICINA ASESORA DE PLANEACIÓN EN LA IMPLEMENTACIÓN DEL PLAN DE CONTINUIDAD DEL NEGOCIO DE LOS PROCESOS CRÍTICOS DE LA SECRETARÍA DISTRITAL DE SEGURIDAD, CONVIVENCIA Y JUSTICIA.</t>
  </si>
  <si>
    <t>https://community.secop.gov.co/Public/Tendering/ContractDetailView/Index?UniqueIdentifier=CO1.PCCNTR.7666829</t>
  </si>
  <si>
    <t>SCJ-799-2025</t>
  </si>
  <si>
    <t>JOSE FRANCISCO ESCOBAR ESCORCIA</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</si>
  <si>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</si>
  <si>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https://community.secop.gov.co/Public/Tendering/ContractDetailView/Index?UniqueIdentifier=CO1.PCCNTR.7667818</t>
  </si>
  <si>
    <t>SCJ-808-2025</t>
  </si>
  <si>
    <t>MARTIN SANTOS ROJAS</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</si>
  <si>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</si>
  <si>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https://community.secop.gov.co/Public/Tendering/ContractDetailView/Index?UniqueIdentifier=CO1.PCCNTR.7669569</t>
  </si>
  <si>
    <t>SCJ-809-2025</t>
  </si>
  <si>
    <t>JHON DAVINSON GUEVARA POVEDA</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</si>
  <si>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</si>
  <si>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https://community.secop.gov.co/Public/Tendering/ContractDetailView/Index?UniqueIdentifier=CO1.PCCNTR.7670013</t>
  </si>
  <si>
    <t>SCJ-810-2025</t>
  </si>
  <si>
    <t>JESUS ANTONIO FARIAS FONSECA</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</si>
  <si>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</si>
  <si>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https://community.secop.gov.co/Public/Tendering/ContractDetailView/Index?UniqueIdentifier=CO1.PCCNTR.7687101</t>
  </si>
  <si>
    <t>SCJ-813-2025</t>
  </si>
  <si>
    <t>DIEGO MAURICIO DIAZ MORALES</t>
  </si>
  <si>
    <t>11124-PRESTAR SERVICIOS PROFESIONALES ESPECIALIZADOS PARA LA ADMINISTRACIÓN, OPERACIÓN, MANTENIMIENTO Y SOPORTE DE LAS PLATAFORMAS DE ORACLE CLOUD INFRASTRUCTURE, INCLUYENDO CAPA MEDIA, EN LA SECRETARÍA DISTRITAL DE SEGURIDAD, CONVIVENCIA Y JUSTICIA.</t>
  </si>
  <si>
    <t>https://community.secop.gov.co/Public/Tendering/ContractDetailView/Index?UniqueIdentifier=CO1.PCCNTR.7673318</t>
  </si>
  <si>
    <t>SCJ-815-2025</t>
  </si>
  <si>
    <t>SICAR MAURICIO MOLINA ALVAREZ</t>
  </si>
  <si>
    <t>11113-PRESTAR SERVICIOS PROFESIONALES ESPECIALIZADOS PARA APOYAR EN EL DESARROLLO, IMPLEMENTACIÓN, SOPORTE Y OPTIMIZACIÓN DE LOS SISTEMAS DE INFORMACIÓN EN MICROSOFT DYNAMICS DE LA SECRETARÍA DISTRITAL DE SEGURIDAD, CONVIVENCIA Y JUSTICIA.</t>
  </si>
  <si>
    <t>https://community.secop.gov.co/Public/Tendering/ContractDetailView/Index?UniqueIdentifier=CO1.PCCNTR.7680698</t>
  </si>
  <si>
    <t>SCJ-816-2025</t>
  </si>
  <si>
    <t>MARINO MIGUEL MORENO RHENALS</t>
  </si>
  <si>
    <t>11126-PRESTAR SERVICIOS PROFESIONALES ESPECIALIZADOS PARA LA ADMINISTRACIÓN, OPERACIÓN, MANTENIMIENTO Y SOPORTE DE LA RED LAN, WLAN Y WAN DE LA SECRETARÍA DISTRITAL DE SEGURIDAD, CONVIVENCIA Y JUSTICIA</t>
  </si>
  <si>
    <t>https://community.secop.gov.co/Public/Tendering/ContractDetailView/Index?UniqueIdentifier=CO1.PCCNTR.7672915</t>
  </si>
  <si>
    <t>SCJ-825-2025</t>
  </si>
  <si>
    <t>ALEXANDER RIAÑO BUSTOS</t>
  </si>
  <si>
    <t>12765-PRESTAR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</si>
  <si>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https://community.secop.gov.co/Public/Tendering/ContractDetailView/Index?UniqueIdentifier=CO1.PCCNTR.7673162</t>
  </si>
  <si>
    <t>SCJ-828-2025</t>
  </si>
  <si>
    <t>CLAUDIA CECILIA GUZMAN HENAO</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</si>
  <si>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</si>
  <si>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https://community.secop.gov.co/Public/Tendering/ContractDetailView/Index?UniqueIdentifier=CO1.PCCNTR.7674655</t>
  </si>
  <si>
    <t>SCJ-833-2025</t>
  </si>
  <si>
    <t>GINA ALEJANDRA RODRIGUEZ MEDELLIN</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</si>
  <si>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</si>
  <si>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https://community.secop.gov.co/Public/Tendering/ContractDetailView/Index?UniqueIdentifier=CO1.PCCNTR.7679236</t>
  </si>
  <si>
    <t>SCJ-840-2025</t>
  </si>
  <si>
    <t>LUCENITH  PICON CONTRERAS</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</si>
  <si>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</si>
  <si>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https://community.secop.gov.co/Public/Tendering/ContractDetailView/Index?UniqueIdentifier=CO1.PCCNTR.7679039</t>
  </si>
  <si>
    <t>SCJ-841-2025</t>
  </si>
  <si>
    <t>DIEGO ALEJANDRO DIAZ ZUÑIGA</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</si>
  <si>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</si>
  <si>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https://community.secop.gov.co/Public/Tendering/ContractDetailView/Index?UniqueIdentifier=CO1.PCCNTR.7679242</t>
  </si>
  <si>
    <t>SCJ-844-2025</t>
  </si>
  <si>
    <t>BRAYAN ANDRES BOHORQUEZ FAJARDO</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</si>
  <si>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</si>
  <si>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https://community.secop.gov.co/Public/Tendering/ContractDetailView/Index?UniqueIdentifier=CO1.PCCNTR.7675033</t>
  </si>
  <si>
    <t>SCJ-847-2025</t>
  </si>
  <si>
    <t>DIEGO FERNANDO TRUJILLO GARCIA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</si>
  <si>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</si>
  <si>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https://community.secop.gov.co/Public/Tendering/ContractDetailView/Index?UniqueIdentifier=CO1.PCCNTR.7676082</t>
  </si>
  <si>
    <t>SCJ-848-2025</t>
  </si>
  <si>
    <t>DIEGO ARMANDO DOMINGUEZ CASAS</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</si>
  <si>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</si>
  <si>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https://community.secop.gov.co/Public/Tendering/ContractDetailView/Index?UniqueIdentifier=CO1.PCCNTR.7679308</t>
  </si>
  <si>
    <t>SCJ-855-2025</t>
  </si>
  <si>
    <t>DIEGO MAURICIO USME GONZALEZ</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</si>
  <si>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</si>
  <si>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https://community.secop.gov.co/Public/Tendering/ContractDetailView/Index?UniqueIdentifier=CO1.PCCNTR.7678579</t>
  </si>
  <si>
    <t>SCJ-856-2025</t>
  </si>
  <si>
    <t>RAFAEL ANDRES TOVAR CARDOZO</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</si>
  <si>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</si>
  <si>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https://community.secop.gov.co/Public/Tendering/ContractDetailView/Index?UniqueIdentifier=CO1.PCCNTR.7675673</t>
  </si>
  <si>
    <t>SCJ-863-2025</t>
  </si>
  <si>
    <t>JOSE MANUEL MENCO ROJAS</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</si>
  <si>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</si>
  <si>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https://community.secop.gov.co/Public/Tendering/ContractDetailView/Index?UniqueIdentifier=CO1.PCCNTR.7689757</t>
  </si>
  <si>
    <t>SCJ-870-2025</t>
  </si>
  <si>
    <t>CLAUDIA PATRICIA GOMEZ ROJAS</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</si>
  <si>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</si>
  <si>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https://community.secop.gov.co/Public/Tendering/ContractDetailView/Index?UniqueIdentifier=CO1.PCCNTR.7685491</t>
  </si>
  <si>
    <t>SCJ-880-2025</t>
  </si>
  <si>
    <t>LEONARDO GUZMAN CEPEDA</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</si>
  <si>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</si>
  <si>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https://community.secop.gov.co/Public/Tendering/ContractDetailView/Index?UniqueIdentifier=CO1.PCCNTR.7685860</t>
  </si>
  <si>
    <t>SCJ-882-2025</t>
  </si>
  <si>
    <t>HECTOR JAMES VILLAMIL SANDOVAL</t>
  </si>
  <si>
    <t>11104-PRESTAR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</si>
  <si>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https://community.secop.gov.co/Public/Tendering/ContractDetailView/Index?UniqueIdentifier=CO1.PCCNTR.7688697</t>
  </si>
  <si>
    <t>SCJ-884-2025</t>
  </si>
  <si>
    <t>ANGELA CRISTINA CARVAJAL TOVAR</t>
  </si>
  <si>
    <t>12779-PRESTAR LOS SERVICIOS PROFESIONALES A LA DIRECCIÓN DE SEGURIDAD PARA APOYAR LA CONSTRUCCIÓN, ACOMPAÑAMIENTO Y MONITOREO DE ACCIONES TERRITORIALES ENFOCADAS EN LA GESTIÓN INTEGRAL DE LA SEGURIDAD</t>
  </si>
  <si>
    <t>https://community.secop.gov.co/Public/Tendering/ContractDetailView/Index?UniqueIdentifier=CO1.PCCNTR.7689123</t>
  </si>
  <si>
    <t>SCJ-888-2025</t>
  </si>
  <si>
    <t>DIEGO ENRIQUE RODRIGUEZ DELGADO</t>
  </si>
  <si>
    <t>11103-PRESTAR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</si>
  <si>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https://community.secop.gov.co/Public/Tendering/ContractDetailView/Index?UniqueIdentifier=CO1.PCCNTR.7688685</t>
  </si>
  <si>
    <t>SCJ-889-2025</t>
  </si>
  <si>
    <t>ENIT QUIÑONES</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</si>
  <si>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</si>
  <si>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https://community.secop.gov.co/Public/Tendering/ContractDetailView/Index?UniqueIdentifier=CO1.PCCNTR.7689215</t>
  </si>
  <si>
    <t>SCJ-897-2025</t>
  </si>
  <si>
    <t>MAIRA ALEJANDRA DAZA SANCHEZ</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</si>
  <si>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</si>
  <si>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https://community.secop.gov.co/Public/Tendering/ContractDetailView/Index?UniqueIdentifier=CO1.PCCNTR.7689430</t>
  </si>
  <si>
    <t>SCJ-898-2025</t>
  </si>
  <si>
    <t>JOHNATAN  SOLORZANO FIGUEROA</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</si>
  <si>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</si>
  <si>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https://community.secop.gov.co/Public/Tendering/ContractDetailView/Index?UniqueIdentifier=CO1.PCCNTR.7688758</t>
  </si>
  <si>
    <t>SCJ-900-2025</t>
  </si>
  <si>
    <t>RAFAEL HUMBERTO LOPEZ SAAVEDRA</t>
  </si>
  <si>
    <t>11129-PRESTAR SERVICIOS PROFESIONALES ESPECIALIZADOS PARA LA PLANIFICACION, SEGUIMIENTO E IMPLEMENTACION DE LA INFRAESTRUCTURA TECNOLÓGICA DE LA SECRETARÍA DISTRITAL DE SEGURIDAD, CONVIVENCIA Y JUSTICIA.</t>
  </si>
  <si>
    <t>https://community.secop.gov.co/Public/Tendering/ContractDetailView/Index?UniqueIdentifier=CO1.PCCNTR.7688763</t>
  </si>
  <si>
    <t>SCJ-909-2025</t>
  </si>
  <si>
    <t>JUAN CARLOS PINZON VELA</t>
  </si>
  <si>
    <t>12769-PRESTAR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</si>
  <si>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https://community.secop.gov.co/Public/Tendering/ContractDetailView/Index?UniqueIdentifier=CO1.PCCNTR.7696769</t>
  </si>
  <si>
    <t>SCJ-910-2025</t>
  </si>
  <si>
    <t>CARLOS MAURICIO DELGADO TOVAR</t>
  </si>
  <si>
    <t>12786-PRESTAR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</si>
  <si>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https://community.secop.gov.co/Public/Tendering/ContractDetailView/Index?UniqueIdentifier=CO1.PCCNTR.7696333</t>
  </si>
  <si>
    <t>SCJ-913-2025</t>
  </si>
  <si>
    <t>ANGELICA MARIA HERRERA MORENO</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</si>
  <si>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</si>
  <si>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https://community.secop.gov.co/Public/Tendering/ContractDetailView/Index?UniqueIdentifier=CO1.PCCNTR.7695789</t>
  </si>
  <si>
    <t>SCJ-915-2025</t>
  </si>
  <si>
    <t>LUISA FERNANDA BARRETO ANGEL</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</si>
  <si>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</si>
  <si>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https://community.secop.gov.co/Public/Tendering/ContractDetailView/Index?UniqueIdentifier=CO1.PCCNTR.7695735</t>
  </si>
  <si>
    <t>SCJ-916-2025</t>
  </si>
  <si>
    <t>EDNA CAROLINA CRUZ RODRIGUEZ</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</si>
  <si>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</si>
  <si>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https://community.secop.gov.co/Public/Tendering/ContractDetailView/Index?UniqueIdentifier=CO1.PCCNTR.7695378</t>
  </si>
  <si>
    <t>SCJ-917-2025</t>
  </si>
  <si>
    <t>ANGIE PAOLA CADENA TRIANA</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</si>
  <si>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</si>
  <si>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https://community.secop.gov.co/Public/Tendering/ContractDetailView/Index?UniqueIdentifier=CO1.PCCNTR.7695694</t>
  </si>
  <si>
    <t>SCJ-933-2025</t>
  </si>
  <si>
    <t>JASBEIDY JOHANNA CHAVARRO BUSTAMANTE</t>
  </si>
  <si>
    <t>11060-PRESTAR SUS SERVICIOS PROFESIONALES APOYANDO LA COORDINACION DE LAS ACTIVIDADES A CARGO DE LA DIRECION DE GESTION HUNMANA DE LA SECRETARIA DISTRITAL DE SEGURIDAD, CONVIVENCIA Y JUSTICIA.</t>
  </si>
  <si>
    <t>https://community.secop.gov.co/Public/Tendering/ContractDetailView/Index?UniqueIdentifier=CO1.PCCNTR.7700008</t>
  </si>
  <si>
    <t>SCJ-943-2025</t>
  </si>
  <si>
    <t>MARIA ALEJANDRA MACHADO VILLAMIL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</si>
  <si>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</si>
  <si>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https://community.secop.gov.co/Public/Tendering/ContractDetailView/Index?UniqueIdentifier=CO1.PCCNTR.7701016</t>
  </si>
  <si>
    <t>SCJ-945-2025</t>
  </si>
  <si>
    <t>BRAYAM CAMILO AMEZQUITA PARRAGA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</si>
  <si>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</si>
  <si>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https://community.secop.gov.co/Public/Tendering/ContractDetailView/Index?UniqueIdentifier=CO1.PCCNTR.7700317</t>
  </si>
  <si>
    <t>SCJ-946-2025</t>
  </si>
  <si>
    <t>LILIANA MARIBEL MESIAS GARCIA</t>
  </si>
  <si>
    <t>12802-PRESTAR LOS SERVICIOS PROFESIONALES A LA DIRECCIÓN DE SEGURIDAD PARA ADELANTAR EL PROCESO DE INVENTARIO, CARACTERIZACIÓN Y FORMULACIÓN DEL PLAN DE ACCIÓN DE LA INFRAESTRUCTURA CRÍTICA Y AMBIENTAL PRIORIZADA EN LA CIUDAD DESDE EL ENFOQUE DE SEGURIDAD</t>
  </si>
  <si>
    <t>https://community.secop.gov.co/Public/Tendering/ContractDetailView/Index?UniqueIdentifier=CO1.PCCNTR.7700331</t>
  </si>
  <si>
    <t>SCJ-947-2025</t>
  </si>
  <si>
    <t>YANETH DE JESUS MENDOZA PEREZ</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</si>
  <si>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</si>
  <si>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https://community.secop.gov.co/Public/Tendering/ContractDetailView/Index?UniqueIdentifier=CO1.PCCNTR.7701769</t>
  </si>
  <si>
    <t>SCJ-949-2025</t>
  </si>
  <si>
    <t>SANDRA  OLIVOS SIERRA</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</si>
  <si>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</si>
  <si>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https://community.secop.gov.co/Public/Tendering/ContractDetailView/Index?UniqueIdentifier=CO1.PCCNTR.7701039</t>
  </si>
  <si>
    <t>SCJ-950-2025</t>
  </si>
  <si>
    <t>MARIA JANNETH CARDENAS GUERRERO</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</si>
  <si>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</si>
  <si>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https://community.secop.gov.co/Public/Tendering/ContractDetailView/Index?UniqueIdentifier=CO1.PCCNTR.7710950</t>
  </si>
  <si>
    <t>SCJ-951-2025</t>
  </si>
  <si>
    <t>NINI JOHANA MORENO QUITORA</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</si>
  <si>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</si>
  <si>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https://community.secop.gov.co/Public/Tendering/ContractDetailView/Index?UniqueIdentifier=CO1.PCCNTR.7701068</t>
  </si>
  <si>
    <t>SCJ-957-2025</t>
  </si>
  <si>
    <t>MIGUEL ANGERL MUNAR MONTAÑA</t>
  </si>
  <si>
    <t>12763-PRESTAR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</si>
  <si>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https://community.secop.gov.co/Public/Tendering/ContractDetailView/Index?UniqueIdentifier=CO1.PCCNTR.7706708</t>
  </si>
  <si>
    <t>SCJ-966-2025</t>
  </si>
  <si>
    <t>NATALIA PATRICIA GONZALEZ SANCHEZ</t>
  </si>
  <si>
    <t>11166-PRESTAR SERVICIOS DE APOYO A LA GESTIÓN EN EL EQUIPO DE ALMACÉN DE LA DIRECCIÓN DE RECURSOS FÍSICOS Y GESTIÓN DOCUMENTAL, APOYANDO EL SEGUIMIENTO Y CONTROL DE LA GESTIÓN ADMINISTRATIVA Y OPERATIVA DE BIENES DE PROPIEDAD DE LA ENTIDAD.</t>
  </si>
  <si>
    <t>https://community.secop.gov.co/Public/Tendering/ContractDetailView/Index?UniqueIdentifier=CO1.PCCNTR.7706940</t>
  </si>
  <si>
    <t>SCJ-974-2025</t>
  </si>
  <si>
    <t>AURA LUCERO ACOSTA AMEZQUITA</t>
  </si>
  <si>
    <t>11115-PRESTAR SERVICIOS PROFESIONALES ESPECIALIZADOS PARA APOYAR EN EL DESARROLLO, IMPLEMENTACIÓN, SOPORTE Y OPTIMIZACIÓN DE LOS SISTEMAS DE INFORMACIÓN EN MICROSOFT DYNAMICS DE LA SECRETARÍA DISTRITAL DE SEGURIDAD, CONVIVENCIA Y JUSTICIA.</t>
  </si>
  <si>
    <t>https://community.secop.gov.co/Public/Tendering/ContractDetailView/Index?UniqueIdentifier=CO1.PCCNTR.7709521</t>
  </si>
  <si>
    <t>SCJ-983-2025</t>
  </si>
  <si>
    <t>FLOR INES CHAPARRO LUIS</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</si>
  <si>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</si>
  <si>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https://community.secop.gov.co/Public/Tendering/ContractDetailView/Index?UniqueIdentifier=CO1.PCCNTR.7712751</t>
  </si>
  <si>
    <t>SCJ-984-2025</t>
  </si>
  <si>
    <t>SARA NATALIA MARTINEZ BULLA</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</si>
  <si>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</si>
  <si>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https://community.secop.gov.co/Public/Tendering/ContractDetailView/Index?UniqueIdentifier=CO1.PCCNTR.7712451</t>
  </si>
  <si>
    <t>SCJ-992-2025</t>
  </si>
  <si>
    <t>ASTRID LORENA JARAMILLO MUNEVAR</t>
  </si>
  <si>
    <t>12292-PRESTAR LOS SERVICIOS DE APOYO A LA GESTIÓN A LA SUBSECRETARIA DE SEGURIDAD Y CONVIVENCIA EN LA PROYECCIÓN Y GESTIÓN DE PAGOS QUE SE DERIVEN DE LOS PROYECTOS DE INVERSIÓN.</t>
  </si>
  <si>
    <t>https://community.secop.gov.co/Public/Tendering/ContractDetailView/Index?UniqueIdentifier=CO1.PCCNTR.7714726</t>
  </si>
  <si>
    <t>SCJ-999-2025</t>
  </si>
  <si>
    <t>ANDREA  BOCANUMENT GARZON</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</si>
  <si>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</si>
  <si>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https://community.secop.gov.co/Public/Tendering/ContractDetailView/Index?UniqueIdentifier=CO1.PCCNTR.7719591</t>
  </si>
  <si>
    <t>SCJ-1000-2025</t>
  </si>
  <si>
    <t>ARZALED  CAPERA RODRIGUEZ</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</si>
  <si>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</si>
  <si>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https://community.secop.gov.co/Public/Tendering/ContractDetailView/Index?UniqueIdentifier=CO1.PCCNTR.7719675</t>
  </si>
  <si>
    <t>SCJ-1001-2025</t>
  </si>
  <si>
    <t>ANDRES FELIPE GAVIDIA PEDRAZA</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</si>
  <si>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</si>
  <si>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https://community.secop.gov.co/Public/Tendering/ContractDetailView/Index?UniqueIdentifier=CO1.PCCNTR.7719679</t>
  </si>
  <si>
    <t>SCJ-1002-2025</t>
  </si>
  <si>
    <t>MARINA  MONTOYA PAYOME</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</si>
  <si>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</si>
  <si>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https://community.secop.gov.co/Public/Tendering/ContractDetailView/Index?UniqueIdentifier=CO1.PCCNTR.7720105</t>
  </si>
  <si>
    <t>SCJ-1003-2025</t>
  </si>
  <si>
    <t>WENDY TATIANA ARAQUE GOMEZ</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</si>
  <si>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</si>
  <si>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https://community.secop.gov.co/Public/Tendering/ContractDetailView/Index?UniqueIdentifier=CO1.PCCNTR.7719389</t>
  </si>
  <si>
    <t>SCJ-1004-2025</t>
  </si>
  <si>
    <t>LUISA FERNANDA JIMENEZ MEDINA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</si>
  <si>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</si>
  <si>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https://community.secop.gov.co/Public/Tendering/ContractDetailView/Index?UniqueIdentifier=CO1.PCCNTR.7719688</t>
  </si>
  <si>
    <t>SCJ-1005-2025</t>
  </si>
  <si>
    <t>JAIME ENRIQUE SOLORZANO PESCADOR</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</si>
  <si>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 </t>
  </si>
  <si>
    <t>https://community.secop.gov.co/Public/Tendering/ContractDetailView/Index?UniqueIdentifier=CO1.PCCNTR.7714586</t>
  </si>
  <si>
    <t>SCJ-1009-2025</t>
  </si>
  <si>
    <t>LABORATORIO FOTOCHROME S.A.S.</t>
  </si>
  <si>
    <t xml:space="preserve">132 132-Arrendamiento de bienes inmuebles </t>
  </si>
  <si>
    <t>11271-CONTRATO DE ARRENDAMIENTO DE UN INMUEBLE PARA LA ADECUADA IMPLEMENTACIÓN DE LA CASA DE JUSTICIA DE CHAPINERO</t>
  </si>
  <si>
    <t>https://community.secop.gov.co/Public/Tendering/ContractDetailView/Index?UniqueIdentifier=CO1.PCCNTR.7714985</t>
  </si>
  <si>
    <t>SCJ-1013-2025</t>
  </si>
  <si>
    <t>HECTOR ALEXANDER MARTINEZ SILVA</t>
  </si>
  <si>
    <t>11114-PRESTAR SERVICIOS PROFESIONALES ESPECIALIZADOS EN EL DESARROLLO, IMPLEMENTACIÓN, SOPORTE Y OPTIMIZACIÓN DE LOS SISTEMAS DE INFORMACIÓN SIGA DE LA SECRETARÍA DISTRITAL DE SEGURIDAD, CONVIVENCIA Y JUSTICIA.</t>
  </si>
  <si>
    <t>https://community.secop.gov.co/Public/Tendering/ContractDetailView/Index?UniqueIdentifier=CO1.PCCNTR.7720786</t>
  </si>
  <si>
    <t>SCJ-1014-2025</t>
  </si>
  <si>
    <t>DAVID JOHANNY RAMOS LOSADA</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</si>
  <si>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</si>
  <si>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https://community.secop.gov.co/Public/Tendering/ContractDetailView/Index?UniqueIdentifier=CO1.PCCNTR.7719870</t>
  </si>
  <si>
    <t>SCJ-1015-2025</t>
  </si>
  <si>
    <t>ALEXIS GIOVANNY YORIS CHUFFEE</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</si>
  <si>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</si>
  <si>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https://community.secop.gov.co/Public/Tendering/ContractDetailView/Index?UniqueIdentifier=CO1.PCCNTR.7720951</t>
  </si>
  <si>
    <t>SCJ-1017-2025</t>
  </si>
  <si>
    <t>JULIO CESAR RAMIREZ DIAZ</t>
  </si>
  <si>
    <t>12797-PRESTAR LOS SERVICIOS DE APOYO A LA DIRECCIÓN DE SEGURIDAD EN LA IMPLEMENTACIÓN DE ACCIONES PARA LA MITIGACIÓN DE DELITOS CIBERNÉTICOS EN EL MARCO DEL PLAN INTEGRAL DE SEGURIDAD CIUDADANA, CONVIVENCIA Y JUSTICIA</t>
  </si>
  <si>
    <t>https://community.secop.gov.co/Public/Tendering/ContractDetailView/Index?UniqueIdentifier=CO1.PCCNTR.7727590</t>
  </si>
  <si>
    <t>SCJ-1018-2025</t>
  </si>
  <si>
    <t>YEFER RAMIRO ESPINOSA RODRIGUEZ</t>
  </si>
  <si>
    <t>12774-PRESTAR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</si>
  <si>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https://community.secop.gov.co/Public/Tendering/ContractDetailView/Index?UniqueIdentifier=CO1.PCCNTR.7728012</t>
  </si>
  <si>
    <t>SCJ-1026-2025</t>
  </si>
  <si>
    <t>ADRIANA MARCELA CARDOZO PAEZ</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</si>
  <si>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</si>
  <si>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https://community.secop.gov.co/Public/Tendering/ContractDetailView/Index?UniqueIdentifier=CO1.PCCNTR.7726242</t>
  </si>
  <si>
    <t>SCJ-1032-2025</t>
  </si>
  <si>
    <t>EVELY KATHERINE AFANADOR REY</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</si>
  <si>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</si>
  <si>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https://community.secop.gov.co/Public/Tendering/ContractDetailView/Index?UniqueIdentifier=CO1.PCCNTR.7726208</t>
  </si>
  <si>
    <t>SCJ-1033-2025</t>
  </si>
  <si>
    <t>VICTOR HUGO PAEZ ORTIZ</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</si>
  <si>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</si>
  <si>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https://community.secop.gov.co/Public/Tendering/ContractDetailView/Index?UniqueIdentifier=CO1.PCCNTR.7727046</t>
  </si>
  <si>
    <t>SCJ-1036-2025</t>
  </si>
  <si>
    <t>YISNEY LORENA ARIAS GARZON</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</si>
  <si>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</si>
  <si>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https://community.secop.gov.co/Public/Tendering/ContractDetailView/Index?UniqueIdentifier=CO1.PCCNTR.7731029</t>
  </si>
  <si>
    <t>SCJ-1037-2025</t>
  </si>
  <si>
    <t>JOSE OCTAVIANO CAÑON FAJARDO</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</si>
  <si>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</si>
  <si>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https://community.secop.gov.co/Public/Tendering/ContractDetailView/Index?UniqueIdentifier=CO1.PCCNTR.7729830</t>
  </si>
  <si>
    <t>SCJ-1042-2025</t>
  </si>
  <si>
    <t>CIRO ANTONIO MELO RINCON</t>
  </si>
  <si>
    <t>11933-PRESTAR SERVICIOS DE APOYO A LA GESTIÓN EN ACTIVIDADES RELACIONADAS CON LA INFRAESTRUCTURA Y EL ADECUADO FUNCIONAMIENTO DE LAS SEDES A CARGO DE LA DIRECCIÓN DE RESPONSABILIDAD PENAL ADOLESCENTE</t>
  </si>
  <si>
    <t>https://community.secop.gov.co/Public/Tendering/ContractDetailView/Index?UniqueIdentifier=CO1.PCCNTR.7740061</t>
  </si>
  <si>
    <t>SCJ-1043-2025</t>
  </si>
  <si>
    <t>YEIMI BRIGGITH FRANCO ARIZA</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</si>
  <si>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</si>
  <si>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https://community.secop.gov.co/Public/Tendering/ContractDetailView/Index?UniqueIdentifier=CO1.PCCNTR.7731273</t>
  </si>
  <si>
    <t>SCJ-1049-2025</t>
  </si>
  <si>
    <t>GLADIS  JAIMES BARRERA</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</si>
  <si>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</si>
  <si>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https://community.secop.gov.co/Public/Tendering/ContractDetailView/Index?UniqueIdentifier=CO1.PCCNTR.7734306</t>
  </si>
  <si>
    <t>SCJ-1051-2025</t>
  </si>
  <si>
    <t>GLENIS MABEL CASTAÑEDA DIAZ</t>
  </si>
  <si>
    <t>12750-PRESTAR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</si>
  <si>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https://community.secop.gov.co/Public/Tendering/ContractDetailView/Index?UniqueIdentifier=CO1.PCCNTR.7733778</t>
  </si>
  <si>
    <t>SCJ-1056-2025</t>
  </si>
  <si>
    <t>JENNY PAOLA PULIDO RODRIGUEZ</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</si>
  <si>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</si>
  <si>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https://community.secop.gov.co/Public/Tendering/ContractDetailView/Index?UniqueIdentifier=CO1.PCCNTR.7734045</t>
  </si>
  <si>
    <t>SCJ-1058-2025</t>
  </si>
  <si>
    <t>ANDREA CATERIN GOMEZ GUERRERO</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</si>
  <si>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</si>
  <si>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https://community.secop.gov.co/Public/Tendering/ContractDetailView/Index?UniqueIdentifier=CO1.PCCNTR.7735310</t>
  </si>
  <si>
    <t>SCJ-1061-2025</t>
  </si>
  <si>
    <t>JOSE IGNACIO AHUMADA VALENCIA</t>
  </si>
  <si>
    <t>12275-PRESTAR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</si>
  <si>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https://community.secop.gov.co/Public/Tendering/ContractDetailView/Index?UniqueIdentifier=CO1.PCCNTR.7735359</t>
  </si>
  <si>
    <t>SCJ-1062-2025</t>
  </si>
  <si>
    <t>ANGELICA MARIA GAVIRIA JARAMILLO</t>
  </si>
  <si>
    <t>12841-PRESTAR SERVICIOS PROFESIONALES EN LA GESTIÓN, ANÁLISIS Y MONITOREO DE LA INFORMACIÓN DEL PROGRAMA DE JUSTICIA RESTAURATIVA PARA ADULTOS, EN PARTICULAR AL SEGUIMIENTO DE SU IMPLEMENTACIÓN Y LAS POLÍTICAS PÚBLICAS.</t>
  </si>
  <si>
    <t>https://community.secop.gov.co/Public/Tendering/ContractDetailView/Index?UniqueIdentifier=CO1.PCCNTR.7735161</t>
  </si>
  <si>
    <t>SCJ-1063-2025</t>
  </si>
  <si>
    <t>INGRID CARINA SUAREZ CRUZ</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</si>
  <si>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</si>
  <si>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https://community.secop.gov.co/Public/Tendering/ContractDetailView/Index?UniqueIdentifier=CO1.PCCNTR.7734691</t>
  </si>
  <si>
    <t>SCJ-1064-2025</t>
  </si>
  <si>
    <t>JESSICA LORENA TIQUE VILLA</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</si>
  <si>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</si>
  <si>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https://community.secop.gov.co/Public/Tendering/ContractDetailView/Index?UniqueIdentifier=CO1.PCCNTR.7735347</t>
  </si>
  <si>
    <t>SCJ-1066-2025</t>
  </si>
  <si>
    <t>JOSE LEONARDO MARTINEZ ORTIZ</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</si>
  <si>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</si>
  <si>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https://community.secop.gov.co/Public/Tendering/ContractDetailView/Index?UniqueIdentifier=CO1.PCCNTR.7736897</t>
  </si>
  <si>
    <t>SCJ-1068-2025</t>
  </si>
  <si>
    <t>LAURA CAMILA GARAY ALVAREZ</t>
  </si>
  <si>
    <t>13522-PPRESTAR LOS SERVICIOS DE APOYO A LA GESTIÓN EN LA REVISIÓN TRÁMITE Y SEGUIMIENTO A LOS PROCESOS ADMINISTRATIVOS, FINANCIEROS Y OPERATIVOS REQUERIDOS PARA EJECUCIÓN DE LOS PROCEDIMIENTOS A CARGO DE LA DIRECCIÓN DE PREVENCIÓN Y CULTURA CIUDADANA.</t>
  </si>
  <si>
    <t>https://community.secop.gov.co/Public/Tendering/ContractDetailView/Index?UniqueIdentifier=CO1.PCCNTR.7738870</t>
  </si>
  <si>
    <t>SCJ-1072-2025</t>
  </si>
  <si>
    <t>GUSTAVO ALFONSO RAMOS ISMAEL</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</si>
  <si>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</si>
  <si>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https://community.secop.gov.co/Public/Tendering/ContractDetailView/Index?UniqueIdentifier=CO1.PCCNTR.7740346</t>
  </si>
  <si>
    <t>SCJ-1073-2025</t>
  </si>
  <si>
    <t>ELKIN ANDERSON BAUTISTA SANCHEZ</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</si>
  <si>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</si>
  <si>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https://community.secop.gov.co/Public/Tendering/ContractDetailView/Index?UniqueIdentifier=CO1.PCCNTR.7738613</t>
  </si>
  <si>
    <t>SCJ-1075-2025</t>
  </si>
  <si>
    <t>MILLER HERNAN SOTO GONZALEZ</t>
  </si>
  <si>
    <t>12758-PRESTAR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</si>
  <si>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https://community.secop.gov.co/Public/Tendering/ContractDetailView/Index?UniqueIdentifier=CO1.PCCNTR.7740511</t>
  </si>
  <si>
    <t>SCJ-1076-2025</t>
  </si>
  <si>
    <t>JOSE ORLANDO PEDRAZA NEIRA</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</si>
  <si>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</si>
  <si>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https://community.secop.gov.co/Public/Tendering/ContractDetailView/Index?UniqueIdentifier=CO1.PCCNTR.7740409</t>
  </si>
  <si>
    <t>SCJ-1078-2025</t>
  </si>
  <si>
    <t>PILAR ALEXANDRA CASTRO FERREIRA</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</si>
  <si>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</si>
  <si>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https://community.secop.gov.co/Public/Tendering/ContractDetailView/Index?UniqueIdentifier=CO1.PCCNTR.7740929</t>
  </si>
  <si>
    <t>SCJ-1080-2025</t>
  </si>
  <si>
    <t>ALVARO  VELASQUEZ MEJIA</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</si>
  <si>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</si>
  <si>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https://community.secop.gov.co/Public/Tendering/ContractDetailView/Index?UniqueIdentifier=CO1.PCCNTR.7740610</t>
  </si>
  <si>
    <t>SCJ-1081-2025</t>
  </si>
  <si>
    <t>LUISA FERNANDA CRUZ GOMEZ</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</si>
  <si>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</si>
  <si>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https://community.secop.gov.co/Public/Tendering/ContractDetailView/Index?UniqueIdentifier=CO1.PCCNTR.7738611</t>
  </si>
  <si>
    <t>SCJ-1085-2025</t>
  </si>
  <si>
    <t>CRISTIAN CAMILO PIÑERES GUERRERO</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</si>
  <si>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</si>
  <si>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https://community.secop.gov.co/Public/Tendering/ContractDetailView/Index?UniqueIdentifier=CO1.PCCNTR.7740611</t>
  </si>
  <si>
    <t>SCJ-1087-2025</t>
  </si>
  <si>
    <t>TATIANA KATERINE TRIGOS MANZANO</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</si>
  <si>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</si>
  <si>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https://community.secop.gov.co/Public/Tendering/ContractDetailView/Index?UniqueIdentifier=CO1.PCCNTR.7740527</t>
  </si>
  <si>
    <t>SCJ-1089-2025</t>
  </si>
  <si>
    <t>NESTOR ALONSO ESPITIA DIAZ</t>
  </si>
  <si>
    <t>11133-PRESTAR SERVICIOS PROFESIONALES ESPECIALIZADOS EN ADMINISTRACIÓN, OPERACIÓN, MANTENIMIENTO Y SOPORTE DE LOS COMPONENTES DE LAS BASES DE DATOS ORACLE Y SERVIDORES LINUX DE LA SECRETARÍA DISTRITAL DE SEGURIDAD, CONVIVENCIA Y JUSTICIA.</t>
  </si>
  <si>
    <t>https://community.secop.gov.co/Public/Tendering/ContractDetailView/Index?UniqueIdentifier=CO1.PCCNTR.7739801</t>
  </si>
  <si>
    <t>SCJ-1091-2025</t>
  </si>
  <si>
    <t>SERGIO ORLANDO VALENCIA BARRERO</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</si>
  <si>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</si>
  <si>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https://community.secop.gov.co/Public/Tendering/ContractDetailView/Index?UniqueIdentifier=CO1.PCCNTR.7745116</t>
  </si>
  <si>
    <t>SCJ-1092-2025</t>
  </si>
  <si>
    <t>SANDRA MILENA TOVAR PULIDO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</si>
  <si>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</si>
  <si>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https://community.secop.gov.co/Public/Tendering/ContractDetailView/Index?UniqueIdentifier=CO1.PCCNTR.7739149</t>
  </si>
  <si>
    <t>SCJ-1100-2025</t>
  </si>
  <si>
    <t>CARLOS ANDRES CASTAÑEDA DELGADO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</si>
  <si>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</si>
  <si>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https://community.secop.gov.co/Public/Tendering/ContractDetailView/Index?UniqueIdentifier=CO1.PCCNTR.7751507</t>
  </si>
  <si>
    <t>SCJ-1101-2025</t>
  </si>
  <si>
    <t>POLIDORO  ORASMAS BERMUDEZ</t>
  </si>
  <si>
    <t>12761-PRESTAR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</si>
  <si>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https://community.secop.gov.co/Public/Tendering/ContractDetailView/Index?UniqueIdentifier=CO1.PCCNTR.7751508</t>
  </si>
  <si>
    <t>SCJ-1102-2025</t>
  </si>
  <si>
    <t>LIZETH  AYALA AYALA</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</si>
  <si>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</si>
  <si>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https://community.secop.gov.co/Public/Tendering/ContractDetailView/Index?UniqueIdentifier=CO1.PCCNTR.7744921</t>
  </si>
  <si>
    <t>SCJ-1103-2025</t>
  </si>
  <si>
    <t>EDITH  SANCHEZ GUARNIZO</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</si>
  <si>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</si>
  <si>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https://community.secop.gov.co/Public/Tendering/ContractDetailView/Index?UniqueIdentifier=CO1.PCCNTR.7751511</t>
  </si>
  <si>
    <t>SCJ-1108-2025</t>
  </si>
  <si>
    <t>MONICA DEL SOCORRO CORTES MATHIEU</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</si>
  <si>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</si>
  <si>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https://community.secop.gov.co/Public/Tendering/ContractDetailView/Index?UniqueIdentifier=CO1.PCCNTR.7745763</t>
  </si>
  <si>
    <t>SCJ-1109-2025</t>
  </si>
  <si>
    <t>ANDREA CAROLINA SEPULVEDA MARIN</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</si>
  <si>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</si>
  <si>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https://community.secop.gov.co/Public/Tendering/ContractDetailView/Index?UniqueIdentifier=CO1.PCCNTR.7753137</t>
  </si>
  <si>
    <t>SCJ-1111-2025</t>
  </si>
  <si>
    <t>ALEXI NORVEI OSORIO RUIZ</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</si>
  <si>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</si>
  <si>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https://community.secop.gov.co/Public/Tendering/ContractDetailView/Index?UniqueIdentifier=CO1.PCCNTR.7753789</t>
  </si>
  <si>
    <t>SCJ-1114-2025</t>
  </si>
  <si>
    <t>JESUS DAVID SUAREZ SUAREZ</t>
  </si>
  <si>
    <t>11829-PRESTAR SERVICIOS PROFESIONALES A LA DIRECCIÓN DE RESPONSABILIDAD PENAL ADOLESCENTE PARA ORIENTAR EL PROGRAMA DISTRITAL DE JUSTICIA JUVENIL RESTAURATIVA A TRAVÉS DE INICIATIVAS COMUNITARIAS DESDE EL ENFOQUE ARTISTICO Y/O PEDAGOGICO DEL MODELO RESTAURATIVO.</t>
  </si>
  <si>
    <t>https://community.secop.gov.co/Public/Tendering/ContractDetailView/Index?UniqueIdentifier=CO1.PCCNTR.7749416</t>
  </si>
  <si>
    <t>SCJ-1119-2025</t>
  </si>
  <si>
    <t>SANDY LORENA CALDERON MARTINEZ</t>
  </si>
  <si>
    <t>12794-PRESTAR LOS SERVICIOS PROFESIONALES A LA DIRECCIÓN DE SEGURIDAD PARA LA ESTRUCTURACIÓN Y/O ACTUALIZACIÓN DE DOCUMENTOS ESTRATEGICOS PARA EL DESARROLLO DE ACCIONES EN LINEA CON EL PLAN INTEGRAL DE SEGURIDAD, CONVIVENCIA CIUDADANA Y JUSTICIA -PISCCJ</t>
  </si>
  <si>
    <t>https://community.secop.gov.co/Public/Tendering/ContractDetailView/Index?UniqueIdentifier=CO1.PCCNTR.7746714</t>
  </si>
  <si>
    <t>SCJ-1121-2025</t>
  </si>
  <si>
    <t>JENNYFER IVON RODRIGUEZ TRUJILLO</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</si>
  <si>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</si>
  <si>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https://community.secop.gov.co/Public/Tendering/ContractDetailView/Index?UniqueIdentifier=CO1.PCCNTR.7758046</t>
  </si>
  <si>
    <t>SCJ-1123-2025</t>
  </si>
  <si>
    <t>NURY  CARRILLO PACHECO</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</si>
  <si>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</si>
  <si>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https://community.secop.gov.co/Public/Tendering/ContractDetailView/Index?UniqueIdentifier=CO1.PCCNTR.7752643</t>
  </si>
  <si>
    <t>SCJ-1138-2025</t>
  </si>
  <si>
    <t>DANIR  CAMACHO AMADO</t>
  </si>
  <si>
    <t>12751-PRESTAR LOS SERVICIOS DE APOYO A LA GESTIÓN DE LA DIRECCIÓN DE SEGURIDAD PARA EL DESARROLLO DE LAS TAREAS ADMINISTRATIVAS Y FINANCIERAS REQUERIDAS PARA EL DESARROLLO DE LAS METAS A CARGO DE LA DEPENDENCIA.</t>
  </si>
  <si>
    <t>https://community.secop.gov.co/Public/Tendering/ContractDetailView/Index?UniqueIdentifier=CO1.PCCNTR.7754504</t>
  </si>
  <si>
    <t>SCJ-1139-2025</t>
  </si>
  <si>
    <t>JAIME ANDRES ORTIZ CARRILLO</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</si>
  <si>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</si>
  <si>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https://community.secop.gov.co/Public/Tendering/ContractDetailView/Index?UniqueIdentifier=CO1.PCCNTR.7754434</t>
  </si>
  <si>
    <t>SCJ-1140-2025</t>
  </si>
  <si>
    <t>GEOVANNY EULISES LEAL</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</si>
  <si>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</si>
  <si>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https://community.secop.gov.co/Public/Tendering/ContractDetailView/Index?UniqueIdentifier=CO1.PCCNTR.7756694</t>
  </si>
  <si>
    <t>SCJ-1143-2025</t>
  </si>
  <si>
    <t>RUBY ADELA BLANCO VALDERRAMA</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</si>
  <si>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</si>
  <si>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https://community.secop.gov.co/Public/Tendering/ContractDetailView/Index?UniqueIdentifier=CO1.PCCNTR.7755428</t>
  </si>
  <si>
    <t>SCJ-1146-2025</t>
  </si>
  <si>
    <t>BRIAN ESTEBAN TRIANA BORDA</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</si>
  <si>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</si>
  <si>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https://community.secop.gov.co/Public/Tendering/ContractDetailView/Index?UniqueIdentifier=CO1.PCCNTR.7755462</t>
  </si>
  <si>
    <t>SCJ-1149-2025</t>
  </si>
  <si>
    <t>IVAN ANDRES GARCIA AVILA</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</si>
  <si>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</si>
  <si>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https://community.secop.gov.co/Public/Tendering/ContractDetailView/Index?UniqueIdentifier=CO1.PCCNTR.7751318</t>
  </si>
  <si>
    <t>SCJ-1151-2025</t>
  </si>
  <si>
    <t>JUAN SEBASTIAN SANDOVAL LEON</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</si>
  <si>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</si>
  <si>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https://community.secop.gov.co/Public/Tendering/ContractDetailView/Index?UniqueIdentifier=CO1.PCCNTR.7752416</t>
  </si>
  <si>
    <t>SCJ-1152-2025</t>
  </si>
  <si>
    <t>JAN DICSON ABRIL RODRIGUEZ</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</si>
  <si>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</si>
  <si>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https://community.secop.gov.co/Public/Tendering/ContractDetailView/Index?UniqueIdentifier=CO1.PCCNTR.7753507</t>
  </si>
  <si>
    <t>SCJ-1154-2025</t>
  </si>
  <si>
    <t>DAIRA ALEXANDRA GONZALEZ RODRIGUEZ</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</si>
  <si>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</si>
  <si>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https://community.secop.gov.co/Public/Tendering/ContractDetailView/Index?UniqueIdentifier=CO1.PCCNTR.7754308</t>
  </si>
  <si>
    <t>SCJ-1155-2025</t>
  </si>
  <si>
    <t>JONATHAN SNEIDER VARGAS VASQUEZ</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</si>
  <si>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</si>
  <si>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https://community.secop.gov.co/Public/Tendering/ContractDetailView/Index?UniqueIdentifier=CO1.PCCNTR.7753854</t>
  </si>
  <si>
    <t>SCJ-1158-2025</t>
  </si>
  <si>
    <t>NORELIS CUENE CASTAÃ‘EDA</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</si>
  <si>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</si>
  <si>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https://community.secop.gov.co/Public/Tendering/ContractDetailView/Index?UniqueIdentifier=CO1.PCCNTR.7755772</t>
  </si>
  <si>
    <t>SCJ-1159-2025</t>
  </si>
  <si>
    <t>FRANCISCO JAVIER ORJUELA OLIVERO</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</si>
  <si>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</si>
  <si>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https://community.secop.gov.co/Public/Tendering/ContractDetailView/Index?UniqueIdentifier=CO1.PCCNTR.7754631</t>
  </si>
  <si>
    <t>SCJ-1161-2025</t>
  </si>
  <si>
    <t>ERIC HAMER MILLAN GARZON</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</si>
  <si>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</si>
  <si>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CO1.PCCNTR.7753590</t>
  </si>
  <si>
    <t>SCJ-1162-2025</t>
  </si>
  <si>
    <t>MILAGRO INMACULADA TEJEDA MERCADO</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</si>
  <si>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</si>
  <si>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https://community.secop.gov.co/Public/Tendering/ContractDetailView/Index?UniqueIdentifier=CO1.PCCNTR.7753941</t>
  </si>
  <si>
    <t>SCJ-1171-2025</t>
  </si>
  <si>
    <t>SHAENDRIS  LIFTTANI  BECERRA ZAPATA</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</si>
  <si>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</si>
  <si>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https://community.secop.gov.co/Public/Tendering/ContractDetailView/Index?UniqueIdentifier=CO1.PCCNTR.7754117</t>
  </si>
  <si>
    <t>SCJ-1174-2025</t>
  </si>
  <si>
    <t>JUAN DAVID FORERO VELANDIA</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</si>
  <si>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</si>
  <si>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https://community.secop.gov.co/Public/Tendering/ContractDetailView/Index?UniqueIdentifier=CO1.PCCNTR.7754746</t>
  </si>
  <si>
    <t>SCJ-1175-2025</t>
  </si>
  <si>
    <t>JENIFFER CECILIA GONZALEZ DIAZ</t>
  </si>
  <si>
    <t>12847-PRESTAR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</si>
  <si>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 CO1.PCCNTR.7754884</t>
  </si>
  <si>
    <t>SCJ-1177-2025</t>
  </si>
  <si>
    <t>MILSEN ANDREA PEREZ RODRIGUEZ</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</si>
  <si>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</si>
  <si>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https://community.secop.gov.co/Public/Tendering/ContractDetailView/Index?UniqueIdentifier=CO1.PCCNTR.7754673</t>
  </si>
  <si>
    <t>SCJ-1181-2025</t>
  </si>
  <si>
    <t>JULIETH ANDREA GARCIA DUQUE</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</si>
  <si>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</si>
  <si>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https://community.secop.gov.co/Public/Tendering/ContractDetailView/Index?UniqueIdentifier=CO1.PCCNTR.7754778</t>
  </si>
  <si>
    <t>SCJ-1182-2025</t>
  </si>
  <si>
    <t>CESAR URIEL PAEZ ORTIZ</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</si>
  <si>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</si>
  <si>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https://community.secop.gov.co/Public/Tendering/ContractDetailView/Index?UniqueIdentifier=CO1.PCCNTR.7754798</t>
  </si>
  <si>
    <t>SCJ-1183-2025</t>
  </si>
  <si>
    <t>JHON EDWIN HERNANDEZ TRIANA</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</si>
  <si>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</si>
  <si>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https://community.secop.gov.co/Public/Tendering/ContractDetailView/Index?UniqueIdentifier=CO1.PCCNTR.7754950</t>
  </si>
  <si>
    <t>SCJ-1184-2025</t>
  </si>
  <si>
    <t>HENRY MICHEL DAZA OSPINA</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</si>
  <si>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</si>
  <si>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https://community.secop.gov.co/Public/Tendering/ContractDetailView/Index?UniqueIdentifier=CO1.PCCNTR.7754951</t>
  </si>
  <si>
    <t>SCJ-1188-2025</t>
  </si>
  <si>
    <t>ROCIO  DIAZ GALAN</t>
  </si>
  <si>
    <t>13377-PRESTAR SERVICIOS PROFESIONALES PARA ADELANTAR ACTIVIDADES ADMINISTRATIVAS Y FINANCIERAS EN EL MARCO DE LOS PROCESOS, PROGRAMAS Y PROYECTOS A CARGO DE LA DIRECCIÓN DE RESPONSABILIDAD PENAL ADOLESCENTE</t>
  </si>
  <si>
    <t>https://community.secop.gov.co/Public/Tendering/ContractDetailView/Index?UniqueIdentifier=CO1.PCCNTR.7765562</t>
  </si>
  <si>
    <t>SCJ-1191-2025</t>
  </si>
  <si>
    <t>JOSE ITALO DE ANTONIO CASTELLANOS</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</si>
  <si>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</si>
  <si>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https://community.secop.gov.co/Public/Tendering/ContractDetailView/Index?UniqueIdentifier=CO1.PCCNTR.7757937</t>
  </si>
  <si>
    <t>SCJ-1193-2025</t>
  </si>
  <si>
    <t>JENNY ANGELICA CHAVEZ CARVAJAL</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</si>
  <si>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</si>
  <si>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https://community.secop.gov.co/Public/Tendering/ContractDetailView/Index?UniqueIdentifier=CO1.PCCNTR.7757660</t>
  </si>
  <si>
    <t>SCJ-1194-2025</t>
  </si>
  <si>
    <t>ANA ROSA CASTILLO PARDO</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</si>
  <si>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</si>
  <si>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https://community.secop.gov.co/Public/Tendering/ContractDetailView/Index?UniqueIdentifier=CO1.PCCNTR.7758271</t>
  </si>
  <si>
    <t>SCJ-1195-2025</t>
  </si>
  <si>
    <t>MICHAEL STIVEN CALDERON CORREDOR</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</si>
  <si>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</si>
  <si>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https://community.secop.gov.co/Public/Tendering/ContractDetailView/Index?UniqueIdentifier=CO1.PCCNTR.7758475</t>
  </si>
  <si>
    <t>SCJ-1196-2025</t>
  </si>
  <si>
    <t>ADALIA  ORTIZ ALFONSO</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</si>
  <si>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</si>
  <si>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https://community.secop.gov.co/Public/Tendering/ContractDetailView/Index?UniqueIdentifier=CO1.PCCNTR.7759009</t>
  </si>
  <si>
    <t>SCJ-1198-2025</t>
  </si>
  <si>
    <t>JOHANN MAURICIO ROJAS PEÃ‘A</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</si>
  <si>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</si>
  <si>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https://community.secop.gov.co/Public/Tendering/ContractDetailView/Index?UniqueIdentifier=CO1.PCCNTR.7761202</t>
  </si>
  <si>
    <t>SCJ-1199-2025</t>
  </si>
  <si>
    <t>JULY ANDREA RUIZ MONTAÃ‘O</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</si>
  <si>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</si>
  <si>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https://community.secop.gov.co/Public/Tendering/ContractDetailView/Index?UniqueIdentifier=CO1.PCCNTR.7760485</t>
  </si>
  <si>
    <t>SCJ-1201-2025</t>
  </si>
  <si>
    <t>MAYERLY JEANNETHE SERRATO RODRIGUEZ</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</si>
  <si>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</si>
  <si>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https://community.secop.gov.co/Public/Tendering/ContractDetailView/Index?UniqueIdentifier=CO1.PCCNTR.7758671</t>
  </si>
  <si>
    <t>SCJ-1202-2025</t>
  </si>
  <si>
    <t>ANA MARIA LOPEZ MONSALVE</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</si>
  <si>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</si>
  <si>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https://community.secop.gov.co/Public/Tendering/ContractDetailView/Index?UniqueIdentifier=CO1.PCCNTR.7759236</t>
  </si>
  <si>
    <t>SCJ-1203-2025</t>
  </si>
  <si>
    <t>CARLOS AGUSTO GONZALES JARAMILLO</t>
  </si>
  <si>
    <t>11101-PRESTAR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</si>
  <si>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https://community.secop.gov.co/Public/Tendering/ContractDetailView/Index?UniqueIdentifier=CO1.PCCNTR.7759110</t>
  </si>
  <si>
    <t>SCJ-1204-2025</t>
  </si>
  <si>
    <t>DIANA CAROLINA SEGURA CELY</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</si>
  <si>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</si>
  <si>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https://community.secop.gov.co/Public/Tendering/ContractDetailView/Index?UniqueIdentifier= CO1.PCCNTR.7763798</t>
  </si>
  <si>
    <t>SCJ-1205-2025</t>
  </si>
  <si>
    <t>LUZ HERLENNY SILVA PEDRAZA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</si>
  <si>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</si>
  <si>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https://community.secop.gov.co/Public/Tendering/ContractDetailView/Index?UniqueIdentifier=CO1.PCCNTR.7760163</t>
  </si>
  <si>
    <t>SCJ-1209-2025</t>
  </si>
  <si>
    <t>JOHN GUSTAVO MOSQUERA</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</si>
  <si>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</si>
  <si>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CO1.PCCNTR.7772369</t>
  </si>
  <si>
    <t>SCJ-1210-2025</t>
  </si>
  <si>
    <t>JULIANA STHEPANIE MARTINEZ GARCIA</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</si>
  <si>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</si>
  <si>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https://community.secop.gov.co/Public/Tendering/ContractDetailView/Index?UniqueIdentifier=CO1.PCCNTR.7772928</t>
  </si>
  <si>
    <t>SCJ-1211-2025</t>
  </si>
  <si>
    <t>BERTHA DELIA HUACA HURTADO</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</si>
  <si>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</si>
  <si>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https://community.secop.gov.co/Public/Tendering/ContractDetailView/Index?UniqueIdentifier=CO1.PCCNTR.7772390</t>
  </si>
  <si>
    <t>SCJ-1213-2025</t>
  </si>
  <si>
    <t>EDGAR ALFREDO RUIZ BAUTISTA</t>
  </si>
  <si>
    <t xml:space="preserve">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</si>
  <si>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 CO1.PCCNTR.7773119</t>
  </si>
  <si>
    <t>SCJ-1214-2025</t>
  </si>
  <si>
    <t>JULIAN ANDRES VASQUEZ GARCIA</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</si>
  <si>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</si>
  <si>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https://community.secop.gov.co/Public/Tendering/ContractDetailView/Index?UniqueIdentifier=CO1.PCCNTR.7764904</t>
  </si>
  <si>
    <t>SCJ-1216-2025</t>
  </si>
  <si>
    <t>JORGE ALIRIO MARTINEZ LOPEZ</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</si>
  <si>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</si>
  <si>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CO1.PCCNTR.7773202</t>
  </si>
  <si>
    <t>SCJ-1217-2025</t>
  </si>
  <si>
    <t>MARIA ALEJANDRA ZAMBRANO HUESO</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</si>
  <si>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</si>
  <si>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https://community.secop.gov.co/Public/Tendering/ContractDetailView/Index?UniqueIdentifier=CO1.PCCNTR.7772890</t>
  </si>
  <si>
    <t>SCJ-1219-2025</t>
  </si>
  <si>
    <t>DAIRO ALBERTO OSPINA GONZALEZ</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</si>
  <si>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</si>
  <si>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https://community.secop.gov.co/Public/Tendering/ContractDetailView/Index?UniqueIdentifier=CO1.PCCNTR.7765102</t>
  </si>
  <si>
    <t>SCJ-1220-2025</t>
  </si>
  <si>
    <t>LAURA NATALIA SIERRA PACHON</t>
  </si>
  <si>
    <t>11010-PRESTAR LOS SERVICIOS PROFESIONALES ESPECIALIZADOS PARA LA GESTIÓN DE LA CARTERA POR CONCEPTO DE MULTAS POR INFRACCIONES AL CÓDIGO NACIONAL DE SEGURIDAD Y CONVIVENCIA CIUDADANA.</t>
  </si>
  <si>
    <t>https://community.secop.gov.co/Public/Tendering/ContractDetailView/Index?UniqueIdentifier=CO1.PCCNTR.7768724</t>
  </si>
  <si>
    <t>SCJ-1222-2025</t>
  </si>
  <si>
    <t>LIGIA MARIELA RODRIGUEZ MORENO</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</si>
  <si>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</si>
  <si>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https://community.secop.gov.co/Public/Tendering/ContractDetailView/Index?UniqueIdentifier=CO1.PCCNTR.7767106</t>
  </si>
  <si>
    <t>SCJ-1224-2025</t>
  </si>
  <si>
    <t>KARLA NAYIBE GIL VANOY</t>
  </si>
  <si>
    <t>11076-PRESTAR SUS SERVICIOS PROFESIONALES COMO ENLACE CON LOS CENTROS DE TRABAJO QUE SE DISPONGA, APOYANDO Y GESTIONANDO LAS ACTIVIDADES A CARGO DE LA DIRECCIÓN DE GESTION HUMANA EN LOS PROCESOS QUE LE SEAN ASIGNADOS.</t>
  </si>
  <si>
    <t>https://community.secop.gov.co/Public/Tendering/ContractDetailView/Index?UniqueIdentifier=CO1.PCCNTR.7767117</t>
  </si>
  <si>
    <t>SCJ-1229-2025</t>
  </si>
  <si>
    <t>CAMILO ANDRES GAMARRA RODRIGUEZ</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</si>
  <si>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</si>
  <si>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https://community.secop.gov.co/Public/Tendering/ContractDetailView/Index?UniqueIdentifier=CO1.PCCNTR.7768072</t>
  </si>
  <si>
    <t>SCJ-1231-2025</t>
  </si>
  <si>
    <t>JAMES HUMBERTO ROBLEDO FRANCO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</si>
  <si>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</si>
  <si>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https://community.secop.gov.co/Public/Tendering/ContractDetailView/Index?UniqueIdentifier=CO1.PCCNTR.7773172</t>
  </si>
  <si>
    <t>SCJ-1232-2025</t>
  </si>
  <si>
    <t>JOSE YESID HERRAN RAMIREZ</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</si>
  <si>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</si>
  <si>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https://community.secop.gov.co/Public/Tendering/ContractDetailView/Index?UniqueIdentifier=CO1.PCCNTR.7773178</t>
  </si>
  <si>
    <t>SCJ-1233-2025</t>
  </si>
  <si>
    <t>CHANTAUL AMISHADAY VASQUEZ AGUERO</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</si>
  <si>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</si>
  <si>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https://community.secop.gov.co/Public/Tendering/ContractDetailView/Index?UniqueIdentifier=CO1.PCCNTR.7773182</t>
  </si>
  <si>
    <t>SCJ-1234-2025</t>
  </si>
  <si>
    <t>BERTHA CECILIA RUIZ CONDE</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</si>
  <si>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</si>
  <si>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https://community.secop.gov.co/Public/Tendering/ContractDetailView/Index?UniqueIdentifier=CO1.PCCNTR.7772984</t>
  </si>
  <si>
    <t>SCJ-1235-2025</t>
  </si>
  <si>
    <t>FERNANDO ALFREDO CIFUENTES GARCIA</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</si>
  <si>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</si>
  <si>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https://community.secop.gov.co/Public/Tendering/ContractDetailView/Index?UniqueIdentifier=CO1.PCCNTR.7772987</t>
  </si>
  <si>
    <t>SCJ-1236-2025</t>
  </si>
  <si>
    <t>JAIME ENRIQUE CARDENAS BARRIOS</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</si>
  <si>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</si>
  <si>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https://community.secop.gov.co/Public/Tendering/ContractDetailView/Index?UniqueIdentifier=CO1.PCCNTR.7770929</t>
  </si>
  <si>
    <t>SCJ-1237-2025</t>
  </si>
  <si>
    <t>CRISTHIAN CAMILO MUNEVAR CRISTIANO</t>
  </si>
  <si>
    <t>11169-PRESTAR SERVICIOS DE APOYO A LA GESTIÓN EN EL DESARROLLO DE LAS ACTIVIDADES OPERATIVAS  DE LOS DE BIENES DE PROPIEDAD DE LA ENTIDAD.</t>
  </si>
  <si>
    <t>https://community.secop.gov.co/Public/Tendering/ContractDetailView/Index?UniqueIdentifier=CO1.PCCNTR.7770692</t>
  </si>
  <si>
    <t>SCJ-1238-2025</t>
  </si>
  <si>
    <t>CAROLINA  AMAYA RODRIGUEZ</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</si>
  <si>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</si>
  <si>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https://community.secop.gov.co/Public/Tendering/ContractDetailView/Index?UniqueIdentifier=CO1.PCCNTR.7772989</t>
  </si>
  <si>
    <t>SCJ-1239-2025</t>
  </si>
  <si>
    <t>ANA PATRICIA TRUJILLO GARCIA</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</si>
  <si>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</si>
  <si>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https://community.secop.gov.co/Public/Tendering/ContractDetailView/Index?UniqueIdentifier=CO1.PCCNTR.7772992</t>
  </si>
  <si>
    <t>SCJ-1240-2025</t>
  </si>
  <si>
    <t>EDWIN EDUARDO UYABAN BELLO</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</si>
  <si>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</si>
  <si>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https://community.secop.gov.co/Public/Tendering/ContractDetailView/Index?UniqueIdentifier=CO1.PCCNTR.7771615</t>
  </si>
  <si>
    <t>SCJ-1244-2025</t>
  </si>
  <si>
    <t>DELANOVA SAS</t>
  </si>
  <si>
    <t>11266-PRESTACIÓN DE SERVICIOS DE RASTREO, MONITOREO Y LOCALIZACIÓN PARA VEHÍCULOS AUTOMOTORES AL SERVICIO DE LA SECRETARÍA DISTRITAL DE SEGURIDAD, CONVIVENCIA Y JUSTICIA.</t>
  </si>
  <si>
    <t>https://community.secop.gov.co/Public/Tendering/ContractDetailView/Index?UniqueIdentifier=CO1.PCCNTR.7770848</t>
  </si>
  <si>
    <t>SCJ-1249-2025</t>
  </si>
  <si>
    <t>MARTHA LUCIA HERNANDEZ LINARES</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</si>
  <si>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</si>
  <si>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https://community.secop.gov.co/Public/Tendering/ContractDetailView/Index?UniqueIdentifier=CO1.PCCNTR.7777061</t>
  </si>
  <si>
    <t>SCJ-1250-2025</t>
  </si>
  <si>
    <t>SANDRA PATRICIA GARZON</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</si>
  <si>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</si>
  <si>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https://community.secop.gov.co/Public/Tendering/ContractDetailView/Index?UniqueIdentifier=CO1.PCCNTR.7778622</t>
  </si>
  <si>
    <t>SCJ-1251-2025</t>
  </si>
  <si>
    <t>NELSON  PATARROYO FONSECA</t>
  </si>
  <si>
    <t>11913-PRESTAR SERVICIOS PROFESIONALES A LA DIRECCIÓN DE RESPONSABILIDAD PENAL ADOLESCENTE EN LOS PROCESOS DE ARTICULACIÓN LOCAL Y PROYECCIÓN COMUNITARIA QUE REQUIERA LA IMPLEMENTACIÓN DE PROGRAMAS CON ENFOQUE RESTAURATIVO EN LAS LOCALIDADES ASIGNADAS</t>
  </si>
  <si>
    <t>https://community.secop.gov.co/Public/Tendering/ContractDetailView/Index?UniqueIdentifier=CO1.PCCNTR.7776389</t>
  </si>
  <si>
    <t>SCJ-1252-2025</t>
  </si>
  <si>
    <t>YASIN ADDU TOLOZA ALVAREZ</t>
  </si>
  <si>
    <t>12766-PRESTAR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</si>
  <si>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https://community.secop.gov.co/Public/Tendering/ContractDetailView/Index?UniqueIdentifier=CO1.PCCNTR.7776417</t>
  </si>
  <si>
    <t>SCJ-1253-2025</t>
  </si>
  <si>
    <t>ARMANDO  RODAS ZULETA</t>
  </si>
  <si>
    <t>12727-PRESTAR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</si>
  <si>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https://community.secop.gov.co/Public/Tendering/ContractDetailView/Index?UniqueIdentifier=CO1.PCCNTR.7777863</t>
  </si>
  <si>
    <t>SCJ-1254-2025</t>
  </si>
  <si>
    <t>JOHANNA  GONZALEZ PINEDA</t>
  </si>
  <si>
    <t>11771-PRESTAR SERVICIOS PROFESIONALES A LA DIRECCIÓN DE RESPONSABILIDAD PENAL ADOLESCENTE BRINDANDO ATENCIÓN DESDE EL COMPONENTE DE TRABAJO SOCIAL EN EL MARCO DEL PROGRAMA DE REINTEGRO FAMILIAR Y ATENCIÓN EN EL EGRESO</t>
  </si>
  <si>
    <t>https://community.secop.gov.co/Public/Tendering/ContractDetailView/Index?UniqueIdentifier=CO1.PCCNTR.7776984</t>
  </si>
  <si>
    <t>SCJ-1255-2025</t>
  </si>
  <si>
    <t>JAVIER ARMANDO CORTES NIVIA</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</si>
  <si>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</si>
  <si>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https://community.secop.gov.co/Public/Tendering/ContractDetailView/Index?UniqueIdentifier=CO1.PCCNTR.7777301</t>
  </si>
  <si>
    <t>SCJ-1256-2025</t>
  </si>
  <si>
    <t>ODHETTE XIMENA FAJARDO FONSECA</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</si>
  <si>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</si>
  <si>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https://community.secop.gov.co/Public/Tendering/ContractDetailView/Index?UniqueIdentifier=CO1.PCCNTR.7777566</t>
  </si>
  <si>
    <t>SCJ-1257-2025</t>
  </si>
  <si>
    <t>JUAN NICOLAS FALLA FLOREZ</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</si>
  <si>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</si>
  <si>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https://community.secop.gov.co/Public/Tendering/ContractDetailView/Index?UniqueIdentifier=CO1.PCCNTR.7777571</t>
  </si>
  <si>
    <t>SCJ-1258-2025</t>
  </si>
  <si>
    <t>HENRY JAVIER RODRIGUEZ PULIDO</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</si>
  <si>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</si>
  <si>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https://community.secop.gov.co/Public/Tendering/ContractDetailView/Index?UniqueIdentifier=CO1.PCCNTR.7777818</t>
  </si>
  <si>
    <t>SCJ-1259-2025</t>
  </si>
  <si>
    <t>JUAN CARLOS QUIÃ‘ONES ESTUPIÃ‘AN</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</si>
  <si>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</si>
  <si>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https://community.secop.gov.co/Public/Tendering/ContractDetailView/Index?UniqueIdentifier=CO1.PCCNTR.7776872</t>
  </si>
  <si>
    <t>SCJ-1265-2025</t>
  </si>
  <si>
    <t>EMPRESA DE TELECOMUNICACIONES DE BOGOTÃ S.A. - E.S.P.</t>
  </si>
  <si>
    <t>911 911-Contrato Interadministrativo</t>
  </si>
  <si>
    <t>11297- 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</si>
  <si>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https://community.secop.gov.co/Public/Tendering/ContractDetailView/Index?UniqueIdentifier=CO1.PCCNTR.7777485</t>
  </si>
  <si>
    <t>SCJ-1266-2025</t>
  </si>
  <si>
    <t>EDISON ANDRES GARCIA GARZON</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</si>
  <si>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</si>
  <si>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https://community.secop.gov.co/Public/Tendering/ContractDetailView/Index?UniqueIdentifier=CO1.PCCNTR.7779031</t>
  </si>
  <si>
    <t>SCJ-1267-2025</t>
  </si>
  <si>
    <t>JORGE LUIS CANALES MAYORALES</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</si>
  <si>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</si>
  <si>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https://community.secop.gov.co/Public/Tendering/ContractDetailView/Index?UniqueIdentifier=CO1.PCCNTR.7777961</t>
  </si>
  <si>
    <t>SCJ-1268-2025</t>
  </si>
  <si>
    <t>JUAN CARLOS ARANGO CARDENAS</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</si>
  <si>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</si>
  <si>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https://community.secop.gov.co/Public/Tendering/ContractDetailView/Index?UniqueIdentifier=CO1.PCCNTR.7779039</t>
  </si>
  <si>
    <t>SCJ-1269-2025</t>
  </si>
  <si>
    <t>MIGUEL ALEJANDRO ROJAS PUENTES</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</si>
  <si>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</si>
  <si>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https://community.secop.gov.co/Public/Tendering/ContractDetailView/Index?UniqueIdentifier=CO1.PCCNTR.7779211</t>
  </si>
  <si>
    <t>SCJ-1270-2025</t>
  </si>
  <si>
    <t>FABIO  PRADA MOLANO</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</si>
  <si>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</si>
  <si>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https://community.secop.gov.co/Public/Tendering/ContractDetailView/Index?UniqueIdentifier=CO1.PCCNTR.7778598</t>
  </si>
  <si>
    <t>SCJ-1271-2025</t>
  </si>
  <si>
    <t>NATALIA KATHERINE RAMIREZ TRIGOS</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</si>
  <si>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</si>
  <si>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https://community.secop.gov.co/Public/Tendering/ContractDetailView/Index?UniqueIdentifier=CO1.PCCNTR.7779050</t>
  </si>
  <si>
    <t>SCJ-1272-2025</t>
  </si>
  <si>
    <t>ROGER  FARIAS GUARIN</t>
  </si>
  <si>
    <t>12268-PRESTAR LOS SERVICIOS DE APOYO A LA GESTIÓN EN LA EJECUCIÓN DE ACTIVIDADES OPERATIVAS Y LOGÍSTICAS TERRITORIALES PARA EL DESARROLLO DE LA   ESTRATEGIA DE ASISTENCIA INTEGRAL A LA DENUNCIA (AIDÉ)</t>
  </si>
  <si>
    <t>https://community.secop.gov.co/Public/Tendering/ContractDetailView/Index?UniqueIdentifier=CO1.PCCNTR.7778387</t>
  </si>
  <si>
    <t>SCJ-1275-2025</t>
  </si>
  <si>
    <t>MARGIE DAYANNA GOMEZ ORJUELA</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</si>
  <si>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</si>
  <si>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https://community.secop.gov.co/Public/Tendering/ContractDetailView/Index?UniqueIdentifier=CO1.PCCNTR.7778509</t>
  </si>
  <si>
    <t>SCJ-1278-2025</t>
  </si>
  <si>
    <t>GLORIA ESTHER RAMOS MARREROS</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</si>
  <si>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</si>
  <si>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https://community.secop.gov.co/Public/Tendering/ContractDetailView/Index?UniqueIdentifier=CO1.PCCNTR.7777945</t>
  </si>
  <si>
    <t>SCJ-1279-2025</t>
  </si>
  <si>
    <t>REINEL ALBERTO MOLINA PAVA</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</si>
  <si>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</si>
  <si>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https://community.secop.gov.co/Public/Tendering/ContractDetailView/Index?UniqueIdentifier=CO1.PCCNTR.7778212</t>
  </si>
  <si>
    <t>SCJ-1283-2025</t>
  </si>
  <si>
    <t>OSCAR ENRIQUE MESA CELIS</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</si>
  <si>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</si>
  <si>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https://community.secop.gov.co/Public/Tendering/ContractDetailView/Index?UniqueIdentifier=CO1.PCCNTR.7786469</t>
  </si>
  <si>
    <t>SCJ-1285-2025</t>
  </si>
  <si>
    <t>LAURA MICHEL SILVA CONTRERA</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</si>
  <si>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</si>
  <si>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https://community.secop.gov.co/Public/Tendering/ContractDetailView/Index?UniqueIdentifier=CO1.PCCNTR.7786691</t>
  </si>
  <si>
    <t>SCJ-1286-2025</t>
  </si>
  <si>
    <t>HAIVER STIVEN MATEUS GUTIEEREZ</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</si>
  <si>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</si>
  <si>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https://community.secop.gov.co/Public/Tendering/ContractDetailView/Index?UniqueIdentifier=CO1.PCCNTR.7786767</t>
  </si>
  <si>
    <t>SCJ-1290-2025</t>
  </si>
  <si>
    <t>DIANA CATTERINE FERNANDEZ VARGAS</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</si>
  <si>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</si>
  <si>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https://community.secop.gov.co/Public/Tendering/ContractDetailView/Index?UniqueIdentifier=CO1.PCCNTR.7787513</t>
  </si>
  <si>
    <t>SCJ-1293-2025</t>
  </si>
  <si>
    <t>KAREN DAYANA MARTINEZ BARRIOS</t>
  </si>
  <si>
    <t xml:space="preserve">13392-PRESTAR SERVICIOS DE APOYO A LA GESTIÓN A LA DIRECCIÓN DE GESTIÓN HUMANA EN LA REALIZACION DE PROCESOS Y ACTIVIDADES ADMINISTRATIVAS Y TODO LO RELACIONADO CON LA CONVOCATORIA, SELECCIÓN, VINCULACIÓN E INCLUSIÓN DE PRACTICANTES UNIVERSITARIOS </t>
  </si>
  <si>
    <t>https://community.secop.gov.co/Public/Tendering/ContractDetailView/Index?UniqueIdentifier=CO1.PCCNTR.7787556</t>
  </si>
  <si>
    <t>SCJ-1294-2025</t>
  </si>
  <si>
    <t>GYNNA ALEXANDRA CHAVEZ RODRIGUEZ</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</si>
  <si>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</si>
  <si>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https://community.secop.gov.co/Public/Tendering/ContractDetailView/Index?UniqueIdentifier=CO1.PCCNTR.7786939</t>
  </si>
  <si>
    <t>SCJ-1296-2025</t>
  </si>
  <si>
    <t>YOHANA DEL ROCIO SUAREZ PINEDA</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</si>
  <si>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</si>
  <si>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https://community.secop.gov.co/Public/Tendering/ContractDetailView/Index?UniqueIdentifier=CO1.PCCNTR.7786847</t>
  </si>
  <si>
    <t>SCJ-1297-2025</t>
  </si>
  <si>
    <t>JAVIER MAURICIO LEON FLOREZ</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</si>
  <si>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</si>
  <si>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https://community.secop.gov.co/Public/Tendering/ContractDetailView/Index?UniqueIdentifier=CO1.PCCNTR.7787577</t>
  </si>
  <si>
    <t>SCJ-1298-2025</t>
  </si>
  <si>
    <t>VIVIANA  GONZALEZ PINZON</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</si>
  <si>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</si>
  <si>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https://community.secop.gov.co/Public/Tendering/ContractDetailView/Index?UniqueIdentifier=CO1.PCCNTR.7787721</t>
  </si>
  <si>
    <t>SCJ-1300-2025</t>
  </si>
  <si>
    <t>JENNIFER PAOLA  JOYA ASTROZ</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</si>
  <si>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</si>
  <si>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https://community.secop.gov.co/Public/Tendering/ContractDetailView/Index?UniqueIdentifier=CO1.PCCNTR.7787816</t>
  </si>
  <si>
    <t>SCJ-1304-2025</t>
  </si>
  <si>
    <t>LEIDY TATIANA RAMIREZ PEÃ‘A</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</si>
  <si>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</si>
  <si>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https://community.secop.gov.co/Public/Tendering/ContractDetailView/Index?UniqueIdentifier=CO1.PCCNTR.7804694</t>
  </si>
  <si>
    <t>SCJ-1306-2025</t>
  </si>
  <si>
    <t>ERICA YISED PENUELA GARZON</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</si>
  <si>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</si>
  <si>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https://community.secop.gov.co/Public/Tendering/ContractDetailView/Index?UniqueIdentifier=CO1.PCCNTR.7787716</t>
  </si>
  <si>
    <t>SCJ-1308-2025</t>
  </si>
  <si>
    <t>GERMAN ARMANDO NIÃ‘O POSADA</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</si>
  <si>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</si>
  <si>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https://community.secop.gov.co/Public/Tendering/ContractDetailView/Index?UniqueIdentifier=CO1.PCCNTR.7788120</t>
  </si>
  <si>
    <t>SCJ-1310-2025</t>
  </si>
  <si>
    <t>ANDERSON STEVEN TORRES HERNANDEZ</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</si>
  <si>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</si>
  <si>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https://community.secop.gov.co/Public/Tendering/ContractDetailView/Index?UniqueIdentifier=CO1.PCCNTR.7789922</t>
  </si>
  <si>
    <t>SCJ-1311-2025</t>
  </si>
  <si>
    <t>LEONARDO  DELGADO LASSO</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</si>
  <si>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</si>
  <si>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https://community.secop.gov.co/Public/Tendering/ContractDetailView/Index?UniqueIdentifier=CO1.PCCNTR.7790017</t>
  </si>
  <si>
    <t>SCJ-1312-2025</t>
  </si>
  <si>
    <t>CIPRIANO ARMANDO GONZALEZ RAMIREZ</t>
  </si>
  <si>
    <t>11102-PRESTAR SERVICIOS PROFESIONALES ESPECIALIZADOS EN EL DESARROLLO, IMPLEMENTACIÓN, SOPORTE Y OPTIMIZACIÓN DE LOS SISTEMAS DE INFORMACIÓN DE LA SECRETARÍA DISTRITAL DE SEGURIDAD, CONVIVENCIA Y JUSTICIA.</t>
  </si>
  <si>
    <t>https://community.secop.gov.co/Public/Tendering/ContractDetailView/Index?UniqueIdentifier= CO1.PCCNTR.7788152</t>
  </si>
  <si>
    <t>SCJ-1314-2025</t>
  </si>
  <si>
    <t>KAREN DAYANNA PEÃ‘A SIERRA</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</si>
  <si>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</si>
  <si>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https://community.secop.gov.co/Public/Tendering/ContractDetailView/Index?UniqueIdentifier=CO1.PCCNTR.7788142</t>
  </si>
  <si>
    <t>SCJ-1315-2025</t>
  </si>
  <si>
    <t>EDGAR LEONEL PAEZ PEÃ‘A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</si>
  <si>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</si>
  <si>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https://community.secop.gov.co/Public/Tendering/ContractDetailView/Index?UniqueIdentifier=CO1.PCCNTR.7789858</t>
  </si>
  <si>
    <t>SCJ-1316-2025</t>
  </si>
  <si>
    <t>HANZ CAMILO ABRIL GUEVARA</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</si>
  <si>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</si>
  <si>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https://community.secop.gov.co/Public/Tendering/ContractDetailView/Index?UniqueIdentifier=CO1.PCCNTR.7789630</t>
  </si>
  <si>
    <t>SCJ-1318-2025</t>
  </si>
  <si>
    <t>JIN ELVIS CASTRO VALBUENA</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</si>
  <si>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</si>
  <si>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https://community.secop.gov.co/Public/Tendering/ContractDetailView/Index?UniqueIdentifier=CO1.PCCNTR.7790014</t>
  </si>
  <si>
    <t>SCJ-1319-2025</t>
  </si>
  <si>
    <t>ALEJANDRO  LAITON</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</si>
  <si>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</si>
  <si>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https://community.secop.gov.co/Public/Tendering/ContractDetailView/Index?UniqueIdentifier=CO1.PCCNTR.7789728</t>
  </si>
  <si>
    <t>SCJ-1320-2025</t>
  </si>
  <si>
    <t>YUDI ENCARNACION VALENCIA DIAZ</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</si>
  <si>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</si>
  <si>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https://community.secop.gov.co/Public/Tendering/ContractDetailView/Index?UniqueIdentifier=CO1.PCCNTR.7789830</t>
  </si>
  <si>
    <t>SCJ-1321-2025</t>
  </si>
  <si>
    <t>HENRY GIOVANNY DELGADO SALAZAR</t>
  </si>
  <si>
    <t>12729-PRESTAR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</si>
  <si>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https://community.secop.gov.co/Public/Tendering/ContractDetailView/Index?UniqueIdentifier=CO1.PCCNTR.7789850</t>
  </si>
  <si>
    <t>SCJ-1325-2025</t>
  </si>
  <si>
    <t>ANDREA CAROLINA CETINA GOMEZ</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</si>
  <si>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</si>
  <si>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https://community.secop.gov.co/Public/Tendering/ContractDetailView/Index?UniqueIdentifier=CO1.PCCNTR.7797534</t>
  </si>
  <si>
    <t>SCJ-1326-2025</t>
  </si>
  <si>
    <t>FREDY ORLANDO JIMENEZ LADINO</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</si>
  <si>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</si>
  <si>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https://community.secop.gov.co/Public/Tendering/ContractDetailView/Index?UniqueIdentifier=CO1.PCCNTR.7790432</t>
  </si>
  <si>
    <t>SCJ-1328-2025</t>
  </si>
  <si>
    <t>MAGDA BIBIANA BERNAL DE LA TORRE</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</si>
  <si>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</si>
  <si>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https://community.secop.gov.co/Public/Tendering/ContractDetailView/Index?UniqueIdentifier=CO1.PCCNTR.7790511</t>
  </si>
  <si>
    <t>SCJ-1336-2025</t>
  </si>
  <si>
    <t>JOHANNA MILENA VASQUEZ PERDOMO</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</si>
  <si>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</si>
  <si>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 CO1.PCCNTR.7800157</t>
  </si>
  <si>
    <t>SCJ-1337-2025</t>
  </si>
  <si>
    <t>EDNA YULIETH CASTRO SALGADO</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</si>
  <si>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</si>
  <si>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https://community.secop.gov.co/Public/Tendering/ContractDetailView/Index?UniqueIdentifier=CO1.PCCNTR.7800168</t>
  </si>
  <si>
    <t>SCJ-1338-2025</t>
  </si>
  <si>
    <t>LUIS FELIPE PEDRAZA TORRES</t>
  </si>
  <si>
    <t>12730-PRESTAR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</si>
  <si>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https://community.secop.gov.co/Public/Tendering/ContractDetailView/Index?UniqueIdentifier=CO1.PCCNTR.7800370</t>
  </si>
  <si>
    <t>SCJ-1339-2025</t>
  </si>
  <si>
    <t>PAULA ANDREA IDARRAGA MONDRAGON</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</si>
  <si>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</si>
  <si>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https://community.secop.gov.co/Public/Tendering/ContractDetailView/Index?UniqueIdentifier=CO1.PCCNTR.7805340</t>
  </si>
  <si>
    <t>SCJ-1340-2025</t>
  </si>
  <si>
    <t>LADY TATIANA CARRILLO CASTRILLON</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</si>
  <si>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</si>
  <si>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https://community.secop.gov.co/Public/Tendering/ContractDetailView/Index?UniqueIdentifier=CO1.PCCNTR.7802763</t>
  </si>
  <si>
    <t>SCJ-1341-2025</t>
  </si>
  <si>
    <t>KAREN JULIETH HERREÃ‘O RODRIGUEZ</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</si>
  <si>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</si>
  <si>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https://community.secop.gov.co/Public/Tendering/ContractDetailView/Index?UniqueIdentifier=CO1.PCCNTR.7805375</t>
  </si>
  <si>
    <t>SCJ-1342-2025</t>
  </si>
  <si>
    <t>SANDRA PATRICIA MUÃ‘OZ</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</si>
  <si>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</si>
  <si>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https://community.secop.gov.co/Public/Tendering/ContractDetailView/Index?UniqueIdentifier=CO1.PCCNTR.7802922</t>
  </si>
  <si>
    <t>SCJ-1343-2025</t>
  </si>
  <si>
    <t>SOLEY  CASTILLO LARGO</t>
  </si>
  <si>
    <t>13539-PRESTAR LOS SERVICIOS PROFESIONALES A LA DIRECCIÓN DE SEGURIDAD PARA EL DESARROLLO DE LAS ACTIVIDADES ADMINISTRATIVAS QUE SEAN REQUERIDAS POR LA DEPENDENCIA EN EL MARCO DE SU MISIONALIDAD Y FUNCIONES</t>
  </si>
  <si>
    <t>https://community.secop.gov.co/Public/Tendering/ContractDetailView/Index?UniqueIdentifier=CO1.PCCNTR.7802728</t>
  </si>
  <si>
    <t>SCJ-1347-2025</t>
  </si>
  <si>
    <t>JORGE ANDRES BARRANTES ROJAS</t>
  </si>
  <si>
    <t>12734-PRESTAR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</si>
  <si>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https://community.secop.gov.co/Public/Tendering/ContractDetailView/Index?UniqueIdentifier=CO1.PCCNTR.7804835</t>
  </si>
  <si>
    <t>SCJ-1350-2025</t>
  </si>
  <si>
    <t>ANGGIE ZULEY VANEGAS SOLER</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</si>
  <si>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</si>
  <si>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https://community.secop.gov.co/Public/Tendering/ContractDetailView/Index?UniqueIdentifier=CO1.PCCNTR.7803190</t>
  </si>
  <si>
    <t>SCJ-1351-2025</t>
  </si>
  <si>
    <t>BRAYAN EDUARDO PEREZ RODRIGUEZ</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</si>
  <si>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</si>
  <si>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https://community.secop.gov.co/Public/Tendering/ContractDetailView/Index?UniqueIdentifier=CO1.PCCNTR.7803181</t>
  </si>
  <si>
    <t>SCJ-1352-2025</t>
  </si>
  <si>
    <t>LIST YARID SANTOYA SUAREZ</t>
  </si>
  <si>
    <t>11748-PRESTAR SERVICIOS DE APOYO A LA GESTIÓN A LA DIRECCIÓN DE RESPONSABILIDAD PENAL ADOLESCENTE EN PROCESOS ADMINISTRATIVOS, OPERATIVOS Y DE GESTIÓN DOCUMENTAL PARA EL PROGRAMA DE REINTEGRO FAMILIAR Y ATENCIÓN EN EL EGRESO.</t>
  </si>
  <si>
    <t>https://community.secop.gov.co/Public/Tendering/ContractDetailView/Index?UniqueIdentifier=CO1.PCCNTR.7803569</t>
  </si>
  <si>
    <t>SCJ-1357-2025</t>
  </si>
  <si>
    <t>LAURA VANESSA RODRIGUEZ CARDENAS</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</si>
  <si>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</si>
  <si>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https://community.secop.gov.co/Public/Tendering/ContractDetailView/Index?UniqueIdentifier=CO1.PCCNTR.7806209</t>
  </si>
  <si>
    <t>SCJ-1360-2025</t>
  </si>
  <si>
    <t>CAMILO ANTONIO ROZO TOLEDO</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</si>
  <si>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</si>
  <si>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https://community.secop.gov.co/Public/Tendering/ContractDetailView/Index?UniqueIdentifier=CO1.PCCNTR.7813515</t>
  </si>
  <si>
    <t>SCJ-1363-2025</t>
  </si>
  <si>
    <t>EDGAR ANDRES RODRIGUEZ MORA</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</si>
  <si>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</si>
  <si>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https://community.secop.gov.co/Public/Tendering/ContractDetailView/Index?UniqueIdentifier=CO1.PCCNTR.7807123</t>
  </si>
  <si>
    <t>SCJ-1366-2025</t>
  </si>
  <si>
    <t>EUCLIDES SEGUNDO ALCOCER DIAZ</t>
  </si>
  <si>
    <t>12736-PRESTAR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</si>
  <si>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https://community.secop.gov.co/Public/Tendering/ContractDetailView/Index?UniqueIdentifier=CO1.PCCNTR.7806891</t>
  </si>
  <si>
    <t>SCJ-1367-2025</t>
  </si>
  <si>
    <t>CESAR DAVID BARRERO RODRIGUEZ</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</si>
  <si>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</si>
  <si>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https://community.secop.gov.co/Public/Tendering/ContractDetailView/Index?UniqueIdentifier=CO1.PCCNTR.7807403</t>
  </si>
  <si>
    <t>SCJ-1369-2025</t>
  </si>
  <si>
    <t>LUISA FERNANDA MORALES BETANCOURT</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</si>
  <si>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</si>
  <si>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https://community.secop.gov.co/Public/Tendering/ContractDetailView/Index?UniqueIdentifier= CO1.PCCNTR.7809450</t>
  </si>
  <si>
    <t>SCJ-1374-2025</t>
  </si>
  <si>
    <t>EDWIN FERNANDO LADINO PACANCHIQUE</t>
  </si>
  <si>
    <t>12733-PRESTAR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</si>
  <si>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https://community.secop.gov.co/Public/Tendering/ContractDetailView/Index?UniqueIdentifier=CO1.PCCNTR.7813304</t>
  </si>
  <si>
    <t>SCJ-1375-2025</t>
  </si>
  <si>
    <t>YURI MARCELA CASTRO VILLAMIL</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</si>
  <si>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</si>
  <si>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https://community.secop.gov.co/Public/Tendering/ContractDetailView/Index?UniqueIdentifier=CO1.PCCNTR.7810578</t>
  </si>
  <si>
    <t>SCJ-1376-2025</t>
  </si>
  <si>
    <t>LAURA MARCELA ANGARITA RODRIGUEZ</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</si>
  <si>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</si>
  <si>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https://community.secop.gov.co/Public/Tendering/ContractDetailView/Index?UniqueIdentifier=CO1.PCCNTR.7813303</t>
  </si>
  <si>
    <t>SCJ-1377-2025</t>
  </si>
  <si>
    <t>JUAN FELIPE GONZALEZ DIMATE</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</si>
  <si>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</si>
  <si>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https://community.secop.gov.co/Public/Tendering/ContractDetailView/Index?UniqueIdentifier=CO1.PCCNTR.7813410</t>
  </si>
  <si>
    <t>SCJ-1380-2025</t>
  </si>
  <si>
    <t>MIGUEL LEONARDO QUINCHE DURAN</t>
  </si>
  <si>
    <t>13568-PRESTAR SERVICIOS PROFESIONALES  PARA APOYAR EL PROCESO DE REGISTRO EN ACTIVIDADES RELACIONADAS CON LA  VINCULACIÓN Y DESVINCULACIÓN DE LOS FUNCIONARIOS DE SDSCJ</t>
  </si>
  <si>
    <t>https://community.secop.gov.co/Public/Tendering/ContractDetailView/Index?UniqueIdentifier=CO1.PCCNTR.7814486</t>
  </si>
  <si>
    <t>SCJ-1381-2025</t>
  </si>
  <si>
    <t>EDWIN RENE ROJAS QUINA</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</si>
  <si>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</si>
  <si>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https://community.secop.gov.co/Public/Tendering/ContractDetailView/Index?UniqueIdentifier=CO1.PCCNTR.7814686</t>
  </si>
  <si>
    <t>SCJ-1382-2025</t>
  </si>
  <si>
    <t>IVONNE NATALY ACERO ESPITIA</t>
  </si>
  <si>
    <t xml:space="preserve">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</si>
  <si>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https://community.secop.gov.co/Public/Tendering/ContractDetailView/Index?UniqueIdentifier=CO1.PCCNTR.7814680</t>
  </si>
  <si>
    <t>SCJ-1383-2025</t>
  </si>
  <si>
    <t>CESAR AUGUSTO ACEVEDO ANGARITA</t>
  </si>
  <si>
    <t>11011-PRESTAR SERVICIOS PROFESIONALES PARA LA GESTIÓN DE LA CARTERA POR CONCEPTO DE MULTAS POR INFRACCIONES AL CÓDIGO NACIONAL DE SEGURIDAD Y CONVIVENCIA CIUDADANA.</t>
  </si>
  <si>
    <t>https://community.secop.gov.co/Public/Tendering/ContractDetailView/Index?UniqueIdentifier= CO1.PCCNTR.7813434</t>
  </si>
  <si>
    <t>SCJ-1388-2025</t>
  </si>
  <si>
    <t>SUSANA ALEJANDRA SALAZAR FERNANDEZ</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</si>
  <si>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</si>
  <si>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https://community.secop.gov.co/Public/Tendering/ContractDetailView/Index?UniqueIdentifier=CO1.PCCNTR.7812366</t>
  </si>
  <si>
    <t>SCJ-1389-2025</t>
  </si>
  <si>
    <t>ENRY  PAYARES NAVAS</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</si>
  <si>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</si>
  <si>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https://community.secop.gov.co/Public/Tendering/ContractDetailView/Index?UniqueIdentifier=CO1.PCCNTR.7812361</t>
  </si>
  <si>
    <t>SCJ-1390-2025</t>
  </si>
  <si>
    <t>ANGIE DANIELA BARRERA GARCIA</t>
  </si>
  <si>
    <t>12803-PRESTAR LOS SERVICIOS PROFESIONALES A LA DIRECCIÓN DE SEGURIDAD PARA APOYAR EL PROCESO DE INVENTARIO, CARACTERIZACIÓN Y FORMULACIÓN DEL PLAN DE ACCIÓN DE LA INFRAESTRUCTURA CRÍTICA Y AMBIENTAL PRIORIZADA EN LA CIUDAD DESDE EL ENFOQUE DE SEGURIDAD</t>
  </si>
  <si>
    <t>https://community.secop.gov.co/Public/Tendering/ContractDetailView/Index?UniqueIdentifier=CO1.PCCNTR.7813314</t>
  </si>
  <si>
    <t>SCJ-1392-2025</t>
  </si>
  <si>
    <t>PURIFICADORES Y FILTROS INTERNACIONAL SAS</t>
  </si>
  <si>
    <t>11301-ALQUILER, INSTALACIÓN Y MANTENIMIENTO DE PURIFICADORES DISPENSADORES DE AGUA FRÍA Y CALIENTE, SEGÚN ESPECIFICACIONES TÉCNICAS PARA LAS SEDES A CARGO DE LA SECRETARÍA DISTRITAL DE SEGURIDAD, CONVIVENCIA Y JUSTICIA.</t>
  </si>
  <si>
    <t>https://community.secop.gov.co/Public/Tendering/ContractDetailView/Index?UniqueIdentifier=CO1.PCCNTR.7811118</t>
  </si>
  <si>
    <t>SCJ-1395-2025</t>
  </si>
  <si>
    <t>MARTHA ERIKA ILIANA JACOME HENRY</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</si>
  <si>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</si>
  <si>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https://community.secop.gov.co/Public/Tendering/ContractDetailView/Index?UniqueIdentifier=CO1.PCCNTR.7815159</t>
  </si>
  <si>
    <t>SCJ-1396-2025</t>
  </si>
  <si>
    <t>JOSE ANDRES ALDANA MONTENEGRO</t>
  </si>
  <si>
    <t>12796-PRESTAR LOS SERVICIOS PROFESIONALES A LA DIRECCION DE SEGURIDAD PARA APOYAR EL DESARROLLO DE ESTRATEGIAS Y ACCIONES ENFOCADAS A LA PREVENCIÓN Y MITIGACIÓN DE CIBERDELITOS EN EL MARCO DEL PLAN INTEGRAL DE SEGURIDAD CIUDADANA, CONVIVENCIA Y JUSTICIA.</t>
  </si>
  <si>
    <t>https://community.secop.gov.co/Public/Tendering/ContractDetailView/Index?UniqueIdentifier=CO1.PCCNTR.7815852</t>
  </si>
  <si>
    <t>SCJ-1398-2025</t>
  </si>
  <si>
    <t>DENNIS ALISSON ROJAS GARCIA</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</si>
  <si>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</si>
  <si>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https://community.secop.gov.co/Public/Tendering/ContractDetailView/Index?UniqueIdentifier=CO1.PCCNTR.7814957</t>
  </si>
  <si>
    <t>SCJ-1399-2025</t>
  </si>
  <si>
    <t>DIEGO FERNANDO BUITRAGO CORTES</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</si>
  <si>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</si>
  <si>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https://community.secop.gov.co/Public/Tendering/ContractDetailView/Index?UniqueIdentifier=CO1.PCCNTR.7815246</t>
  </si>
  <si>
    <t>SCJ-1400-2025</t>
  </si>
  <si>
    <t>SHARON GABRIELA GONZALEZ PEREZ</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</si>
  <si>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</si>
  <si>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https://community.secop.gov.co/Public/Tendering/ContractDetailView/Index?UniqueIdentifier=CO1.PCCNTR.7815799</t>
  </si>
  <si>
    <t>SCJ-1401-2025</t>
  </si>
  <si>
    <t>FABIO  LEON VARGAS</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</si>
  <si>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</si>
  <si>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https://community.secop.gov.co/Public/Tendering/ContractDetailView/Index?UniqueIdentifier=CO1.PCCNTR.7815256</t>
  </si>
  <si>
    <t>SCJ-1406-2025</t>
  </si>
  <si>
    <t>LUIS ALBERTO SUAREZ MOYA</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</si>
  <si>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</si>
  <si>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https://community.secop.gov.co/Public/Tendering/ContractDetailView/Index?UniqueIdentifier=CO1.PCCNTR.7820667</t>
  </si>
  <si>
    <t>SCJ-1407-2025</t>
  </si>
  <si>
    <t>DANIEL  FERNANDO BETANCUR  AGUDELO</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</si>
  <si>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</si>
  <si>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CO1.PCCNTR.7831350</t>
  </si>
  <si>
    <t>SCJ-1408-2025</t>
  </si>
  <si>
    <t>DIEGO  SALAMANCA MARTINEZ</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</si>
  <si>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</si>
  <si>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https://community.secop.gov.co/Public/Tendering/ContractDetailView/Index?UniqueIdentifier=CO1.PCCNTR.7820669</t>
  </si>
  <si>
    <t>SCJ-1409-2025</t>
  </si>
  <si>
    <t>CLAUDIA  PEDRAZA LUNA</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</si>
  <si>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</si>
  <si>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https://community.secop.gov.co/Public/Tendering/ContractDetailView/Index?UniqueIdentifier=CO1.PCCNTR.7821657</t>
  </si>
  <si>
    <t>SCJ-1410-2025</t>
  </si>
  <si>
    <t>JAIME LEONARDO PABON VIVAS</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</si>
  <si>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</si>
  <si>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https://community.secop.gov.co/Public/Tendering/ContractDetailView/Index?UniqueIdentifier=CO1.PCCNTR.7821528</t>
  </si>
  <si>
    <t>SCJ-1411-2025</t>
  </si>
  <si>
    <t>JOHN JAIRO PATINO AGUIRRE</t>
  </si>
  <si>
    <t>12798-PRESTAR LOS SERVICIOS DE APOYO A LA DIRECCIÓN DE SEGURIDAD EN LA IMPLEMENTACIÓN DE ACCIONES PARA LA MITIGACIÓN DE DELITOS CIBERNÉTICOS EN EL MARCO DEL PLAN INTEGRAL DE SEGURIDAD CIUDADANA, CONVIVENCIA Y JUSTICIA</t>
  </si>
  <si>
    <t>https://community.secop.gov.co/Public/Tendering/ContractDetailView/Index?UniqueIdentifier=CO1.PCCNTR.7821426</t>
  </si>
  <si>
    <t>SCJ-1412-2025</t>
  </si>
  <si>
    <t>ANGEL JOHANA ARRIAGA CAICEDO</t>
  </si>
  <si>
    <t>12249-PRESTAR LOS SERVICIOS PROFESIONALES PARA IMPLEMENTAR LAS ACCIONES PERTINENTES PARA EL CUMPLIMIENTO DE LOS PRODUCTOS DE LAS POLITICAS PUBLICAS PARA LA POBLACION AFRO BAJO LA RESPONSABILIDAD DE LA DIRECCION DE PREVENCION Y CULTURA CIUDADANA</t>
  </si>
  <si>
    <t>https://community.secop.gov.co/Public/Tendering/ContractDetailView/Index?UniqueIdentifier=CO1.PCCNTR.7821238</t>
  </si>
  <si>
    <t>SCJ-1413-2025</t>
  </si>
  <si>
    <t>MONICA MARCELA YATE PINZON</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</si>
  <si>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</si>
  <si>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CO1.PCCNTR.7824016</t>
  </si>
  <si>
    <t>SCJ-1420-2025</t>
  </si>
  <si>
    <t>YAQUELINE  PERAZA CAJAMARCA</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</si>
  <si>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</si>
  <si>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https://community.secop.gov.co/Public/Tendering/ContractDetailView/Index?UniqueIdentifier=CO1.PCCNTR.7830128</t>
  </si>
  <si>
    <t>SCJ-1422-2025</t>
  </si>
  <si>
    <t>JULIETH PAOLA MARTINEZ PRIETO</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</si>
  <si>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</si>
  <si>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https://community.secop.gov.co/Public/Tendering/ContractDetailView/Index?UniqueIdentifier=CO1.PCCNTR.7830032</t>
  </si>
  <si>
    <t>SCJ-1424-2025</t>
  </si>
  <si>
    <t>JAIR SEBASTIAN MAYORGA MARENTES</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</si>
  <si>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</si>
  <si>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https://community.secop.gov.co/Public/Tendering/ContractDetailView/Index?UniqueIdentifier=CO1.PCCNTR.7830060</t>
  </si>
  <si>
    <t>SCJ-1425-2025</t>
  </si>
  <si>
    <t>LEIDY TATIANA SANCHEZ VASQUEZ</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</si>
  <si>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</si>
  <si>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https://community.secop.gov.co/Public/Tendering/ContractDetailView/Index?UniqueIdentifier=CO1.PCCNTR.7830665</t>
  </si>
  <si>
    <t>SCJ-1427-2025</t>
  </si>
  <si>
    <t>JUAN CARLOS ARRIETA TORRES</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</si>
  <si>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</si>
  <si>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https://community.secop.gov.co/Public/Tendering/ContractDetailView/Index?UniqueIdentifier=CO1.PCCNTR.7830097</t>
  </si>
  <si>
    <t>SCJ-1428-2025</t>
  </si>
  <si>
    <t>HECTOR MANUEL PAIBA PARRADO</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</si>
  <si>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</si>
  <si>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https://community.secop.gov.co/Public/Tendering/ContractDetailView/Index?UniqueIdentifier=CO1.PCCNTR.7831002</t>
  </si>
  <si>
    <t>SCJ-1429-2025</t>
  </si>
  <si>
    <t>EDGAR DANIEL TRUJILLO OSPINA</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</si>
  <si>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</si>
  <si>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https://community.secop.gov.co/Public/Tendering/ContractDetailView/Index?UniqueIdentifier=CO1.PCCNTR.7829997</t>
  </si>
  <si>
    <t>SCJ-1434-2025</t>
  </si>
  <si>
    <t>JORGE ANDRES LAGOS MORENO</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</si>
  <si>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</si>
  <si>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https://community.secop.gov.co/Public/Tendering/ContractDetailView/Index?UniqueIdentifier=CO1.PCCNTR.7830411</t>
  </si>
  <si>
    <t>SCJ-1437-2025</t>
  </si>
  <si>
    <t>FAMOC DEPANEL SA</t>
  </si>
  <si>
    <t>132 132-Arrendamiento de bienes inmuebles</t>
  </si>
  <si>
    <t>13107-EL ARRENDAMIENTO DEL INMUEBLE UBICADO EN LA CIUDAD DE BOGOTÁ D.C., EN LA CIUDADELA LUIS CARLOS SARMIENTO ANGULO - AVENIDA CALLE 26 NO. 57 — 41 - TORRE 7, PISOS 6, 13,14,16 Y LOCAL 103.</t>
  </si>
  <si>
    <t>https://community.secop.gov.co/Public/Tendering/ContractDetailView/Index?UniqueIdentifier=CO1.PCCNTR.7832420</t>
  </si>
  <si>
    <t>SCJ-1439-2025</t>
  </si>
  <si>
    <t>NATHALI LIZETH GOMEZ CAÃ‘ON</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</si>
  <si>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</si>
  <si>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https://community.secop.gov.co/Public/Tendering/ContractDetailView/Index?UniqueIdentifier=CO1.PCCNTR.7832237</t>
  </si>
  <si>
    <t>SCJ-1442-2025</t>
  </si>
  <si>
    <t>JAVIER MAURICIO LINARES GONZALEZ</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</si>
  <si>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</si>
  <si>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https://community.secop.gov.co/Public/Tendering/ContractDetailView/Index?UniqueIdentifier=CO1.PCCNTR.7837064</t>
  </si>
  <si>
    <t>SCJ-1444-2025</t>
  </si>
  <si>
    <t>ERIKA ANDREA SAN MARTIN DELGADO</t>
  </si>
  <si>
    <t xml:space="preserve">12219-PRESTAR LOS SERVICIOS PROFESIONALES A LA DIRECCIÓN DE PREVENCIÓN Y CULTURA CIUDADANA, EN LA EJECUCION Y  SEGUIMIENTO  DE ESTRATEGIAS DE PREVENCIÓN DE VIOLENCIAS Y DELITOS CONTRA LAS NIÑAS, NIÑOS Y ADOLESCENTES EN EL DISTRITO CAPITAL </t>
  </si>
  <si>
    <t>https://community.secop.gov.co/Public/Tendering/ContractDetailView/Index?UniqueIdentifier=CO1.PCCNTR.7836675</t>
  </si>
  <si>
    <t>SCJ-1445-2025</t>
  </si>
  <si>
    <t>AYLEN CAMILA GUILLEN GARZON</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</si>
  <si>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</si>
  <si>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https://community.secop.gov.co/Public/Tendering/ContractDetailView/Index?UniqueIdentifier=CO1.PCCNTR.7836668</t>
  </si>
  <si>
    <t>SCJ-1446-2025</t>
  </si>
  <si>
    <t>JUAN CARLOS GUTIERREZ GALVAN</t>
  </si>
  <si>
    <t xml:space="preserve">12792-PRESTAR LOS SERVICIOS PROFESIONALES PARA  APOYAR LA IMPLEMENTACION DE ACCIONES CON ENFASIS EN LA IDENTIFICACIÓN Y ANÁLISIS DE FENÓMENOS, ORGANIZACIONES Y MERCADOS ILEGALES. </t>
  </si>
  <si>
    <t>https://community.secop.gov.co/Public/Tendering/ContractDetailView/Index?UniqueIdentifier=CO1.PCCNTR.7836667</t>
  </si>
  <si>
    <t>SCJ-1455-2025</t>
  </si>
  <si>
    <t>TULIO CESAR HERNANDEZ HOYOS</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</si>
  <si>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</si>
  <si>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https://community.secop.gov.co/Public/Tendering/ContractDetailView/Index?UniqueIdentifier=CO1.PCCNTR.7838085</t>
  </si>
  <si>
    <t>SCJ-1462-2025</t>
  </si>
  <si>
    <t>PEDRO FABIAN MUNAR GARCIA</t>
  </si>
  <si>
    <t>12319-PRESTAR LOS SERVICIOS PROFESIONALES A LA DIRECCIÓN DE PREVENCIÓN Y CULTURA CIUDADANA EN EL SEGUIMIENTO DE ACCIONES Y REVISION DEL COMPONENTE ACTORES VIALES A CARGO DE LA DIRECCIÓN.</t>
  </si>
  <si>
    <t>https://community.secop.gov.co/Public/Tendering/ContractDetailView/Index?UniqueIdentifier=CO1.PCCNTR.7840747</t>
  </si>
  <si>
    <t>SCJ-1464-2025</t>
  </si>
  <si>
    <t>CRISTIAN GERARDO VARGAS MARTINEZ</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</si>
  <si>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</si>
  <si>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https://community.secop.gov.co/Public/Tendering/ContractDetailView/Index?UniqueIdentifier=CO1.PCCNTR.7846061</t>
  </si>
  <si>
    <t>SCJ-1469-2025</t>
  </si>
  <si>
    <t>DIANA SARITA RIAÑO CARDENAS</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</si>
  <si>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</si>
  <si>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https://community.secop.gov.co/Public/Tendering/ContractDetailView/Index?UniqueIdentifier=CO1.PCCNTR.7849283</t>
  </si>
  <si>
    <t>SCJ-1470-2025</t>
  </si>
  <si>
    <t>RONAL ESNEIDER CASTIBLANCO MACA</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</si>
  <si>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</si>
  <si>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https://community.secop.gov.co/Public/Tendering/ContractDetailView/Index?UniqueIdentifier=CO1.PCCNTR.7849291</t>
  </si>
  <si>
    <t>SCJ-1472-2025</t>
  </si>
  <si>
    <t>HADITH DANIELA CUELLAR LOZANO</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</si>
  <si>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</si>
  <si>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https://community.secop.gov.co/Public/Tendering/ContractDetailView/Index?UniqueIdentifier=CO1.BDOS.8067191</t>
  </si>
  <si>
    <t>SCJ-1473-2025</t>
  </si>
  <si>
    <t>NEYDA  CAMPAZ CAMACHO</t>
  </si>
  <si>
    <t>12250-PRESTAR SERVICIOS PROFESIONALES PARA IMPLEMENTAR LAS ACCIONES PERTINENTES PARA EL CUMPLIMIENTO DE LA ESTRATEGIA DE FORMACION PARA LA POBLACION AFRO BAJO LA RESPONSABILIDAD DE LA DIRECCION DE PREVENCION Y CULTURA CIUDADANA</t>
  </si>
  <si>
    <t>https://community.secop.gov.co/Public/Tendering/ContractDetailView/Index?UniqueIdentifier=CO1.BDOS.8067697</t>
  </si>
  <si>
    <t>SCJ-1475-2025</t>
  </si>
  <si>
    <t>KAREN SOFIA HIGUERA MELO</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</si>
  <si>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</si>
  <si>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https://community.secop.gov.co/Public/Tendering/ContractDetailView/Index?UniqueIdentifier=CO1.PCCNTR.7847413</t>
  </si>
  <si>
    <t>SCJ-1476-2025</t>
  </si>
  <si>
    <t>MARIA YISELA CARRANZA</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</si>
  <si>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</si>
  <si>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https://community.secop.gov.co/Public/Tendering/ContractDetailView/Index?UniqueIdentifier=CO1.PCCNTR.7846096</t>
  </si>
  <si>
    <t>SCJ-1477-2025</t>
  </si>
  <si>
    <t>RUBEN DARIO GONZALEZ FLORIAN</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</si>
  <si>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</si>
  <si>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https://community.secop.gov.co/Public/Tendering/ContractDetailView/Index?UniqueIdentifier=CO1.PCCNTR.7846355</t>
  </si>
  <si>
    <t>SCJ-1478-2025</t>
  </si>
  <si>
    <t>HECTOR HUGO GOMEZ VALDERRAMA</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</si>
  <si>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</si>
  <si>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https://community.secop.gov.co/Public/Tendering/ContractDetailView/Index?UniqueIdentifier=CO1.PCCNTR.7846360</t>
  </si>
  <si>
    <t>SCJ-1481-2025</t>
  </si>
  <si>
    <t>BRYAN ANDRES BALLESTEROS FORY</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</si>
  <si>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</si>
  <si>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https://community.secop.gov.co/Public/Tendering/ContractDetailView/Index?UniqueIdentifier=CO1.PCCNTR.7846726</t>
  </si>
  <si>
    <t>SCJ-1482-2025</t>
  </si>
  <si>
    <t>ALFRETH JOHANY SARMIENTO JIMENEZ</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</si>
  <si>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</si>
  <si>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https://community.secop.gov.co/Public/Tendering/ContractDetailView/Index?UniqueIdentifier=CO1.PCCNTR.7846849</t>
  </si>
  <si>
    <t>SCJ-1483-2025</t>
  </si>
  <si>
    <t>GERARDO ALFREDO CASTELLANOS GOMEZ</t>
  </si>
  <si>
    <t>12773-PRESTAR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</si>
  <si>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https://community.secop.gov.co/Public/Tendering/ContractDetailView/Index?UniqueIdentifier=CO1.PCCNTR.7846690</t>
  </si>
  <si>
    <t>SCJ-1484-2025</t>
  </si>
  <si>
    <t>SANDRA CAMILA MORENO MATIZ</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</si>
  <si>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</si>
  <si>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https://community.secop.gov.co/Public/Tendering/ContractDetailView/Index?UniqueIdentifier=CO1.PCCNTR.7846744</t>
  </si>
  <si>
    <t>SCJ-1491-2025</t>
  </si>
  <si>
    <t>CRISTHIAN MAURICIO PATARROYO ARIAS</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</si>
  <si>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</si>
  <si>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https://community.secop.gov.co/Public/Tendering/ContractDetailView/Index?UniqueIdentifier=CO1.PCCNTR.7849465</t>
  </si>
  <si>
    <t>SCJ-1492-2025</t>
  </si>
  <si>
    <t>DIEGO JAVIER RODRIGUEZ</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</si>
  <si>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</si>
  <si>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https://community.secop.gov.co/Public/Tendering/ContractDetailView/Index?UniqueIdentifier=CO1.PCCNTR.7852416</t>
  </si>
  <si>
    <t>SCJ-1493-2025</t>
  </si>
  <si>
    <t>MILTON ALEJANDRO CRUZ DUARTE</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</si>
  <si>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</si>
  <si>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https://community.secop.gov.co/Public/Tendering/ContractDetailView/Index?UniqueIdentifier=CO1.PCCNTR.7852533</t>
  </si>
  <si>
    <t>SCJ-1494-2025</t>
  </si>
  <si>
    <t>WALTER ADELMO REYES VERGARA</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</si>
  <si>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</si>
  <si>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https://community.secop.gov.co/Public/Tendering/ContractDetailView/Index?UniqueIdentifier=CO1.PCCNTR.7848897</t>
  </si>
  <si>
    <t>SCJ-1507-2025</t>
  </si>
  <si>
    <t>MONICA ALEJANDRA PRIETO RAMIREZ</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</si>
  <si>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</si>
  <si>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 CO1.PCCNTR.7856009</t>
  </si>
  <si>
    <t>SCJ-1508-2025</t>
  </si>
  <si>
    <t>LINA MARCELA HERNANDEZ YARA</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</si>
  <si>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</si>
  <si>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https://community.secop.gov.co/Public/Tendering/ContractDetailView/Index?UniqueIdentifier=CO1.PCCNTR.7857806</t>
  </si>
  <si>
    <t>SCJ-1509-2025</t>
  </si>
  <si>
    <t>JUAN CAMILO ACOSTA REYES</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</si>
  <si>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</si>
  <si>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https://community.secop.gov.co/Public/Tendering/ContractDetailView/Index?UniqueIdentifier=CO1.PCCNTR.7860549</t>
  </si>
  <si>
    <t>SCJ-1510-2025</t>
  </si>
  <si>
    <t>DAVID ALEJANDRO NAVARRETE FERNANDEZ</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</si>
  <si>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</si>
  <si>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https://community.secop.gov.co/Public/Tendering/ContractDetailView/Index?UniqueIdentifier=CO1.PCCNTR.7855098</t>
  </si>
  <si>
    <t>SCJ-1511-2025</t>
  </si>
  <si>
    <t>LUIS FERNANDO LOPEZ PARRA</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</si>
  <si>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</si>
  <si>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https://community.secop.gov.co/Public/Tendering/ContractDetailView/Index?UniqueIdentifier=CO1.PCCNTR.7857775</t>
  </si>
  <si>
    <t>SCJ-1515-2025</t>
  </si>
  <si>
    <t>HOOVER CUBILLOS MUÑOZ</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</si>
  <si>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</si>
  <si>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CO1.PCCNTR.7855837</t>
  </si>
  <si>
    <t>SCJ-1519-2025</t>
  </si>
  <si>
    <t>BUENAVENTURA  RUIZ URBANO</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</si>
  <si>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</si>
  <si>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https://community.secop.gov.co/Public/Tendering/ContractDetailView/Index?UniqueIdentifier=CO1.PCCNTR.7858072</t>
  </si>
  <si>
    <t>SCJ-1521-2025</t>
  </si>
  <si>
    <t>ERIKA ALEJANDRA MANCERA</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</si>
  <si>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</si>
  <si>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https://community.secop.gov.co/Public/Tendering/ContractDetailView/Index?UniqueIdentifier=CO1.PCCNTR.7859333</t>
  </si>
  <si>
    <t>SCJ-1522-2025</t>
  </si>
  <si>
    <t>DIEGO ANDRES MORA SALGAR</t>
  </si>
  <si>
    <t>12728-PRESTAR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</si>
  <si>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https://community.secop.gov.co/Public/Tendering/ContractDetailView/Index?UniqueIdentifier=CO1.PCCNTR.7857976</t>
  </si>
  <si>
    <t>SCJ-1524-2025</t>
  </si>
  <si>
    <t>MARIA PAULA CIFUENTES MANRIQUE</t>
  </si>
  <si>
    <t>13558-PRESTAR LOS SERVICIOS DE APOYO A LA GESTIÓN A LA DIRECCION DE PREVENCÓN Y CULTURA CIUDADANA PARA  LOS TEMAS ADMINISTRATIVOS Y OPERATIVOS  NECESARIOS PARA EL DESARROLLO DE  LAS ACTIVIDADES DEL  EQUIPO DE GESTORES   DE CONVIVENCIA.</t>
  </si>
  <si>
    <t>https://community.secop.gov.co/Public/Tendering/ContractDetailView/Index?UniqueIdentifier=CO1.PCCNTR.7858330</t>
  </si>
  <si>
    <t>SCJ-1525-2025</t>
  </si>
  <si>
    <t>JENNY PAOLA ZAPATA ROJAS</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</si>
  <si>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</si>
  <si>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https://community.secop.gov.co/Public/Tendering/ContractDetailView/Index?UniqueIdentifier=CO1.PCCNTR.7858627</t>
  </si>
  <si>
    <t>SCJ-1526-2025</t>
  </si>
  <si>
    <t>OCTAVIO  VIVEROS CALDERON</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</si>
  <si>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</si>
  <si>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https://community.secop.gov.co/Public/Tendering/ContractDetailView/Index?UniqueIdentifier=CO1.PCCNTR.7860490</t>
  </si>
  <si>
    <t>SCJ-1527-2025</t>
  </si>
  <si>
    <t>LAURA ANDREA RAMIREZ OME</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</si>
  <si>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</si>
  <si>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https://community.secop.gov.co/Public/Tendering/ContractDetailView/Index?UniqueIdentifier=CO1.PCCNTR.7858353</t>
  </si>
  <si>
    <t>SCJ-1528-2025</t>
  </si>
  <si>
    <t>DIANA MARCELA TRIVIÑO ACOSTA</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</si>
  <si>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</si>
  <si>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https://community.secop.gov.co/Public/Tendering/ContractDetailView/Index?UniqueIdentifier=CO1.PCCNTR.7856190</t>
  </si>
  <si>
    <t>SCJ-1529-2025</t>
  </si>
  <si>
    <t>JORGE EDIER MUÑOZ ZULUAGA</t>
  </si>
  <si>
    <t>12775-PRESTAR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</si>
  <si>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 CO1.PCCNTR.7857153</t>
  </si>
  <si>
    <t>SCJ-1532-2025</t>
  </si>
  <si>
    <t>MARTIN CASALLAS CASTAÑO</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</si>
  <si>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</si>
  <si>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https://community.secop.gov.co/Public/Tendering/ContractDetailView/Index?UniqueIdentifier=CO1.PCCNTR.7857177</t>
  </si>
  <si>
    <t>SCJ-1534-2025</t>
  </si>
  <si>
    <t>JORGE MANUEL SEJIN RODELO</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</si>
  <si>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</si>
  <si>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https://community.secop.gov.co/Public/Tendering/ContractDetailView/Index?UniqueIdentifier=CO1.PCCNTR.7863459</t>
  </si>
  <si>
    <t>SCJ-1535-2025</t>
  </si>
  <si>
    <t>EDILMA JIZETH CASTELBLANCO RUIZ</t>
  </si>
  <si>
    <t>13342-PRESTAR LOS SERVICIOS PROFESIONALES PARA APOYAR LAS ACCIONES JURÍDICAS REQUERIDAS POR LA DEPENDENCIA EN EL NIVEL TERRITORIAL EN EL MARCO DE LA MISIONALIDAD Y FUNCIONES DE LA DIRECCIÓN DE SEGURIDAD</t>
  </si>
  <si>
    <t>https://community.secop.gov.co/Public/Tendering/ContractDetailView/Index?UniqueIdentifier=CO1.PCCNTR.7863102</t>
  </si>
  <si>
    <t>SCJ-1536-2025</t>
  </si>
  <si>
    <t>LUZ AIDA SILVA MOSQUERA</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</si>
  <si>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</si>
  <si>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 CO1.PCCNTR.7863718</t>
  </si>
  <si>
    <t>SCJ-1538-2025</t>
  </si>
  <si>
    <t>YULY ZULEIMA YOMAYUSA RODRIGUEZ</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</si>
  <si>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</si>
  <si>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https://community.secop.gov.co/Public/Tendering/ContractDetailView/Index?UniqueIdentifier=CO1.PCCNTR.7862832</t>
  </si>
  <si>
    <t>SCJ-1539-2025</t>
  </si>
  <si>
    <t>DANIELA  NAVAS PEREZ</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</si>
  <si>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</si>
  <si>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https://community.secop.gov.co/Public/Tendering/ContractDetailView/Index?UniqueIdentifier=CO1.PCCNTR.7862295</t>
  </si>
  <si>
    <t>SCJ-1541-2025</t>
  </si>
  <si>
    <t>LUIS ALBERTO MUÑOZ SOTO</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</si>
  <si>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</si>
  <si>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https://community.secop.gov.co/Public/Tendering/ContractDetailView/Index?UniqueIdentifier=CO1.PCCNTR.7870845</t>
  </si>
  <si>
    <t>SCJ-1554-2025</t>
  </si>
  <si>
    <t>ANGIE LORENA GARZON CAMELO</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</si>
  <si>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</si>
  <si>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https://community.secop.gov.co/Public/Tendering/ContractDetailView/Index?UniqueIdentifier=CO1.PCCNTR.7876533</t>
  </si>
  <si>
    <t>SCJ-1556-2025</t>
  </si>
  <si>
    <t>JOSE EDWIN CARDENAS LINARES</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</si>
  <si>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</si>
  <si>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https://community.secop.gov.co/Public/Tendering/ContractDetailView/Index?UniqueIdentifier=CO1.PCCNTR.7872850</t>
  </si>
  <si>
    <t>SCJ-1558-2025</t>
  </si>
  <si>
    <t>MARIA FERNANDA LOPEZ AVILA</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</si>
  <si>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</si>
  <si>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https://community.secop.gov.co/Public/Tendering/ContractDetailView/Index?UniqueIdentifier=CO1.PCCNTR.7875399</t>
  </si>
  <si>
    <t>SCJ-1560-2025</t>
  </si>
  <si>
    <t>SECRETARIA DISTRITAL DE CULTURA RECREACION Y DEPORTE</t>
  </si>
  <si>
    <t xml:space="preserve">211 211-Convenio Interadministrativo </t>
  </si>
  <si>
    <t>13491-AUNAR ESFUERZOS ADMINISTRATIVOS, TÉCNICOS Y HUMANOS ENTRE LA SECRETARÍA DISTRITAL DE SEGURIDAD, CONVIVENCIA Y JUSTICIA, Y LA SECRETARÍA DE CULTURA, RECREACIÓN Y DEPORTE PARA FORTALECER LOS PROGRAMAS Y SERVICIOS BIBLIOTECARIOS DE LA BIBLIOTECA CÁRCEL DISTRITAL, Y LOS CENTROS DE ATENCIÓN APROBADOS POR EL COMITÉ TÉCNICO.</t>
  </si>
  <si>
    <t>https://community.secop.gov.co/Public/Tendering/ContractDetailView/Index?UniqueIdentifier=CO1.PCCNTR.7873775</t>
  </si>
  <si>
    <t>SCJ-1561-2025</t>
  </si>
  <si>
    <t>NATALIA XILENA GARCIA ESPINOSA</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</si>
  <si>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</si>
  <si>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https://community.secop.gov.co/Public/Tendering/ContractDetailView/Index?UniqueIdentifier=CO1.PCCNTR.7876445</t>
  </si>
  <si>
    <t>SCJ-1563-2025</t>
  </si>
  <si>
    <t>ANDRES FELIPE OSORIO MEJIA</t>
  </si>
  <si>
    <t>12732-PRESTAR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</si>
  <si>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https://community.secop.gov.co/Public/Tendering/ContractDetailView/Index?UniqueIdentifier=CO1.PCCNTR.7875970</t>
  </si>
  <si>
    <t>SCJ-1564-2025</t>
  </si>
  <si>
    <t>CINDY RIGUEY CUELLAR OBANDO</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</si>
  <si>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</si>
  <si>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https://community.secop.gov.co/Public/Tendering/ContractDetailView/Index?UniqueIdentifier=CO1.PCCNTR.7876054</t>
  </si>
  <si>
    <t>SCJ-1565-2025</t>
  </si>
  <si>
    <t>RICARDO ALONSO ZAPATA ARIZA</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</si>
  <si>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</si>
  <si>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https://community.secop.gov.co/Public/Tendering/ContractDetailView/Index?UniqueIdentifier=CO1.PCCNTR.7876038</t>
  </si>
  <si>
    <t>SCJ-1568-2025</t>
  </si>
  <si>
    <t>JOSE ALEX DURAN ISMARE</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</si>
  <si>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</si>
  <si>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https://community.secop.gov.co/Public/Tendering/ContractDetailView/Index?UniqueIdentifier=CO1.PCCNTR.7876079</t>
  </si>
  <si>
    <t>SCJ-1569-2025</t>
  </si>
  <si>
    <t>JORGE ORLANDO SABOGAL TORRES</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</si>
  <si>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</si>
  <si>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https://community.secop.gov.co/Public/Tendering/ContractDetailView/Index?UniqueIdentifier=CO1.PCCNTR.7876092</t>
  </si>
  <si>
    <t>SCJ-1576-2025</t>
  </si>
  <si>
    <t>JUAN DIEGO GARCIA AGUDELO</t>
  </si>
  <si>
    <t>12331-PRESTAR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</si>
  <si>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https://community.secop.gov.co/Public/Tendering/ContractDetailView/Index?UniqueIdentifier=CO1.PCCNTR.7879329</t>
  </si>
  <si>
    <t>SCJ-1579-2025</t>
  </si>
  <si>
    <t>DIEGO ALEXANDER LOPEZ GONZALEZ</t>
  </si>
  <si>
    <t>12335-PRESTAR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</si>
  <si>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https://community.secop.gov.co/Public/Tendering/ContractDetailView/Index?UniqueIdentifier=CO1.PCCNTR.7880220</t>
  </si>
  <si>
    <t>SCJ-1581-2025</t>
  </si>
  <si>
    <t>DEISY ELIANA RAMIREZ MANRIQUE</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</si>
  <si>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</si>
  <si>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https://community.secop.gov.co/Public/Tendering/ContractDetailView/Index?UniqueIdentifier=CO1.PCCNTR.7880047</t>
  </si>
  <si>
    <t>SCJ-1582-2025</t>
  </si>
  <si>
    <t>JUAN CARLOS MONROY PEÑUELA</t>
  </si>
  <si>
    <t>12240-PRESTAR LOS SERVICIOS PROFESIONALES PARA IMPLEMENTAR LAS ACCIONES PERTINENTES PARA EL CUMPLIMIENTO DE LOS PRODUCTOS DE LAS POLITICAS ETNICAS BAJO LA RESPONSABILIDAD DE LA DIRECCION DE PREVENCION Y CULTURA CIUDADANA</t>
  </si>
  <si>
    <t>https://community.secop.gov.co/Public/Tendering/ContractDetailView/Index?UniqueIdentifier=CO1.PCCNTR.7879712</t>
  </si>
  <si>
    <t>SCJ-1584-2025</t>
  </si>
  <si>
    <t>JEFREY JAIR GOMEZ TOVAR</t>
  </si>
  <si>
    <t>12247-PRESTAR LOS SERVICIOS DE APOYO PARA LA ARTICULACIÓN Y SEGUIMIENTO A LAS ACCIONES DEL ENFOQUE DIFERENCIAL ÉTNICO DEL PUEBLO GITANO – RROM, EN EL DESARROLLO DE LA DE LA POLÍTICA PÚBLICA DE PUEBLO RROM.</t>
  </si>
  <si>
    <t>https://community.secop.gov.co/Public/Tendering/ContractDetailView/Index?UniqueIdentifier=CO1.PCCNTR.7880039</t>
  </si>
  <si>
    <t>SCJ-1585-2025</t>
  </si>
  <si>
    <t>ALEXANDER  HERNANDEZ POVEDA</t>
  </si>
  <si>
    <t>12332-PRESTAR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</si>
  <si>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https://community.secop.gov.co/Public/Tendering/ContractDetailView/Index?UniqueIdentifier=CO1.PCCNTR.7880245</t>
  </si>
  <si>
    <t>SCJ-1590-2025</t>
  </si>
  <si>
    <t>YEIMY CATHERINE MENDEZ PEREZ</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</si>
  <si>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</si>
  <si>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https://community.secop.gov.co/Public/Tendering/ContractDetailView/Index?UniqueIdentifier=CO1.PCCNTR.7879663</t>
  </si>
  <si>
    <t>SCJ-1591-2025</t>
  </si>
  <si>
    <t>CINDY JOHANA MARIÑO BERNAL</t>
  </si>
  <si>
    <t>12854-PRESTAR SERVICIOS PROFESIONALES DESDE EL COMPONENTE DE LA PSICOLOGÍA A LAS Y LOS OFENSORES/AS, VÍCTIMAS Y REDES FAMILIARES O DEL CUIDADO EN EL MARCO DEL PROGRAMA DISTRITAL DE JUSTICIA RESTAURATIVA PARA ADULTOS.</t>
  </si>
  <si>
    <t>https://community.secop.gov.co/Public/Tendering/ContractDetailView/Index?UniqueIdentifier=CO1.PCCNTR.7880847</t>
  </si>
  <si>
    <t>SCJ-1592-2025</t>
  </si>
  <si>
    <t>HUGO MAURICIO FLOREZ JIMENEZ</t>
  </si>
  <si>
    <t>12735-PRESTAR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</si>
  <si>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https://community.secop.gov.co/Public/Tendering/ContractDetailView/Index?UniqueIdentifier=CO1.PCCNTR.7879393</t>
  </si>
  <si>
    <t>SCJ-1593-2025</t>
  </si>
  <si>
    <t>ANDRES MAURICIO HERNANDEZ BRICEÑO</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</si>
  <si>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</si>
  <si>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https://community.secop.gov.co/Public/Tendering/ContractDetailView/Index?UniqueIdentifier=CO1.PCCNTR.7879564</t>
  </si>
  <si>
    <t>SCJ-1599-2025</t>
  </si>
  <si>
    <t>ANDREA  AVILA MARTINEZ</t>
  </si>
  <si>
    <t>12771-PRESTAR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</si>
  <si>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https://community.secop.gov.co/Public/Tendering/ContractDetailView/Index?UniqueIdentifier=CO1.PCCNTR.7886866</t>
  </si>
  <si>
    <t>SCJ-1601-2025</t>
  </si>
  <si>
    <t>LUISA DANIELA GUTIERREZ CRUZ</t>
  </si>
  <si>
    <t>11017-PRESTAR SERVICIOS DE APOYO A LA GESTIÓN EN LAS ACTIVIDADES DESARROLLADAS EN EL PROCESO DE GESTIÓN DOCUMENTAL CORRESPONDENCIA-DE LA CARTERA GENERADA POR CONCEPTO DE MULTAS POR INFRACCIONES AL CÓDIGO NACIONAL DE SEGURIDAD Y CONVIVENCIA CIUDADANA”.</t>
  </si>
  <si>
    <t>https://community.secop.gov.co/Public/Tendering/ContractDetailView/Index?UniqueIdentifier=CO1.PCCNTR.2966188</t>
  </si>
  <si>
    <t>SCJ-1602-2025</t>
  </si>
  <si>
    <t>MAGDA YUCELY RODRIGUEZ MALAGON</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</si>
  <si>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</si>
  <si>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https://community.secop.gov.co/Public/Tendering/ContractDetailView/Index?UniqueIdentifier=CO1.PCCNTR.7885083</t>
  </si>
  <si>
    <t>SCJ-1603-2025</t>
  </si>
  <si>
    <t>BERNARDO ALIRIO AGUDELO SANCHEZ</t>
  </si>
  <si>
    <t>12333-PRESTAR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</si>
  <si>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https://community.secop.gov.co/Public/Tendering/ContractDetailView/Index?UniqueIdentifier=CO1.PCCNTR.7886189</t>
  </si>
  <si>
    <t>SCJ-1604-2025</t>
  </si>
  <si>
    <t>MARIA FERNANDA ARDILA GOMEZ</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</si>
  <si>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</si>
  <si>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https://community.secop.gov.co/Public/Tendering/ContractDetailView/Index?UniqueIdentifier=CO1.PCCNTR.7887205</t>
  </si>
  <si>
    <t>SCJ-1605-2025</t>
  </si>
  <si>
    <t>JENNY CONSTANZA ROZO MAHECHA</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</si>
  <si>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</si>
  <si>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https://community.secop.gov.co/Public/Tendering/ContractDetailView/Index?UniqueIdentifier=CO1.PCCNTR.7887134</t>
  </si>
  <si>
    <t>SCJ-1606-2025</t>
  </si>
  <si>
    <t>EDGAR EDUARDO LEON BERNAL</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</si>
  <si>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</si>
  <si>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https://community.secop.gov.co/Public/Tendering/ContractDetailView/Index?UniqueIdentifier=CO1.PCCNTR.7892538</t>
  </si>
  <si>
    <t>SCJ-1607-2025</t>
  </si>
  <si>
    <t>MANUEL DARIO RODRIGUEZ CASTRO</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</si>
  <si>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</si>
  <si>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https://community.secop.gov.co/Public/Tendering/ContractDetailView/Index?UniqueIdentifier=CO1.PCCNTR.7885936</t>
  </si>
  <si>
    <t>SCJ-1608-2025</t>
  </si>
  <si>
    <t>YAMILE ANDREA MENDEZ GARCIA</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</si>
  <si>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</si>
  <si>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https://community.secop.gov.co/Public/Tendering/ContractDetailView/Index?UniqueIdentifier=CO1.PCCNTR.7892547</t>
  </si>
  <si>
    <t>SCJ-1609-2025</t>
  </si>
  <si>
    <t>EDISON FELIPE CARRILLO HUERTAS</t>
  </si>
  <si>
    <t>12795-PRESTAR LOS SERVICIOS PROFESIONALES A LA DIRECCION DE SEGURIDAD PARA APOYAR EL DESARROLLO DE ESTRATEGIAS Y ACCIONES ENFOCADAS A LA PREVENCIÓN Y MITIGACIÓN DE CIBERDELITOS EN EL MARCO DEL PLAN INTEGRAL DE SEGURIDAD CIUDADANA, CONVIVENCIA Y JUSTICIA.</t>
  </si>
  <si>
    <t>https://community.secop.gov.co/Public/Tendering/ContractDetailView/Index?UniqueIdentifier=CO1.PCCNTR.7892548</t>
  </si>
  <si>
    <t>SCJ-1610-2025</t>
  </si>
  <si>
    <t>JULIO ENRIQUE MANCERA HERNANDEZ</t>
  </si>
  <si>
    <t>12334-PRESTAR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</si>
  <si>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https://community.secop.gov.co/Public/Tendering/ContractDetailView/Index?UniqueIdentifier=CO1.PCCNTR.7895434</t>
  </si>
  <si>
    <t>SCJ-1611-2025</t>
  </si>
  <si>
    <t>LUIS FERNANDO RODRIGUEZ VALENCIA</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</si>
  <si>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</si>
  <si>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https://community.secop.gov.co/Public/Tendering/ContractDetailView/Index?UniqueIdentifier=CO1.PCCNTR.7892914</t>
  </si>
  <si>
    <t>SCJ-1612-2025</t>
  </si>
  <si>
    <t>ESPERANZA  BUITRAGO LOAIZA</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</si>
  <si>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</si>
  <si>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https://community.secop.gov.co/Public/Tendering/ContractDetailView/Index?UniqueIdentifier=CO1.PCCNTR.7892827</t>
  </si>
  <si>
    <t>SCJ-1618-2025</t>
  </si>
  <si>
    <t>LAURA MARCELA HERNÁNDEZ DUARTE</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</si>
  <si>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</si>
  <si>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https://community.secop.gov.co/Public/Tendering/ContractDetailView/Index?UniqueIdentifier=CO1.PCCNTR.7897156</t>
  </si>
  <si>
    <t>SCJ-1619-2025</t>
  </si>
  <si>
    <t>JEIMY ALEXANDRA SALINAS SIERRA</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</si>
  <si>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</si>
  <si>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https://community.secop.gov.co/Public/Tendering/ContractDetailView/Index?UniqueIdentifier=CO1.PCCNTR.7897265</t>
  </si>
  <si>
    <t>SCJ-1620-2025</t>
  </si>
  <si>
    <t>YAIR ORLANDO RODRIGUEZ MORENO</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</si>
  <si>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</si>
  <si>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https://community.secop.gov.co/Public/Tendering/ContractDetailView/Index?UniqueIdentifier=CO1.PCCNTR.7897765</t>
  </si>
  <si>
    <t>SCJ-1621-2025</t>
  </si>
  <si>
    <t>PAULA ALEJANDRA PEDRAZA HERNANDEZ</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</si>
  <si>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</si>
  <si>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https://community.secop.gov.co/Public/Tendering/ContractDetailView/Index?UniqueIdentifier=CO1.PCCNTR.7897096</t>
  </si>
  <si>
    <t>SCJ-1623-2025</t>
  </si>
  <si>
    <t>LEIDY CELMIRA SANCHEZ MORANTES</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</si>
  <si>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</si>
  <si>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https://community.secop.gov.co/Public/Tendering/ContractDetailView/Index?UniqueIdentifier=CO1.PCCNTR.7897981</t>
  </si>
  <si>
    <t>SCJ-1624-2025</t>
  </si>
  <si>
    <t>JAVIER ANTONIO MURIEL VERGEL</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</si>
  <si>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</si>
  <si>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https://community.secop.gov.co/Public/Tendering/ContractDetailView/Index?UniqueIdentifier=CO1.PCCNTR.7898033</t>
  </si>
  <si>
    <t>SCJ-1625-2025</t>
  </si>
  <si>
    <t>JULIO ALEXANDER DIAZ MARTINEZ</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</si>
  <si>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</si>
  <si>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https://community.secop.gov.co/Public/Tendering/ContractDetailView/Index?UniqueIdentifier=CO1.PCCNTR.7898038</t>
  </si>
  <si>
    <t>SCJ-1629-2025</t>
  </si>
  <si>
    <t>MERCEDES YUSNELLY HERNANDEZ HUIZZI</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</si>
  <si>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</si>
  <si>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https://community.secop.gov.co/Public/Tendering/ContractDetailView/Index?UniqueIdentifier=CO1.PCCNTR.7899241</t>
  </si>
  <si>
    <t>SCJ-1632-2025</t>
  </si>
  <si>
    <t>DIEGO ALEJANDRO SILVA ZAPATA</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</si>
  <si>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</si>
  <si>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https://community.secop.gov.co/Public/Tendering/ContractDetailView/Index?UniqueIdentifier=CO1.PCCNTR.7900340</t>
  </si>
  <si>
    <t>SCJ-1634-2025</t>
  </si>
  <si>
    <t>LUCILA VICTORIA LAZARO DE LA CRUZ</t>
  </si>
  <si>
    <t>11920-PRESTAR SERVICIOS DE APOYO A LA GESTIÓN A LA DIRECCIÓN DE RESPONSABILIDAD PENAL ADOLESCENTE EN LA FORMACIÓN DE LAS PERSONAS VINCULADAS AL TALLER DE CONFECCIÓN DE CALZADO DE LA ESCUELA TALLER DE OFICIOS</t>
  </si>
  <si>
    <t>https://community.secop.gov.co/Public/Tendering/ContractDetailView/Index?UniqueIdentifier=CO1.PCCNTR.7900361</t>
  </si>
  <si>
    <t>SCJ-1635-2025</t>
  </si>
  <si>
    <t>OMAR JULIAN DIAZ RODRIGUEZ</t>
  </si>
  <si>
    <t>11754-PRESTAR SERVICIOS PROFESIONALES PARA REALIZAR Y ACOMPAÑAR LA IMPLEMENTACIÓN  DE MEDIOS DE COMUNICACION Y PUBLICIDAD DIGITAL, EN EL MARCO DE  LOS TALLERES DE FORMACIÓN TÉCNICA DE LA DIRECCIÓN DE RESPONSABILIDAD PENAL ADOLESCENTE</t>
  </si>
  <si>
    <t>https://community.secop.gov.co/Public/Tendering/ContractDetailView/Index?UniqueIdentifier=CO1.PCCNTR.7902008</t>
  </si>
  <si>
    <t>SCJ-1636-2025</t>
  </si>
  <si>
    <t>YIMMY ALEXANDER RODRIGUEZ AVILA</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</si>
  <si>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</si>
  <si>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https://community.secop.gov.co/Public/Tendering/ContractDetailView/Index?UniqueIdentifier=CO1.PCCNTR.7900612</t>
  </si>
  <si>
    <t>SCJ-1637-2025</t>
  </si>
  <si>
    <t>ALFONSO  PRIETO PENAGOS</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</si>
  <si>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</si>
  <si>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https://community.secop.gov.co/Public/Tendering/ContractDetailView/Index?UniqueIdentifier=CO1.PCCNTR.7900620</t>
  </si>
  <si>
    <t>SCJ-1639-2025</t>
  </si>
  <si>
    <t>GONZALO HUMBERTO CRUZ ESPITIA</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</si>
  <si>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</si>
  <si>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https://community.secop.gov.co/Public/Tendering/ContractDetailView/Index?UniqueIdentifier=CO1.PCCNTR.7900703</t>
  </si>
  <si>
    <t>SCJ-1640-2025</t>
  </si>
  <si>
    <t>ROBERTO FABIAN FERNANDEZ HURTADO</t>
  </si>
  <si>
    <t>12237-PRESTAR LOS SERVICIOS PROFESIONALES A LA DIRECCIÓN DE PREVENCIÓN Y CULTURA CIUDADANA,EN EL  DESARROLLO Y SEGUIMIENTO DE LAS ESTRATEGIAS DE PREVENCIÓN DE VIOLENCIAS Y DELITOS CONTRA POBLACION HABITANTE DE CALLE Y MIGRANTES.</t>
  </si>
  <si>
    <t>https://community.secop.gov.co/Public/Tendering/ContractDetailView/Index?UniqueIdentifier=CO1.PCCNTR.7903025</t>
  </si>
  <si>
    <t>SCJ-1642-2025</t>
  </si>
  <si>
    <t>IVAN DARIO GANAN SUAREZ</t>
  </si>
  <si>
    <t>12772-PRESTAR LOS SERVICIOS DE APOYO A LA DIRECCIÓN DE SEGURIDAD PARA EL DESARROLLO DE INTERVENCIONES TERRITORIALES ENFOCADAS A MITIGAR EL FUNCIONAMIENTO DE LOS MERCADOS CRIMINALES PRESENTES EN LA CIUDAD.</t>
  </si>
  <si>
    <t>https://community.secop.gov.co/Public/Tendering/ContractDetailView/Index?UniqueIdentifier=CO1.PCCNTR.7900196</t>
  </si>
  <si>
    <t>SCJ-1643-2025</t>
  </si>
  <si>
    <t>CRISTIAN DAVID CUERO RODRIGUEZ</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</si>
  <si>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</si>
  <si>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https://community.secop.gov.co/Public/Tendering/ContractDetailView/Index?UniqueIdentifier=CO1.PCCNTR.7903022</t>
  </si>
  <si>
    <t>SCJ-1646-2025</t>
  </si>
  <si>
    <t>WISTON FREDY BUITRAGO LA ROTTA</t>
  </si>
  <si>
    <t>12737-PRESTAR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</si>
  <si>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https://community.secop.gov.co/Public/Tendering/ContractDetailView/Index?UniqueIdentifier=CO1.PCCNTR.7903855</t>
  </si>
  <si>
    <t>SCJ-1647-2025</t>
  </si>
  <si>
    <t>LEYDI GINEY UYABAN LUENGAS</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</si>
  <si>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</si>
  <si>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https://community.secop.gov.co/Public/Tendering/ContractDetailView/Index?UniqueIdentifier=CO1.PCCNTR.7904056</t>
  </si>
  <si>
    <t>SCJ-1648-2025</t>
  </si>
  <si>
    <t>FERNANDO  CANO MONTES</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</si>
  <si>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</si>
  <si>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https://community.secop.gov.co/Public/Tendering/ContractDetailView/Index?UniqueIdentifier=CO1.PCCNTR.7902906</t>
  </si>
  <si>
    <t>SCJ-1651-2025</t>
  </si>
  <si>
    <t>JUAN CARLOS PERICO SAENZ</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</si>
  <si>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</si>
  <si>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https://community.secop.gov.co/Public/Tendering/ContractDetailView/Index?UniqueIdentifier=CO1.PCCNTR.7904256</t>
  </si>
  <si>
    <t>SCJ-1652-2025</t>
  </si>
  <si>
    <t>JUAN CARLOS ANGULO RIVERA</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</si>
  <si>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</si>
  <si>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https://community.secop.gov.co/Public/Tendering/ContractDetailView/Index?UniqueIdentifier=CO1.PCCNTR.7903999</t>
  </si>
  <si>
    <t>SCJ-1653-2025</t>
  </si>
  <si>
    <t>LUZ MARY FONSECA RICO</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</si>
  <si>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</si>
  <si>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https://community.secop.gov.co/Public/Tendering/ContractDetailView/Index?UniqueIdentifier=CO1.PCCNTR.7904049</t>
  </si>
  <si>
    <t>SCJ-1654-2025</t>
  </si>
  <si>
    <t xml:space="preserve">YURY STEWART PIAMBA BOLAÑOZ </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</si>
  <si>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</si>
  <si>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https://community.secop.gov.co/Public/Tendering/ContractDetailView/Index?UniqueIdentifier=CO1.PCCNTR.7904609</t>
  </si>
  <si>
    <t>SCJ-1655-2025</t>
  </si>
  <si>
    <t>YENNY FARLEY VARGAS PUSCUE</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</si>
  <si>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</si>
  <si>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https://community.secop.gov.co/Public/Tendering/ContractDetailView/Index?UniqueIdentifier=CO1.PCCNTR.7905226</t>
  </si>
  <si>
    <t>SCJ-1656-2025</t>
  </si>
  <si>
    <t>LUIS DAVID SUAREZ BERGAÑO</t>
  </si>
  <si>
    <t>12329-PRESTAR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</si>
  <si>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https://community.secop.gov.co/Public/Tendering/ContractDetailView/Index?UniqueIdentifier=CO1.PCCNTR.7905204</t>
  </si>
  <si>
    <t>SCJ-1658-2025</t>
  </si>
  <si>
    <t>MARIA  EPIEYU URIANA</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</si>
  <si>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</si>
  <si>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https://community.secop.gov.co/Public/Tendering/ContractDetailView/Index?UniqueIdentifier=CO1.PCCNTR.7907014</t>
  </si>
  <si>
    <t>SCJ-1661-2025</t>
  </si>
  <si>
    <t>NELSON ALEJANDRO CALDAS MARTINEZ</t>
  </si>
  <si>
    <t>12731-PRESTAR LOS SERVICIOS TÉCNICOS A LA DIRECCIÓN DE SEGURIDAD PARA APOYAR LA IDENTIFICACIÓN Y ANÁLISIS DE COMPORTAMIENTOS, DINÁMICAS DELICTIVAS Y PATRONES DELINCUENCIALES QUE DINAMIZAN EL CRIMEN ORGANIZADO EN LA CIUDAD DE BOGOTÁ</t>
  </si>
  <si>
    <t>https://community.secop.gov.co/Public/Tendering/ContractDetailView/Index?UniqueIdentifier=CO1.PCCNTR.7908049</t>
  </si>
  <si>
    <t>SCJ-1662-2025</t>
  </si>
  <si>
    <t>ANDRES FELIPE CACERES CUEVAS</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</si>
  <si>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</si>
  <si>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https://community.secop.gov.co/Public/Tendering/ContractDetailView/Index?UniqueIdentifier=CO1.PCCNTR.7907642</t>
  </si>
  <si>
    <t>SCJ-1663-2025</t>
  </si>
  <si>
    <t>JULIAN FERNEY BAQUERO CRUZ</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</si>
  <si>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</si>
  <si>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https://community.secop.gov.co/Public/Tendering/ContractDetailView/Index?UniqueIdentifier=CO1.PCCNTR.7910020</t>
  </si>
  <si>
    <t>SCJ-1664-2025</t>
  </si>
  <si>
    <t>STELLA VIVAS CAÑON</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</si>
  <si>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</si>
  <si>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https://community.secop.gov.co/Public/Tendering/ContractDetailView/Index?UniqueIdentifier=CO1.PCCNTR.7909482</t>
  </si>
  <si>
    <t>SCJ-1665-2025</t>
  </si>
  <si>
    <t>FRANCI LILIANA GAMBOA AVELLA</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</si>
  <si>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</si>
  <si>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https://community.secop.gov.co/Public/Tendering/ContractDetailView/Index?UniqueIdentifier=CO1.PCCNTR.7917743</t>
  </si>
  <si>
    <t>SCJ-1667-2025</t>
  </si>
  <si>
    <t>ANGELICA LILIANA TAMAYO RIVERA</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</si>
  <si>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</si>
  <si>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 CO1.PCCNTR.7909596</t>
  </si>
  <si>
    <t>SCJ-1668-2025</t>
  </si>
  <si>
    <t>DIANA MILENA FAGUA RODRIGUEZ</t>
  </si>
  <si>
    <t>12393-PRESTAR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</si>
  <si>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https://community.secop.gov.co/Public/Tendering/ContractDetailView/Index?UniqueIdentifier=CO1.PCCNTR.7909384</t>
  </si>
  <si>
    <t>SCJ-1671-2025</t>
  </si>
  <si>
    <t>JOHAYDA  HOWARD GONZALEZ</t>
  </si>
  <si>
    <t>12246-PRESTAR LOS SERVICIOS PROFESIONALES PARA IMPLEMENTAR LAS ACCIONES PERTINENTES PARA EL CUMPLIMIENTO DE LOS PRODUCTOS DE LAS POLITICAS PUBLICAS PARA LA POBLACION RAIZAL BAJO LA RESPONSABILIDAD DE LA DIRECCION DE PREVENCION Y CULTURA CIUDADANA</t>
  </si>
  <si>
    <t>https://community.secop.gov.co/Public/Tendering/ContractDetailView/Index?UniqueIdentifier=CO1.PCCNTR.7911552</t>
  </si>
  <si>
    <t>SCJ-1674-2025</t>
  </si>
  <si>
    <t>JAIME ALBERTO CORREDOR JOYA</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</si>
  <si>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</si>
  <si>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https://community.secop.gov.co/Public/Tendering/ContractDetailView/Index?UniqueIdentifier=CO1.PCCNTR.7916147</t>
  </si>
  <si>
    <t>SCJ-1675-2025</t>
  </si>
  <si>
    <t>PEDRO ALCIDES NAVARRETE CLAVIJO</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</si>
  <si>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</si>
  <si>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https://community.secop.gov.co/Public/Tendering/ContractDetailView/Index?UniqueIdentifier=CO1.PCCNTR.7918773</t>
  </si>
  <si>
    <t>SCJ-1679-2025</t>
  </si>
  <si>
    <t>JOHN JAIRO SUAREZ SALCEDO</t>
  </si>
  <si>
    <t>12785-PRESTAR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</si>
  <si>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https://community.secop.gov.co/Public/Tendering/ContractDetailView/Index?UniqueIdentifier=CO1.PCCNTR.7919542</t>
  </si>
  <si>
    <t>SCJ-1681-2025</t>
  </si>
  <si>
    <t>INVERSIONES UFASA SAS</t>
  </si>
  <si>
    <t xml:space="preserve">131 131-Arrendamiento de bienes muebles </t>
  </si>
  <si>
    <t>13639-ARRENDAMIENTO DEL INMUEBLE PARA BODEGA DE BIENES DE LA SECRETARÍA DISTRITAL DE SEGURIDAD, CONVIVENCIA Y JUSTICIA.</t>
  </si>
  <si>
    <t>https://community.secop.gov.co/Public/Tendering/ContractDetailView/Index?UniqueIdentifier=CO1.PCCNTR.7925438</t>
  </si>
  <si>
    <t>SCJ-1682-2025</t>
  </si>
  <si>
    <t>MARTHA HELENA MONTILLA PEREZ</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</si>
  <si>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</si>
  <si>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https://community.secop.gov.co/Public/Tendering/ContractDetailView/Index?UniqueIdentifier=CO1.PCCNTR.7929620</t>
  </si>
  <si>
    <t>SCJ-1683-2025</t>
  </si>
  <si>
    <t>ELKIN JOSE CAYON NAGLES</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</si>
  <si>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</si>
  <si>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https://community.secop.gov.co/Public/Tendering/ContractDetailView/Index?UniqueIdentifier=CO1.PCCNTR.7922447</t>
  </si>
  <si>
    <t>SCJ-1685-2025</t>
  </si>
  <si>
    <t>LUIS FELIPE DURA ISMARE</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</si>
  <si>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</si>
  <si>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https://community.secop.gov.co/Public/Tendering/ContractDetailView/Index?UniqueIdentifier=CO1.PCCNTR.7928329</t>
  </si>
  <si>
    <t>SCJ-1686-2025</t>
  </si>
  <si>
    <t>LUZ MARIA AURORA JACANAMIJOY JANSASOY</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</si>
  <si>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</si>
  <si>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https://community.secop.gov.co/Public/Tendering/ContractDetailView/Index?UniqueIdentifier=CO1.PCCNTR.7931318</t>
  </si>
  <si>
    <t>SCJ-1687-2025</t>
  </si>
  <si>
    <t>ROSA ALEXANDRA ATILLO GETIAL</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</si>
  <si>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</si>
  <si>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https://community.secop.gov.co/Public/Tendering/ContractDetailView/Index?UniqueIdentifier=CO1.PCCNTR.7931320</t>
  </si>
  <si>
    <t>SCJ-1689-2025</t>
  </si>
  <si>
    <t>IVAN AUGUSTO TOVAR OSPINA</t>
  </si>
  <si>
    <t xml:space="preserve">12281-PRESTAR LOS SERVICIOS PROFESIONALES A LA DIRECCIÓN DE PREVENCIÓN Y CULTURA CIUDADANA EN LA GESTIÓN ADMINISTRATIVA, ELABORACIÓN, CONSOLIDACIÓN DE INSUMOS Y RESPUESTAS A DERECHOS DE PETICIÓN Y REQUERIMIENTOS DE INFORMACIÓN QUE SEAN ASIGNADAS A LA DIRECCIÓN. </t>
  </si>
  <si>
    <t>https://community.secop.gov.co/Public/Tendering/ContractDetailView/Index?UniqueIdentifier=CO1.PCCNTR.7927448</t>
  </si>
  <si>
    <t>SCJ-1693-2025</t>
  </si>
  <si>
    <t>JOHN FRANKLIN PARDO SANCHEZ</t>
  </si>
  <si>
    <t>13618-PRESTAR LOS SERVICIOS PROFESIONALES A LA DIRECCIÓN DE PREVENCIÓN Y CULTURA CIUDADANA, PARA LA EJECUCIÓN DE ACCIONES QUE PROMUEVAN LA PROMOCIÓN Y PARTICIPACIÓN CULTURAL EN EL MARCO DEL PLAN INTEGRAL DE SEGURIDAD CIUDADANA, CONVIVENCIA Y JUSTICIA.</t>
  </si>
  <si>
    <t>https://community.secop.gov.co/Public/Tendering/ContractDetailView/Index?UniqueIdentifier=CO1.PCCNTR.7930177</t>
  </si>
  <si>
    <t>SCJ-1695-2025</t>
  </si>
  <si>
    <t>INFORMATICA DOCUMENTAL SAS</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</si>
  <si>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</si>
  <si>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https://community.secop.gov.co/Public/Tendering/ContractDetailView/Index?UniqueIdentifier=CO1.PCCNTR.7930246</t>
  </si>
  <si>
    <t>SCJ-1697-2025</t>
  </si>
  <si>
    <t>MAWIN PAOLA PAJOY</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</si>
  <si>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</si>
  <si>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https://community.secop.gov.co/Public/Tendering/ContractDetailView/Index?UniqueIdentifier= CO1.PCCNTR.7935171</t>
  </si>
  <si>
    <t>SCJ-1698-2025</t>
  </si>
  <si>
    <t>JOHAN CRISTIAN URIBE QUINTERO</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</si>
  <si>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</si>
  <si>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https://community.secop.gov.co/Public/Tendering/ContractDetailView/Index?UniqueIdentifier=CO1.PCCNTR.7935164</t>
  </si>
  <si>
    <t>SCJ-1700-2025</t>
  </si>
  <si>
    <t>SALVADOR  BARRERA LEMUS</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</si>
  <si>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</si>
  <si>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https://community.secop.gov.co/Public/Tendering/ContractDetailView/Index?UniqueIdentifier=CO1.PCCNTR.7935047</t>
  </si>
  <si>
    <t>SCJ-1702-2025</t>
  </si>
  <si>
    <t>WILSON ANIBAL CASTRO SUAREZ</t>
  </si>
  <si>
    <t>12330-PRESTAR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</si>
  <si>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https://community.secop.gov.co/Public/Tendering/ContractDetailView/Index?UniqueIdentifier=CO1.PCCNTR.7934796</t>
  </si>
  <si>
    <t>SCJ-1707-2025</t>
  </si>
  <si>
    <t>PAOLA ANDREA MORALES MOLANO</t>
  </si>
  <si>
    <t>13662-PRESTAR SERVICIOS PROFESIONALES PARA EL ACOMPAÑAMIENTO Y APOYO A LA SUPERVISION  DE LOS PROGRAMAS DE CAPACITACIÓN A CARGO DE LA DGH</t>
  </si>
  <si>
    <t>https://community.secop.gov.co/Public/Tendering/ContractDetailView/Index?UniqueIdentifier=CO1.PCCNTR.7943408</t>
  </si>
  <si>
    <t>SCJ-1709-2025</t>
  </si>
  <si>
    <t>HECTOR ALEXANDER DE LA CRUZ LADINO</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</si>
  <si>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</si>
  <si>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https://community.secop.gov.co/Public/Tendering/ContractDetailView/Index?UniqueIdentifier=CO1.PCCNTR.7935092</t>
  </si>
  <si>
    <t>SCJ-1711-2025</t>
  </si>
  <si>
    <t>JOSE ALBERTO BARANDICA LOPEZ</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</si>
  <si>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</si>
  <si>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https://community.secop.gov.co/Public/Tendering/ContractDetailView/Index?UniqueIdentifier=CO1.PCCNTR.7935540</t>
  </si>
  <si>
    <t>SCJ-1712-2025</t>
  </si>
  <si>
    <t>YURI LILIANA CORREDOR CASTAÑEDA</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</si>
  <si>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</si>
  <si>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https://community.secop.gov.co/Public/Tendering/ContractDetailView/Index?UniqueIdentifier=CO1.PCCNTR.7935707</t>
  </si>
  <si>
    <t>SCJ-1715-2025</t>
  </si>
  <si>
    <t>ADRIANA MILENA CRUZ RAMIREZ</t>
  </si>
  <si>
    <t>11911-PRESTAR SERVICIOS PROFESIONALES A LA DIRECCIÓN DE RESPONSABILIDAD PENAL ADOLESCENTE PARA LA PLANEACIÓN, ORGANIZACIÓN Y EJECUCIÓN DE LAS ACCIONES ACADÉMICAS Y/O PEDAGÓGICAS DE LA ESCUELA TALLER DE OFICIOS</t>
  </si>
  <si>
    <t>https://community.secop.gov.co/Public/Tendering/ContractDetailView/Index?UniqueIdentifier=CO1.PCCNTR.7938003</t>
  </si>
  <si>
    <t>SCJ-1716-2025</t>
  </si>
  <si>
    <t>ALEJANDRA SALOME MEJIA RODRIGUEZ</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</si>
  <si>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</si>
  <si>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https://community.secop.gov.co/Public/Tendering/ContractDetailView/Index?UniqueIdentifier=CO1.PCCNTR.7947144</t>
  </si>
  <si>
    <t>SCJ-1718-2025</t>
  </si>
  <si>
    <t>RODRIGO JAVIER CABALLERO POVEDA</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</si>
  <si>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</si>
  <si>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https://community.secop.gov.co/Public/Tendering/ContractDetailView/Index?UniqueIdentifier=CO1.PCCNTR.7946958</t>
  </si>
  <si>
    <t>SCJ-1719-2025</t>
  </si>
  <si>
    <t>GLORIA MARIBEL CUETOCUE CHAVEZ</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</si>
  <si>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</si>
  <si>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https://community.secop.gov.co/Public/Tendering/ContractDetailView/Index?UniqueIdentifier=CO1.PCCNTR.7947153</t>
  </si>
  <si>
    <t>SCJ-1721-2025</t>
  </si>
  <si>
    <t>SARA GIANNINA LOPEZ ARDILA</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</si>
  <si>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</si>
  <si>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https://community.secop.gov.co/Public/Tendering/ContractDetailView/Index?UniqueIdentifier=CO1.PCCNTR.7943725</t>
  </si>
  <si>
    <t>SCJ-1733-2025</t>
  </si>
  <si>
    <t>JOSE ORLANDO RODRIGUEZ PULIDO</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</si>
  <si>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</si>
  <si>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https://community.secop.gov.co/Public/Tendering/ContractDetailView/Index?UniqueIdentifier=CO1.PCCNTR.7957515</t>
  </si>
  <si>
    <t>SCJ-1735-2025</t>
  </si>
  <si>
    <t>MAYERLY  JARA SANTOS</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</si>
  <si>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</si>
  <si>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https://community.secop.gov.co/Public/Tendering/ContractDetailView/Index?UniqueIdentifier=CO1.PCCNTR.7957524</t>
  </si>
  <si>
    <t>SCJ-1737-2025</t>
  </si>
  <si>
    <t>ENITH JOHANA PEREZ VEGA</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</si>
  <si>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</si>
  <si>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https://community.secop.gov.co/Public/Tendering/ContractDetailView/Index?UniqueIdentifier=CO1.PCCNTR.7962388</t>
  </si>
  <si>
    <t>SCJ-1742-2025</t>
  </si>
  <si>
    <t>LAURA NATALIA AREVALO AVILA</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</si>
  <si>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</si>
  <si>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https://community.secop.gov.co/Public/Tendering/ContractDetailView/Index?UniqueIdentifier=CO1.PCCNTR.7962046</t>
  </si>
  <si>
    <t>SCJ-1746-2025</t>
  </si>
  <si>
    <t>JOZNAYTH BAZLUT LOPEZ BOHORQUEZ</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</si>
  <si>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</si>
  <si>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https://community.secop.gov.co/Public/Tendering/ContractDetailView/Index?UniqueIdentifier=CO1.PCCNTR.7963068</t>
  </si>
  <si>
    <t>SCJ-1747-2025</t>
  </si>
  <si>
    <t>JAIME ANTONIO GALINDO DIAZ</t>
  </si>
  <si>
    <t>12347-PRESTAR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</si>
  <si>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https://community.secop.gov.co/Public/Tendering/ContractDetailView/Index?UniqueIdentifier=CO1.PCCNTR.7963140</t>
  </si>
  <si>
    <t>SCJ-1750-2025</t>
  </si>
  <si>
    <t>ISABEL DANIELA ORTIZ MEJIA</t>
  </si>
  <si>
    <t>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</si>
  <si>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https://community.secop.gov.co/Public/Tendering/ContractDetailView/Index?UniqueIdentifier=CO1.PCCNTR.7966496</t>
  </si>
  <si>
    <t>SCJ-1755-2025</t>
  </si>
  <si>
    <t>JEFFERSON  MORALES MORA</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</si>
  <si>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</si>
  <si>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https://community.secop.gov.co/Public/Tendering/ContractDetailView/Index?UniqueIdentifier=CO1.PCCNTR.7966547</t>
  </si>
  <si>
    <t>SCJ-1757-2025</t>
  </si>
  <si>
    <t>RENE  PIZARE MALAGA</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</si>
  <si>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</si>
  <si>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https://community.secop.gov.co/Public/Tendering/ContractDetailView/Index?UniqueIdentifier=CO1.PCCNTR.7966573</t>
  </si>
  <si>
    <t>SCJ-1759-2025</t>
  </si>
  <si>
    <t>SUBRED INTEGRADA DE SERVICIOS DE SALUD CENTRO ORIENTE ESE</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</si>
  <si>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</si>
  <si>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https://community.secop.gov.co/Public/Tendering/ContractDetailView/Index?UniqueIdentifier=CO1.PCCNTR.7966934</t>
  </si>
  <si>
    <t>SCJ-1760-2025</t>
  </si>
  <si>
    <t>UNION TEMPORAL NUBE PUBLICA IT</t>
  </si>
  <si>
    <t>11254-ADQUIRIR LOS SERVICIOS DE PLATAFORMA, INFRAESTRUCTURA, ANALYTICS CLOUD Y SERVICIOS CONEXOS DE ORACLE PARA LA SECRETARÍA DISTRITAL DE SEGURIDAD, CONVIVENCIA Y JUSTICIA</t>
  </si>
  <si>
    <t>https://community.secop.gov.co/Public/Tendering/ContractDetailView/Index?UniqueIdentifier=https://operaciones.colombiacompra.gov.co/tienda-virtual-del-estado-colombiano/ordenes-compra/147313</t>
  </si>
  <si>
    <t>SCJ-1764-2025</t>
  </si>
  <si>
    <t>DANIEL RIKELMEN FLOREZ MORALES</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</si>
  <si>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</si>
  <si>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https://community.secop.gov.co/Public/Tendering/ContractDetailView/Index?UniqueIdentifier=CO1.PCCNTR.7974820</t>
  </si>
  <si>
    <t>SCJ-1765-2025</t>
  </si>
  <si>
    <t xml:space="preserve">EVALUA SALUD IPS SAS   </t>
  </si>
  <si>
    <t>13133-PRESTAR EL SERVICIO DE EXAMENES MÉDICOS OCUPACIONALES, CLÍNICOS, PARACLÍNICOS, COMPLEMENTARIOS Y VACUNACIÓN PARA LOS SERVIDORES PÚBLICOS Y COLABORADORES DE LA SECRETARÍA DISTRITAL DE SEGURIDAD, CONVIVENCIA Y JUSTICIA</t>
  </si>
  <si>
    <t>https://community.secop.gov.co/Public/Tendering/ContractDetailView/Index?UniqueIdentifier=CO1.PCCNTR.7962012</t>
  </si>
  <si>
    <t>SCJ-1769-2025</t>
  </si>
  <si>
    <t>NELSON MAURICIO RODRIGUEZ TORRES</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</si>
  <si>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</si>
  <si>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https://community.secop.gov.co/Public/Tendering/ContractDetailView/Index?UniqueIdentifier=CO1.PCCNTR.7975044</t>
  </si>
  <si>
    <t>SCJ-1780-2025</t>
  </si>
  <si>
    <t>SANTIAGO  FALLA TORO</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</si>
  <si>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</si>
  <si>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https://community.secop.gov.co/Public/Tendering/ContractDetailView/Index?UniqueIdentifier=CO1.PCCNTR.7985797</t>
  </si>
  <si>
    <t>SCJ-1791-2025</t>
  </si>
  <si>
    <t>FRANCISCO JOSE YUNIS ALARCON</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</si>
  <si>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</si>
  <si>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https://community.secop.gov.co/Public/Tendering/ContractDetailView/Index?UniqueIdentifier=CO1.PCCNTR.7993215</t>
  </si>
  <si>
    <t>SCJ-1795-2025</t>
  </si>
  <si>
    <t>HECTOR HERNANDO HOYOS MESA</t>
  </si>
  <si>
    <t>13611-CONTRATO DE ARRENDAMIENTO DE UN INMUEBLE PARA LA ADECUADA IMPLEMENTACIÓN DE LA CASA DE JUSTICIA DE FONTIBÓN</t>
  </si>
  <si>
    <t>https://community.secop.gov.co/Public/Tendering/ContractDetailView/Index?UniqueIdentifier=CO1.PCCNTR.7995030</t>
  </si>
  <si>
    <t>SCJ-1797-2025</t>
  </si>
  <si>
    <t>LUZ NANCY BERNAL GIL</t>
  </si>
  <si>
    <t>13614-CONTRATO DE ARRENDAMIENTO DE UN INMUEBLE PARA LA ADECUADA IMPLEMENTACIÓN DE LA CASA DE JUSTICIA DE BARRIOS UNIDOS</t>
  </si>
  <si>
    <t>https://community.secop.gov.co/Public/Tendering/ContractDetailView/Index?UniqueIdentifier=CO1.PCCNTR.7995130</t>
  </si>
  <si>
    <t>SCJ-1801-2025</t>
  </si>
  <si>
    <t>MARÍA LAURA ORDOÑEZ VARGAS</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</si>
  <si>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</si>
  <si>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https://community.secop.gov.co/Public/Tendering/ContractDetailView/Index?UniqueIdentifier=CO1.PCCNTR.7999045</t>
  </si>
  <si>
    <t>SCJ-1802-2025</t>
  </si>
  <si>
    <t>GABRIEL HERMOGENES GORA CHALA</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</si>
  <si>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</si>
  <si>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https://community.secop.gov.co/Public/Tendering/ContractDetailView/Index?UniqueIdentifier=CO1.PCCNTR.7994488</t>
  </si>
  <si>
    <t>SCJ-1803-2025</t>
  </si>
  <si>
    <t>JULIO CESAR BUITRAGO CAMARGO</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</si>
  <si>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</si>
  <si>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https://community.secop.gov.co/Public/Tendering/ContractDetailView/Index?UniqueIdentifier=CO1.PCCNTR.7994491</t>
  </si>
  <si>
    <t>SCJ-1804-2025</t>
  </si>
  <si>
    <t>XIMENA ALEXANDRA AGUILLON PACHON</t>
  </si>
  <si>
    <t>13680-PRESTAR SERVICIOS PROFESIONALES PARA DESARROLLAR ACTIVIDADES RELACIONADAS CON EL PROCESO DE SELECCIÓN, VINCULACIÓN Y RETIRO DE PERSONAL DE LA SECRETARÍA DISTRITAL DE SEGURIDAD, CONVIVENCIA Y JUSTICIA.</t>
  </si>
  <si>
    <t>https://community.secop.gov.co/Public/Tendering/ContractDetailView/Index?UniqueIdentifier=CO1.PCCNTR.7995159</t>
  </si>
  <si>
    <t>SCJ-1806-2025</t>
  </si>
  <si>
    <t>STEPHANY CASTAÑEDA MORENO</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</si>
  <si>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</si>
  <si>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https://community.secop.gov.co/Public/Tendering/ContractDetailView/Index?UniqueIdentifier=CO1.PCCNTR.7995004</t>
  </si>
  <si>
    <t>SCJ-1807-2025</t>
  </si>
  <si>
    <t>UNION TEMPORAL ALIANZA SCJ</t>
  </si>
  <si>
    <t>50 50-Servicios de Transporte</t>
  </si>
  <si>
    <t>11300-PRESTAR EL SERVICIO DE TRANSPORTE TERRESTRE ESPECIAL QUE GARANTICE EL CUMPLIMIENTO DE LOS OBJETIVOS ADMINISTRATIVOS Y MISIONALES DE LA SECRETARÍA DISTRITAL DE SEGURIDAD, CONVIVENCIA Y JUSTICIA</t>
  </si>
  <si>
    <t>https://community.secop.gov.co/Public/Tendering/ContractDetailView/Index?UniqueIdentifier=CO1.PCCNTR.7976482</t>
  </si>
  <si>
    <t>SCJ-1813-2025</t>
  </si>
  <si>
    <t>AXA COLPATRIA SEGUROS S.A</t>
  </si>
  <si>
    <t xml:space="preserve">72 72-Contrato de Seguros </t>
  </si>
  <si>
    <t>13605-CONTRATAR EL SEGURO DE INFIDELIDAD Y RIESGOS FINANCIEROS PARA EL ASEGURAMIENTO INTEGRAL DE LA SECRETARÍA DISTRITAL DE SEGURIDAD, CONVIVENCIA Y JUSTICIA</t>
  </si>
  <si>
    <t>https://community.secop.gov.co/Public/Tendering/ContractDetailView/Index?UniqueIdentifier=CO1.PCCNTR.7993873</t>
  </si>
  <si>
    <t>SCJ-1816-2025</t>
  </si>
  <si>
    <t>ASTRID JOHANNA ROJAS FRANCO</t>
  </si>
  <si>
    <t>13682-PRESTAR SERVICIOS PROFESIONALES A LA DIRECCIÓN DE GESTIÓN HUMANA APOYANDO LA LIQUIDACIÓN DE NÓMINA Y SEGURIDAD SOCIAL, ASÍ COMO LA CONCILIACIÓN DE?INCAPACIDADES CON LAS ENTIDADES EXTERNAS E INTERNAS DE LOS SERVIDORES DE LA SECRETARÍA DISTRITAL DE SEGURIDAD, CONVIVENCIA Y JUSTICIA.</t>
  </si>
  <si>
    <t>https://community.secop.gov.co/Public/Tendering/ContractDetailView/Index?UniqueIdentifier=CO1.PCCNTR.8000702</t>
  </si>
  <si>
    <t>SCJ-1821-2025</t>
  </si>
  <si>
    <t>SAMUEL ANDRES GANCINO MELO</t>
  </si>
  <si>
    <t>13563-PRESTAR LOS SERVICIOS DE APOYO A LA DIRECCIÓN DE SEGURIDAD PARA EL DESARROLLO DE INTERVENCIONES INTERINSTITUCIONALES DIRIGIDAS A LA MITIGACION DE FENÓMENOS Y MERCADOS CRIMINALES IDENTIFICADOS EN LA CIUDAD.</t>
  </si>
  <si>
    <t>https://community.secop.gov.co/Public/Tendering/ContractDetailView/Index?UniqueIdentifier=CO1.PCCNTR.8001564</t>
  </si>
  <si>
    <t>SCJ-1822-2025</t>
  </si>
  <si>
    <t>KAREN DEL PILAR VARGAS QUIJANO</t>
  </si>
  <si>
    <t>13681-PRESTAR SERVICIOS PROFESIONALES EN LA DIRECCIÓN DE GESTIÓN HUMANA PARA LA GESTIÓN DE LAS ACTIVIDADES REQUERIDAS EN EL MARCO DEL MÓDULO DEL SISTEMA DE INFORMACIÓN PARA LA PLANEACIÓN Y GESTIÓN DEL EMPLEO.</t>
  </si>
  <si>
    <t>https://community.secop.gov.co/Public/Tendering/ContractDetailView/Index?UniqueIdentifier=CO1.PCCNTR.8004928</t>
  </si>
  <si>
    <t>SCJ-1826-2025</t>
  </si>
  <si>
    <t>BELLA VIRGINIA SARCHI ARGOTY</t>
  </si>
  <si>
    <t>12235-PRESTAR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</si>
  <si>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https://community.secop.gov.co/Public/Tendering/ContractDetailView/Index?UniqueIdentifier=CO1.PCCNTR.8011586</t>
  </si>
  <si>
    <t>SCJ-1827-2025</t>
  </si>
  <si>
    <t>EDWIN JAIR GARCES MARTINEZ</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</si>
  <si>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</si>
  <si>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https://community.secop.gov.co/Public/Tendering/ContractDetailView/Index?UniqueIdentifier=CO1.PCCNTR.8016387</t>
  </si>
  <si>
    <t>SCJ-1832-2025</t>
  </si>
  <si>
    <t>ADIX  MORENO MORENO</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</si>
  <si>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</si>
  <si>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https://community.secop.gov.co/Public/Tendering/ContractDetailView/Index?UniqueIdentifier=CO1.PCCNTR.8017902</t>
  </si>
  <si>
    <t>SCJ-1833-2025</t>
  </si>
  <si>
    <t>ANGIE LIZETH VIVAS CORTES</t>
  </si>
  <si>
    <t>13530-PRESTAR SERVICIOS PROFESIONALES PARA IMPLEMENTAR LAS ACCIONES PERTINENTES PARA EL CUMPLIMIENTO DE LA ESTRATEGIA DE FORMACION PARA LA POBLACION AFRO BAJO LA RESPONSABILIDAD DE LA DIRECCION DE PREVENCION Y CULTURA CIUDADANA</t>
  </si>
  <si>
    <t>https://community.secop.gov.co/Public/Tendering/ContractDetailView/Index?UniqueIdentifier=CO1.PCCNTR.8017840</t>
  </si>
  <si>
    <t>SCJ-1843-2025</t>
  </si>
  <si>
    <t>ESTEFANI  AVILA CELEITA</t>
  </si>
  <si>
    <t>12346-PRESTAR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</si>
  <si>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https://community.secop.gov.co/Public/Tendering/ContractDetailView/Index?UniqueIdentifier=CO1.PCCNTR.8051753</t>
  </si>
  <si>
    <t>SCJ-1856-2025</t>
  </si>
  <si>
    <t>ICBF REGIONAL BOGOTÁ</t>
  </si>
  <si>
    <t>13700-AUNAR ESFUERZOS TÉCNICOS Y ADMINISTRATIVOS ENTRE LA SECRETARÍA DISTRITAL DE SEGURIDAD, CONVIVENCIA Y JUSTICIA Y EL INSTITUTO COLOMBIANO DE BIENESTAR FAMILIAR – ICBF REGIONAL BOGOTÁ, PARA GARANTIZAR LA PRESTACIÓN DE LOS SERVICIOS DE LAS DEFENSORÍAS DE FAMILIA EN LAS CASAS DE JUSTICIA DE BOGOTÁ, EN EL MARCO DEL SISTEMA DISTRITAL DE JUSTICIA.</t>
  </si>
  <si>
    <t>https://community.secop.gov.co/Public/Tendering/ContractDetailView/Index?UniqueIdentifier=CO1.PCCNTR.8028521</t>
  </si>
  <si>
    <t>SCJ-1857-2025</t>
  </si>
  <si>
    <t>SECRETARIA DISTRITAL DE LA MUJER</t>
  </si>
  <si>
    <t>13697-AUNAR ESFUERZOS TÉCNICOS, ADMINISTRATIVOS Y FINANCIEROS ENTRE LA SECRETARÍA DISTRITAL DE SEGURIDAD, CONVIVENCIA Y JUSTICIA Y LA SECRETARÍA DISTRITAL DE LA MUJER PARA FORTALECER EL ACCESO A LA JUSTICIA EN LAS CASAS DE JUSTICIA CON UN ENFOQUE DE GÉNERO E INTERSECCIONAL DIRIGIDO A MUJERES VÍCTIMAS DE VIOLENCIAS O EN SITUACIÓN DE VULNERABILIDAD, A TRAVÉS DE LOS EQUIPOS INTERDISCIPLINARIOS DE LA SECRETARÍA DISTRITAL DE LA MUJER EN EL MARCO DEL SISTEMA DISTRITAL DE JUSTICIA.</t>
  </si>
  <si>
    <t>https://community.secop.gov.co/Public/Tendering/ContractDetailView/Index?UniqueIdentifier=CO1.PCCNTR.8027986</t>
  </si>
  <si>
    <t>SCJ-1859-2025</t>
  </si>
  <si>
    <t>MARIA IBETH MANRIQUE ZARATE</t>
  </si>
  <si>
    <t>13706-PRESTAR SUS SERVICIOS PROFESIONALES A LA DIRECCIÓN DE GESTIÓN HUMANA PARA APOYAR LOS PROCESOS RELACIONADOS CON LOS TRÁMITES DE NÓMINA DE LOS SERVIDORES PÚBLICOS DE LASECRETARIA DISTRITAL DE SEGURIDAD, CONVIVENCIA Y JUSTICIA</t>
  </si>
  <si>
    <t>https://community.secop.gov.co/Public/Tendering/ContractDetailView/Index?UniqueIdentifier=CO1.PCCNTR.8034823</t>
  </si>
  <si>
    <t>SCJ-1860-2025</t>
  </si>
  <si>
    <t>13698-AUNAR ESFUERZOS TÉCNICOS, ADMINISTRATIVOS Y FINANCIEROS ENTRE LA SECRETARÍA DISTRITAL DE SEGURIDAD, CONVIVENCIA Y JUSTICIA – SDSCJ Y LA FISCALÍA GENERAL DE LA NACIÓN – SUBDIRECCIÓN REGIONAL DE APOYO – CENTRAL – FGN – PARA LA PRESTACIÓN DE LOS SERVICIOS DE LA FGN EN LAS CASAS DE JUSTICIA DE BOGOTÁ Y PARA EL APOYO DE LA SDSCJ EN LA ORIENTACIÓN, TRÁMITE Y RECEPCIÓN DE DENUNCIA, EN LA ACTIVACIÓN DE LAS RUTAS EXISTENTES SEGÚN SU TIPOLOGÍA A LOS USUARIOS QUE ACUDEN A LAS CASAS DE JUSTICIA Y A LO</t>
  </si>
  <si>
    <t>https://community.secop.gov.co/Public/Tendering/ContractDetailView/Index?UniqueIdentifier=CO1.PCCNTR.8028367</t>
  </si>
  <si>
    <t>SCJ-1861-2025</t>
  </si>
  <si>
    <t>SECRETARIA DE GOBIERNO</t>
  </si>
  <si>
    <t>13699-AUNAR ESFUERZOS TÉCNICOS Y ADMINISTRATIVOS ENTRE LA SECRETARÍA DISTRITAL DE SEGURIDAD, CONVIVENCIA Y JUSTICIA, Y LA SECRETARÍA DISTRITAL DE GOBIERNO, PARA EL FUNCIONAMIENTO DE LAS INSPECCIONES DE POLICÍA EN LAS CASAS DE JUSTICIA, EN EL MARCO DEL SISTEMA DISTRITAL DE JUSTICIA.</t>
  </si>
  <si>
    <t>https://community.secop.gov.co/Public/Tendering/ContractDetailView/Index?UniqueIdentifier=CO1.PCCNTR.8028604</t>
  </si>
  <si>
    <t>SCJ-1865-2025</t>
  </si>
  <si>
    <t>SERVICIOS POSTALES NACIONALES SAS</t>
  </si>
  <si>
    <t>13620-CONTRATAR LA PRESTACIÓN DEL SERVICIO DE MENSAJERÍA EXPRESA Y CORREO ELECTRÓNICO CERTIFICADO, EN LA DISTRIBUCIÓN POSTAL GENERADA POR LA SECRETARIA DISTRITAL DE SEGURIDAD, CONVIVENCIA Y JUSTICIA Y LAS SEDES A SU CARGO</t>
  </si>
  <si>
    <t>https://community.secop.gov.co/Public/Tendering/ContractDetailView/Index?UniqueIdentifier=CO1.PCCNTR.8035038</t>
  </si>
  <si>
    <t>SCJ-1873-2025</t>
  </si>
  <si>
    <t>NELLY VALENTINA NAVARRO VALENCIA</t>
  </si>
  <si>
    <t>13524-PRESTAR LOS SERVICIOS DE APOYO A LA GESTIÓN A LA DIRECCIÓN DE PREVENCIÓN Y CULTURA CIUDADANA, EN LA EJECUCIÓN DE ACTIVIDADES CULTURALES, ARTISTICAS QUE PROMUEVAN LA PROMOCIÓN Y PARTICIPACIÓN CULTURAL EN EL DISTRITO CAPITAL.</t>
  </si>
  <si>
    <t>https://community.secop.gov.co/Public/Tendering/ContractDetailView/Index?UniqueIdentifier=CO1.PCCNTR.8038557</t>
  </si>
  <si>
    <t>SCJ-1876-2025</t>
  </si>
  <si>
    <t>JULIANA  URIBE SIERRA</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</si>
  <si>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</si>
  <si>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https://community.secop.gov.co/Public/Tendering/ContractDetailView/Index?UniqueIdentifier=CO1.PCCNTR.8041753</t>
  </si>
  <si>
    <t>SCJ-1877-2025</t>
  </si>
  <si>
    <t>YUDI EMILSE FIGUEROA VALENCIA</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</si>
  <si>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</si>
  <si>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https://community.secop.gov.co/Public/Tendering/ContractDetailView/Index?UniqueIdentifier= CO1.PCCNTR.8041814</t>
  </si>
  <si>
    <t>SCJ-1900-2025</t>
  </si>
  <si>
    <t>NICOLAS  RODRIGUEZ LINARES</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</si>
  <si>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</si>
  <si>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https://community.secop.gov.co/Public/Tendering/ContractDetailView/Index?UniqueIdentifier=CO1.PCCNTR.8061677</t>
  </si>
  <si>
    <t>SCJ-1906-2025</t>
  </si>
  <si>
    <t>CONSTRUCCIONES E INVERSIONES A M C S A</t>
  </si>
  <si>
    <t>11269-CONTRATO DE ARRENDAMIENTO DE UN INMUEBLE PARA LA ADECUADA IMPLEMENTACIÓN DE LA CASA DE JUSTICIA DE PUENTE ARANDA</t>
  </si>
  <si>
    <t>https://community.secop.gov.co/Public/Tendering/ContractDetailView/Index?UniqueIdentifier=CO1.PCCNTR.8068332</t>
  </si>
  <si>
    <t>SCJ-1907-2025</t>
  </si>
  <si>
    <t>YINA ANDREA LOAIZA UMAÑA</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</si>
  <si>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</si>
  <si>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https://community.secop.gov.co/Public/Tendering/ContractDetailView/Index?UniqueIdentifier=CO1.PCCNTR.8072626</t>
  </si>
  <si>
    <t>SCJ-1908-2025</t>
  </si>
  <si>
    <t>JOHANA MARCELA DUARTE LEMUS</t>
  </si>
  <si>
    <t>13526-PRESTAR LOS SERVICIOS DE APOYO A LA GESTIÓN A LA DIRECCIÓN DE PREVENCIÓN Y CULTURA CIUDADANA, EN LA EJECUCIÓN DE ACTIVIDADES CULTURALES, ARTISTICAS QUE PROMUEVAN LA PROMOCIÓN Y PARTICIPACIÓN CULTURAL EN EL DISTRITO CAPITAL.</t>
  </si>
  <si>
    <t>https://community.secop.gov.co/Public/Tendering/ContractDetailView/Index?UniqueIdentifier=CO1.PCCNTR.8072621</t>
  </si>
  <si>
    <t>SCJ-1911-2025</t>
  </si>
  <si>
    <t>NYDIA LORENA SARMIENTO FORIGUA</t>
  </si>
  <si>
    <t>13800-PRESTAR SERVICIOS PROFESIONALES PARA APOYAR EN EL ANÁLISIS Y LA CONCILIACIÓN DEL PROCESO CONTABLE DE LAS MULTAS IMPUESTAS POR INFRACCIONES AL CÓDIGO NACIONAL DE SEGURIDAD Y CONVIVENCIA CIUDADANA.</t>
  </si>
  <si>
    <t>https://community.secop.gov.co/Public/Tendering/ContractDetailView/Index?UniqueIdentifier=CO1.PCCNTR.8069196</t>
  </si>
  <si>
    <t>SCJ-1926-2025</t>
  </si>
  <si>
    <t>DIANA CAROLINA ESCUDERO</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</si>
  <si>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</si>
  <si>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https://community.secop.gov.co/Public/Tendering/ContractDetailView/Index?UniqueIdentifier=CO1.PCCNTR.8086189</t>
  </si>
  <si>
    <t>SCJ-1936-2025</t>
  </si>
  <si>
    <t>ESMY JOHANNA RODRIGUEZ ALBA</t>
  </si>
  <si>
    <t>13683-PRESTAR SERVICIOS TÉCNICOS PARA APOYAR LAS ACTIVIDADES ADMINISTRATIVAS DE LA DIRECCIÓN DE GESTIÓN HUMANA.</t>
  </si>
  <si>
    <t>https://community.secop.gov.co/Public/Tendering/ContractDetailView/Index?UniqueIdentifier=CO1.PCCNTR.8089526</t>
  </si>
  <si>
    <t>SCJ-1957-2025</t>
  </si>
  <si>
    <t>ERIKA LORENA MARTINEZ CORTES</t>
  </si>
  <si>
    <t>11273-CONTRATO DE ARRENDAMIENTO DE UN INMUEBLE PARA LA ADECUADA IMPLEMENTACIÓN DE LA CASA DE JUSTICIA DE SUBA CAMPIÑA</t>
  </si>
  <si>
    <t>https://community.secop.gov.co/Public/Tendering/ContractDetailView/Index?UniqueIdentifier=CO1.PCCNTR.8100077</t>
  </si>
  <si>
    <t>SCJ-1958-2025</t>
  </si>
  <si>
    <t>REYES JAVIER CORREA</t>
  </si>
  <si>
    <t>11270-CONTRATO DE ARRENDAMIENTO DE UN INMUEBLE PARA LA ADECUADA IMPLEMENTACIÓN DE LA CASA DE JUSTICIA DE SUBA CIUDAD JARDIN</t>
  </si>
  <si>
    <t>https://community.secop.gov.co/Public/Tendering/ContractDetailView/Index?UniqueIdentifier=CO1.PCCNTR.8099985</t>
  </si>
  <si>
    <t>SCJ-1981-2025</t>
  </si>
  <si>
    <t xml:space="preserve">CREANGEL LTDA   </t>
  </si>
  <si>
    <t xml:space="preserve">164 164-Transferencia de Tecnología </t>
  </si>
  <si>
    <t>11251-RENOVAR LA LICENCIA DE USO Y SOPORTE DE LA SOLUCIÓN DE BÚSQUEDA DE INFORMACIÓN PARA LAS FUENTES DE DATOS DE LA SECRETARIA DISTRITAL DE SEGURIDAD, CONVIVENCIA Y JUSTICIA</t>
  </si>
  <si>
    <t>https://community.secop.gov.co/Public/Tendering/ContractDetailView/Index?UniqueIdentifier=CCE-SNG-IAD-002-2024</t>
  </si>
  <si>
    <t>SCJ-1996-2025</t>
  </si>
  <si>
    <t>UNION TEMPORAL FYC</t>
  </si>
  <si>
    <t xml:space="preserve">45 45-Sumunistro de Alimentos </t>
  </si>
  <si>
    <t>13634-PRESTAR EL SERVICIO DE ALIMENTACION PREPARADA, EMPACADA Y ENTREGADA INDIVIDUALMENTE EN SITIO, BAJO EL SISTEMA DE RACIÓN DIARIA   A LAS PERSONAS PRIVADAS DE LA LIBERTAD, QUE SE ENCUENTRAN RECLUIDAS EN LOS CENTROS DE DETENCIÓN TRANSITORIA (CDT) DEL DISTRITO.</t>
  </si>
  <si>
    <t>https://community.secop.gov.co/Public/Tendering/ContractDetailView/Index?UniqueIdentifier=CO1.PCCNTR.8029600</t>
  </si>
  <si>
    <t>SCJ-2004-2025</t>
  </si>
  <si>
    <t xml:space="preserve">INVERSIONES TODOS LOS SANTOS SAS   </t>
  </si>
  <si>
    <t>11274-CONTRATO DE ARRENDAMIENTO DE UN INMUEBLE PARA LA ADECUADA IMPLEMENTACIÓN DE LA CASA DE JUSTICIA DE USAQUÉN</t>
  </si>
  <si>
    <t>https://community.secop.gov.co/Public/Tendering/ContractDetailView/Index?UniqueIdentifier=CO1.PCCNTR.8127346</t>
  </si>
  <si>
    <t>SCJ-2005-2025</t>
  </si>
  <si>
    <t>UT B2B GLOBAL</t>
  </si>
  <si>
    <t>11253 - PRESTAR LOS SERVICIOS DE MESA DE SERVICIOS DE TI PARA LA SECRETARÍA DISTRITAL DE SEGURIDAD, CONVIVENCIA Y JUSTICIA.</t>
  </si>
  <si>
    <t>https://community.secop.gov.co/Public/Tendering/ContractDetailView/Index?UniqueIdentifier=CO1.PCCNTR.8110776</t>
  </si>
  <si>
    <t>SCJ-2008-2025</t>
  </si>
  <si>
    <t>JUAN MANUEL GONZALEZ ORTEGA</t>
  </si>
  <si>
    <t>13659-PRESTAR SERVICIOS PROFESIONALES ESPECIALIZADOS PARA LA EJECUCIÓN DE LAS ACTIVIDADES DE COBRO PERSUASIVO ASIGNADAS A LA SUBSECRETARÍA DE GESTIÓN INSTITUCIONAL EN EL MARCO DEL DECRETO DISTRITAL 442 DE 2018.</t>
  </si>
  <si>
    <t>https://community.secop.gov.co/Public/Tendering/ContractDetailView/Index?UniqueIdentifier=CO1.PCCNTR.8137075</t>
  </si>
  <si>
    <t>SCJ-2012-2025</t>
  </si>
  <si>
    <t>CONSORCIO CDT BOGOTA</t>
  </si>
  <si>
    <t xml:space="preserve">21 21-Consultoría (Interventoría) </t>
  </si>
  <si>
    <t>13635-INTERVENTORÍA TÉCNICA, ADMINISTRATIVA, FINANCIERA, CONTABLE Y JURÍDICA SOBRE  EL SERVICIO DE ALIMENTACION PREPARADA, EMPACADA Y ENTREGADA INDIVIDUALMENTE EN SITIO, BAJO EL SISTEMA DE RACIÓN DIARIA   A LAS PERSONAS PRIVADAS DE LA LIBERTAD, QUE SE ENCUENTRAN RECLUIDAS EN LOS CENTROS DE DETENCIÓN TRANSITORIA (CDT) DEL DISTRITO</t>
  </si>
  <si>
    <t>https://community.secop.gov.co/Public/Tendering/ContractDetailView/Index?UniqueIdentifier=CO1.PCCNTR.8095741</t>
  </si>
  <si>
    <t>SCJ-2014-2025</t>
  </si>
  <si>
    <t>AGROPECUARIA JAS Y CIA LTDA</t>
  </si>
  <si>
    <t>11272-CONTRATO DE ARRENDAMIENTO DE UN INMUEBLE PARA LA ADECUADA IMPLEMENTACIÓN DE LA CASA DE JUSTICIA DE KENNEDY</t>
  </si>
  <si>
    <t>https://community.secop.gov.co/Public/Tendering/ContractDetailView/Index?UniqueIdentifier=CO1.PCCNTR.8154095</t>
  </si>
  <si>
    <t>SCJ-2020-2025</t>
  </si>
  <si>
    <t>WILSON  AGUIRRE MARTIN</t>
  </si>
  <si>
    <t>11161-PRESTAR SERVICIOS DE APOYO A LA GESTIÓN PARA LA INTERVENCIÓN Y ORGANIZACIÓN DE ARCHIVOS, ASÍ COMO LA EJECUCIÓN DE ACTIVIDADES ASOCIADAS A LOS INSTRUMENTOS ARCHIVÍSTICOS DEL PROCESO DE GESTIÓN DOCUMENTAL DE LA SECRETARÍA DISTRITAL DE SEGURIDAD, CONVIVENCIA Y JUSTICIA.</t>
  </si>
  <si>
    <t>https://community.secop.gov.co/Public/Tendering/ContractDetailView/Index?UniqueIdentifier=CO1.PCCNTR.8153064</t>
  </si>
  <si>
    <t>SCJ-2022-2025</t>
  </si>
  <si>
    <t>ITS SOLUCIONES ESTRATEGICAS SAS</t>
  </si>
  <si>
    <t>11285-REALIZAR LA INTERVENCIÓN TÉCNICA, EL DESARROLLO Y LA ACTUALIZACIÓN DE MÓDULOS, ASÍ COMO LA PRESTACIÓN DE SERVICIOS DE SOPORTE TÉCNICO Y FUNCIONAL AL SISTEMA DE INFORMACIÓN ITS GESTIÓN - PORTAL MIPG, PARA LA SECRETARÍA DISTRITAL DE SEGURIDAD, CONVIVENCIA Y JUSTICIA.</t>
  </si>
  <si>
    <t>https://community.secop.gov.co/Public/Tendering/ContractDetailView/Index?UniqueIdentifier=CO1.PCCNTR.8162206</t>
  </si>
  <si>
    <t>SCJ-2028-2025</t>
  </si>
  <si>
    <t>OLGA LUCIA AVENDAÑO</t>
  </si>
  <si>
    <t>13790-PRESTAR SERVICIOS DE APOYO A LA GESTIÓN A LA DIRECCIÓN DE RECURSOS FÍSICOS Y GESTIÓN DOCUMENTAL PARA REALIZAR ACTIVIDADES DE LOS PROYECTOS ESTRATÉGICOS DEL PROCESO DE GESTIÓN DOCUMENTAL DE LA SECRETARÍA DISTRITAL DE SEGURIDAD, CONVIVENCIA Y JUSTICIA</t>
  </si>
  <si>
    <t>https://community.secop.gov.co/Public/Tendering/ContractDetailView/Index?UniqueIdentifier=CO1.PCCNTR.8178550</t>
  </si>
  <si>
    <t>SCJ-2032-2025</t>
  </si>
  <si>
    <t>GREISEE ALEJANDRA GONZALEZ SALAMANCA</t>
  </si>
  <si>
    <t>13791-PRESTAR SERVICIOS DE APOYO A LA GESTIÓN EN LA EJECUCIÓN DE ACTIVIDADES RELACIONADAS CON PROYECTOS ESTRATÉGICOS QUE HACEN PARTE DEL PROCESO DE GESTIÓN DOCUMENTAL COMO EL SISTEMA DE CORRESPONDENCIA DE LA SECRETARÍA DISTRITAL DE SEGURIDAD, CONVIVENCIA Y JUSTICIA</t>
  </si>
  <si>
    <t>https://community.secop.gov.co/Public/Tendering/ContractDetailView/Index?UniqueIdentifier=CO1.PCCNTR.8190229</t>
  </si>
  <si>
    <t>SCJ-2035-2025</t>
  </si>
  <si>
    <t xml:space="preserve">SUBRED INTEGRADA DE SERVICIOS DE SALUD SUR OCCIDENTE ESE </t>
  </si>
  <si>
    <t>13448-CONTRATAR LA PRESTACIÓN DE SERVICIOS DE VALORACIÓN Y MONITOREO DE RIESGO EN SALUD FÍSICA Y MENTAL CON ÉNFASIS EN CONSUMO DE SUSTANCIAS PSICOACTIVAS, POR PARTE DE LA SUBRED INTEGRADA DE SERVICIOS DE SALUD SUR OCCIDENTE E.S.E, EN DESARROLLO DE TODAS LAS ETAPAS DE LA ATENCIÓN APLICABLES EN LOS CENTROS DE TRASLADO POR PROTECCIÓN DEL DISTRITO.</t>
  </si>
  <si>
    <t>https://community.secop.gov.co/Public/Tendering/ContractDetailView/Index?UniqueIdentifier=CO1.PCCNTR.8205852</t>
  </si>
  <si>
    <t>SCJ-2036-2025</t>
  </si>
  <si>
    <t>SANDRA MILENA QUEVEDO RUBIANO</t>
  </si>
  <si>
    <t>13789-PRESTAR SERVICIOS DE APOYO A LA GESTIÓN EN LA EJECUCIÓN DE ACTIVIDADES EN LOS PROYECTOS ESTRATÉGICOS QUE HACEN PARTE DEL PROCESO DE GESTIÓN DOCUMENTAL DE LA SECRETARÍA DISTRITAL DE SEGURIDAD, CONVIVENCIA Y JUSTICIA</t>
  </si>
  <si>
    <t>https://community.secop.gov.co/Public/Tendering/ContractDetailView/Index?UniqueIdentifier=CO1.PCCNTR.8213391</t>
  </si>
  <si>
    <t>SCJ-2040-2025</t>
  </si>
  <si>
    <t>SOLUTION COPY LTDA</t>
  </si>
  <si>
    <t>13122-ALQUILER DE EQUIPOS TECNOLOGICOS PARA LA SECRETARÍA DISTRITAL DE SEGURIDAD, CONVIVENCIA Y JUSTICIA</t>
  </si>
  <si>
    <t>https://operaciones.colombiacompra.gov.co/tienda-virtual-del-estado-colombiano/ordenes-compra/150275</t>
  </si>
  <si>
    <t>SCJ-2045-2025</t>
  </si>
  <si>
    <t>LEIDY YOJANA CASTAÑEDA HURTADO</t>
  </si>
  <si>
    <t>13788-PRESTAR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</si>
  <si>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https://community.secop.gov.co/Public/Tendering/ContractDetailView/Index?UniqueIdentifier=CO1.PCCNTR.8222833</t>
  </si>
  <si>
    <t>SCJ-2049-2025</t>
  </si>
  <si>
    <t>JUAN CARLOS BAQUERO PEREZ</t>
  </si>
  <si>
    <t>13787-PRESTAR SERVICIOS PROFESIONALES A LA DIRECCIÓN DE RECURSOS FÍSICOS Y GESTIÓN DOCUMENTAL, PARA LA MEJORA CONTINUA DESDE LA PERSPECTIVA DE LA HISTORIA Y LA VALORACIÓN DOCUMENTAL Y EN GENERAL PARA EL PROCESO DE GESTIÓN DOCUMENTAL</t>
  </si>
  <si>
    <t>https://community.secop.gov.co/Public/Tendering/ContractDetailView/Index?UniqueIdentifier=CO1.PCCNTR.8240748</t>
  </si>
  <si>
    <t>SCJ-2053-2025</t>
  </si>
  <si>
    <t>DAVID ANDRÉS SERRANO SÁNCHEZ</t>
  </si>
  <si>
    <t>13792-PRESTAR SERVICIOS DE APOYO A LA GESTIÓN A LA DIRECCIÓN DE RECURSOS FÍSICOS Y GESTIÓN DOCUMENTAL PARA REALIZAR ACTIVIDADES RELACIONADAS CON PROYECTOS ESTRATÉGICOS DEL PROCESO DE GESTIÓN DOCUMENTAL COMO EL SISTEMA DE CORRESPONDENCIA DE LA SECRETARÍA DISTRITAL DE SEGURIDAD, CONVIVENCIA Y JUSTICIA</t>
  </si>
  <si>
    <t>https://community.secop.gov.co/Public/Tendering/ContractDetailView/Index?UniqueIdentifier=CO1.PCCNTR.8248303</t>
  </si>
  <si>
    <t>SCJ-2054-2025</t>
  </si>
  <si>
    <t>ANA MILENA MUÑOZ GARZON</t>
  </si>
  <si>
    <t>12392-PRESTAR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</si>
  <si>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https://community.secop.gov.co/Public/Tendering/ContractDetailView/Index?UniqueIdentifier=CO1.PCCNTR.8247762</t>
  </si>
  <si>
    <t>SCJ-2055-2025</t>
  </si>
  <si>
    <t>MARTHA CECILIA RODRIGUEZ MOLINA</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</si>
  <si>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</si>
  <si>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https://community.secop.gov.co/Public/Tendering/ContractDetailView/Index?UniqueIdentifier=CO1.PCCNTR.8247651</t>
  </si>
  <si>
    <t>SCJ-2059-2025</t>
  </si>
  <si>
    <t>DIANA CAROLINA GALINDO GOMEZ</t>
  </si>
  <si>
    <t>11692-PRESTAR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</si>
  <si>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https://community.secop.gov.co/Public/Tendering/ContractDetailView/Index?UniqueIdentifier=CO1.PCCNTR.8254980</t>
  </si>
  <si>
    <t>SCJ-2061-2025</t>
  </si>
  <si>
    <t>CENTRO CAR 19 LTDA</t>
  </si>
  <si>
    <t>13710-PRESTAR EL SERVICIO DE LAVADO, DESPINCHADO, DESINFECCIÓN Y DEMÁS SERVICIOS REQUERIDOS PARA LOS VEHÍCULOS A CARGO DE LA SECRETARÍA DISTRITAL DE SEGURIDAD, CONVIVENCIA Y JUSTICIA</t>
  </si>
  <si>
    <t>https://community.secop.gov.co/Public/Tendering/ContractDetailView/Index?UniqueIdentifier=CO1.PCCNTR.8249811</t>
  </si>
  <si>
    <t>SCJ-2062-2025</t>
  </si>
  <si>
    <t>YENINFER  RUBIANO PUERTAS</t>
  </si>
  <si>
    <t>11697-PRESTAR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</si>
  <si>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https://community.secop.gov.co/Public/Tendering/ContractDetailView/Index?UniqueIdentifier=CO1.PCCNTR.8254694</t>
  </si>
  <si>
    <t>SCJ-2063-2025</t>
  </si>
  <si>
    <t>CONSORCIO WR ALIANZA</t>
  </si>
  <si>
    <t>10 10-Contrato de Obra</t>
  </si>
  <si>
    <t>11260-MANTENIMIENTO PREVENTIVO Y CORRECTIVO DE INFRAESTRUCTURA FÍSICA Y EQUIPOS DE LA CÁRCEL DISTRITAL DE VARONES Y ANEXO DE MUJERES ADMINISTRADA POR LA SDSCJ.</t>
  </si>
  <si>
    <t>https://community.secop.gov.co/Public/Tendering/ContractDetailView/Index?UniqueIdentifier=CO1.PCCNTR.8206173</t>
  </si>
  <si>
    <t>SCJ-2064-2025</t>
  </si>
  <si>
    <t>YEINI SHIRLEY LOPEZ</t>
  </si>
  <si>
    <t>11666-PRESTAR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</si>
  <si>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https://community.secop.gov.co/Public/Tendering/ContractDetailView/Index?UniqueIdentifier=CO1.PCCNTR.8263516</t>
  </si>
  <si>
    <t>SCJ-2065-2025</t>
  </si>
  <si>
    <t>JULIO ALEXANDER HENAO ESCUDERO</t>
  </si>
  <si>
    <t>11678-PRESTAR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</si>
  <si>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https://community.secop.gov.co/Public/Tendering/ContractDetailView/Index?UniqueIdentifier=CO1.PCCNTR.8266229</t>
  </si>
  <si>
    <t>SCJ-2068-2025</t>
  </si>
  <si>
    <t>ALEJANDRO  ARIAS VILLA</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</si>
  <si>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</si>
  <si>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https://community.secop.gov.co/Public/Tendering/ContractDetailView/Index?UniqueIdentifier=CO1.PCCNTR.8266244</t>
  </si>
  <si>
    <t>SCJ-2070-2025</t>
  </si>
  <si>
    <t>JHON ALEXANDER PEÑA GUZMAN</t>
  </si>
  <si>
    <t>13906-PRESTAR SERVICIOS PROFESIONALES PARA EL DESARROLLO, IMPLEMENTACIÓN Y GESTIÓN, DE LOS PROCESOS RELACIONADOS CON EL SISTEMA DE GESTIÓN Y SEGURIDAD Y SALUD EN EL TRABAJO ACORDE CON EL PROGRAMA DE TALENTO HUMANO A CARGO DE LA DIRECCIÓN DE GESTIÓN HUMANA DE LA SECRETARÍA DE SEGURIDAD CONVIVENCIA Y JUSTICIA.</t>
  </si>
  <si>
    <t>https://community.secop.gov.co/Public/Tendering/ContractDetailView/Index?UniqueIdentifier=CO1.PCCNTR.8269687</t>
  </si>
  <si>
    <t>SCJ-2072-2025</t>
  </si>
  <si>
    <t>YHONY ALFONSO GALEANO LEMOS</t>
  </si>
  <si>
    <t>11698-PRESTAR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</si>
  <si>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https://community.secop.gov.co/Public/Tendering/ContractDetailView/Index?UniqueIdentifier=CO1.PCCNTR.8277653</t>
  </si>
  <si>
    <t>SCJ-2074-2025</t>
  </si>
  <si>
    <t>ISIDRO  HERRERA ANGEL</t>
  </si>
  <si>
    <t>11658-PRESTAR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</si>
  <si>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https://community.secop.gov.co/Public/Tendering/ContractDetailView/Index?UniqueIdentifier=CO1.PCCNTR.8277490</t>
  </si>
  <si>
    <t>SCJ-2079-2025</t>
  </si>
  <si>
    <t>JULIANA  VASQUEZ KOMMAN</t>
  </si>
  <si>
    <t>13894-PRESTACIÓN DE SERVICIOS PROFESIONALES PARA DESARROLLAR DE MANERA INTEGRAL, LAS ACTIVIDADES PROPIAS DE LAS ETAPAS PRECONTRACTUAL, CONTRACTUAL Y POSTCONTRACTUAL DE LOS PROCESOS DE CONTRATACIÓN QUE ADELANTA LA DIRECCIÓN JURÍDICA Y CONTRACTUAL</t>
  </si>
  <si>
    <t>https://community.secop.gov.co/Public/Tendering/ContractDetailView/Index?UniqueIdentifier=CO1.PCCNTR.8315958</t>
  </si>
  <si>
    <t>SCJ-2081-2025</t>
  </si>
  <si>
    <t>LINA BEATRIZ TERAN CASTRO</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</si>
  <si>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</si>
  <si>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https://community.secop.gov.co/Public/Tendering/ContractDetailView/Index?UniqueIdentifier=CO1.PCCNTR.8331876</t>
  </si>
  <si>
    <t>SCJ-2087-2025</t>
  </si>
  <si>
    <t>FABIAN ERNESTO ESPINOSA PEÑA</t>
  </si>
  <si>
    <t>11699-PRESTAR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</si>
  <si>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https://community.secop.gov.co/Public/Tendering/ContractDetailView/Index?UniqueIdentifier=CO1.PCCNTR.8353905</t>
  </si>
  <si>
    <t>SCJ-2092-2025</t>
  </si>
  <si>
    <t>UT NUTRIDISTRITAL</t>
  </si>
  <si>
    <t>12914-PRESTAR EL SERVICIO DE ALIMENTACIÓN PREPARADA EN SITIO BAJO LA MODALIDAD DE RACIÓN DIARIA CON DESTINO A TODAS LAS PERSONAS PRIVADAS DE LA LIBERTAD QUE SE ENCUENTRAN EN LA CÁRCEL DISTRITAL DE VARONES Y ANEXO DE MUJERES DE BOGOTÁ D.C.</t>
  </si>
  <si>
    <t>https://community.secop.gov.co/Public/Tendering/ContractDetailView/Index?UniqueIdentifier=CO1.PCCNTR.8316337</t>
  </si>
  <si>
    <t>SCJ-2096-2025</t>
  </si>
  <si>
    <t>EDWIN CAMILO ARIAS SANCHEZ</t>
  </si>
  <si>
    <t>11651-PRESTAR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</si>
  <si>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https://community.secop.gov.co/Public/Tendering/ContractDetailView/Index?UniqueIdentifier=CO1.PCCNTR.8376430</t>
  </si>
  <si>
    <t>SCJ-2097-2025</t>
  </si>
  <si>
    <t>LAURA DANIELA GALINDO MORENO</t>
  </si>
  <si>
    <t>13882-PRESTAR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</si>
  <si>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https://community.secop.gov.co/Public/Tendering/ContractDetailView/Index?UniqueIdentifier=CO1.PCCNTR.8378831</t>
  </si>
  <si>
    <t>SCJ-2098-2025</t>
  </si>
  <si>
    <t>UNION TEMPORAL SCT MERL BOGOTA</t>
  </si>
  <si>
    <t xml:space="preserve">133 133-Administración y enajenación de inmuebles </t>
  </si>
  <si>
    <t>13711-ENAJENACIÓN DE BIENES DE PROPIEDAD DE LA SDSCJ, SOBRE LOS CUALES SE ORDENA COMO DESTINO FINAL SU DESINTEGRACIÓN Y/O VENTA DEL MATERIAL FERROSO</t>
  </si>
  <si>
    <t>https://community.secop.gov.co/Public/Tendering/ContractNoticePhases/View?PPI=CO1.PPI.41251986&amp;isFromPublicArea=True&amp;isModal=False</t>
  </si>
  <si>
    <t>SCJ-2100-2025</t>
  </si>
  <si>
    <t>UNION TEMPORAL SERVICOS CONVIVENCIA 2025</t>
  </si>
  <si>
    <t>13638-PRESTACIÓN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</si>
  <si>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https://community.secop.gov.co/Public/Tendering/ContractDetailView/Index?UniqueIdentifier=CO1.PCCNTR.8365704</t>
  </si>
  <si>
    <t>SCJ-2106-2025</t>
  </si>
  <si>
    <t>MARGARITA MARIA RUA ATEHORTUA</t>
  </si>
  <si>
    <t>13925-PRESTAR SERVICIOS PROFESIONALES A LA DIRECCIÓN JURÍDICA Y CONTRACTUAL CON EL FIN DE EJERCER LA REPRESENTACIÓN JUDICIAL, EXTRAJUDICIAL Y ADMINISTRATIVA DE LA SECRETARÍA DE SEGURIDAD, CONVIVENCIA Y JUSTICIA EN LOS PROCESOS QUE LE SEAN ASIGNADOS DE CONFORMIDAD CON EL PODER OTORGADO POR DIRECTOR (A) JURÍDICO Y CONTRACTUAL.</t>
  </si>
  <si>
    <t>https://community.secop.gov.co/Public/Tendering/ContractDetailView/Index?UniqueIdentifier=CO1.PCCNTR.8387229</t>
  </si>
  <si>
    <t>SCJ-2109-2025</t>
  </si>
  <si>
    <t>ORACLE COLOMBIA LTDA</t>
  </si>
  <si>
    <t xml:space="preserve">121 121-Compraventa (Bienes Muebles) </t>
  </si>
  <si>
    <t>11250-RENOVAR EL SOPORTE PARA EL LICENCIAMIENTO PERPETUO Y SERVIDORES DE ORACLE PROPIEDAD DE LA SECRETARÍA DISTRITAL DE SEGURIDAD, CONVIVENCIA Y JUSTICIA.</t>
  </si>
  <si>
    <t>https://community.secop.gov.co/Public/Tendering/ContractDetailView/Index?UniqueIdentifier=CO1.PCCNTR.8390801</t>
  </si>
  <si>
    <t>SCJ-2114-2025</t>
  </si>
  <si>
    <t>CONSORCIO PRISMA DC</t>
  </si>
  <si>
    <t>11265-CONTRATAR LA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</si>
  <si>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https://community.secop.gov.co/Public/Tendering/ContractDetailView/Index?UniqueIdentifier=CO1.PCCNTR.8374961</t>
  </si>
  <si>
    <t>SCJ-2115-2025</t>
  </si>
  <si>
    <t>AON RISK SERVICES COLOMBIA S.A. CORREDORES DE SEGUROS</t>
  </si>
  <si>
    <t>13616-CONTRATAR EL SERVICIO DE INTERMEDIACIÓN Y ASESORÍA INTEGRAL EN EL RAMO DE RIESGOS LABORALES PARA LA SECRETARIA DISTRITAL DE SEGURIDAD, CONVIVENCIA Y JUSTICIA</t>
  </si>
  <si>
    <t>https://community.secop.gov.co/Public/Tendering/ContractDetailView/Index?UniqueIdentifier=CO1.PCCNTR.8356455</t>
  </si>
  <si>
    <t>SCJ-2116-2025</t>
  </si>
  <si>
    <t>DANIELA ANDREA HERNANDEZ MORENO</t>
  </si>
  <si>
    <t>13892-PRESTAR LOS SERVICIOS PROFESIONALES A LA DIRECCIÓN DE PREVENCIÓN Y CULTURA CIUDADANA PARA REALIZAR ACCIONES DE SEGUIMIENTO Y APOYO EN LA LÍNEA DE TRABAJO PARA LA PREVENCIÓN DE VIOLENCIAS Y DELITOS CONTRA LAS MUJERES.</t>
  </si>
  <si>
    <t>https://community.secop.gov.co/Public/Tendering/ContractDetailView/Index?UniqueIdentifier=CO1.PCCNTR.8396545</t>
  </si>
  <si>
    <t>SCJ-2128-2025</t>
  </si>
  <si>
    <t>WILMAN JAIR MARTINEZ CORTES</t>
  </si>
  <si>
    <t>11612-PRESTAR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</si>
  <si>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 CO1.PCCNTR.8430022</t>
  </si>
  <si>
    <t>SCJ-2136-2025</t>
  </si>
  <si>
    <t xml:space="preserve">GRUPO EMPRESARIAL EPFE SAS   </t>
  </si>
  <si>
    <t xml:space="preserve">39 39-Servicios de Capacitación </t>
  </si>
  <si>
    <t>13132-PRESTAR LOS SERVICIOS DE CAPACITACIÓN PARA LA SECRETARÍA DISTRITAL DE SEGURIDAD, CONVIVENCIA Y JUSTICIA, EN LOS TEMAS DETERMINADOS DENTRO DE LOS EJES TEMÁTICOS DEL PLAN INSTITUCIONAL DE CAPACITACIÓN - PIC</t>
  </si>
  <si>
    <t>https://community.secop.gov.co/Public/Tendering/ContractDetailView/Index?UniqueIdentifier=CO1.PCCNTR.8431502</t>
  </si>
  <si>
    <t>SCJ-2141-2025</t>
  </si>
  <si>
    <t>MARÍA ALEJANDRINA JIMENEZ DÍAZ</t>
  </si>
  <si>
    <t>11693-PRESTAR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</si>
  <si>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https://community.secop.gov.co/Public/Tendering/ContractDetailView/Index?UniqueIdentifier=CO1.PCCNTR.8457743</t>
  </si>
  <si>
    <t>SCJ-2145-2025</t>
  </si>
  <si>
    <t>JOHN ALEXANDER CAMARGO SILVA</t>
  </si>
  <si>
    <t>13957-PRESTAR SERVICIOS PROFESIONALES A LA SUBSECRETARÍA DE GESTIÓN INSTITUCIONAL PARA LA GESTIÓN Y SEGUIMIENTO DE LOS DOCUMENTOS DE EJECUCIÓN CONTRACTUAL QUE DEBAN CARGARSE EN LA PLATAFORMA TRANSACCIONAL SECOP II.</t>
  </si>
  <si>
    <t>https://community.secop.gov.co/Public/Tendering/ContractDetailView/Index?UniqueIdentifier=CO1.PCCNTR.8464111</t>
  </si>
  <si>
    <t>SCJ-2151-2025</t>
  </si>
  <si>
    <t>OSCAR EDUARDO SUAREZ GARCIA</t>
  </si>
  <si>
    <t>11700-PRESTAR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</si>
  <si>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https://community.secop.gov.co/Public/Tendering/ContractDetailView/Index?UniqueIdentifier=CO1.PCCNTR.8478120</t>
  </si>
  <si>
    <t>SCJ-2163-2025</t>
  </si>
  <si>
    <t>KAREN STPHANIE RODRIGUEZ SOSA</t>
  </si>
  <si>
    <t>13883-PRESTAR LOS SERVICIOS DE APOYO A LA GESTIÓN A LA DIRECCIÓN DE PREVENCIÓN Y CULTURA CIUDADANA EN LA EJECUCIÓN DE ACTIVIDADES OPERATIVAS Y LOGÍSTICAS TERRITORIALES, DIRIGIDAS A MUJERES, CON RELACIÓN A SEGURIDAD Y PREVENCIÓN DE VIOLENCIAS BASADAS EN GÉNERO</t>
  </si>
  <si>
    <t>https://community.secop.gov.co/Public/Tendering/ContractDetailView/Index?UniqueIdentifier=CO1.PCCNTR.8488230</t>
  </si>
  <si>
    <t>SCJ-2164-2025</t>
  </si>
  <si>
    <t>JOSE SADY SUAVITA ROJAS</t>
  </si>
  <si>
    <t>12897-ADQUISICIÓN DE DOTACIÓN ESCOLAR PARA LA IMPLEMENTACIÓN Y FORTALECIMIENTO DE ESTRATEGIAS DE ATENCIO?N DE LA POBLACIO?N OBJETIVO DE LA SUBSECRETARÍA DE ACCESO A LA JUSTICIA, AL AMPARO DEL ACUERDO MARCO CCE-SNG-AMP-001-2024</t>
  </si>
  <si>
    <t>https://operaciones.colombiacompra.gov.co/tienda-virtual-del-estado-colombiano/ordenes-compra/15332</t>
  </si>
  <si>
    <t>SCJ-2170-2025</t>
  </si>
  <si>
    <t>JUAN CAMILO MORA OLMOS</t>
  </si>
  <si>
    <t>13741-PRESTAR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</si>
  <si>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https://community.secop.gov.co/Public/Tendering/ContractDetailView/Index?UniqueIdentifier=CO1.PCCNTR.8501411</t>
  </si>
  <si>
    <t>SCJ-2171-2025</t>
  </si>
  <si>
    <t>ALEJANDRA  DIAZ RODRIGUEZ</t>
  </si>
  <si>
    <t>11634-PRESTAR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</si>
  <si>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https://community.secop.gov.co/Public/Tendering/ContractDetailView/Index?UniqueIdentifier=CO1.PCCNTR.8502986</t>
  </si>
  <si>
    <t>SCJ-2178-2025</t>
  </si>
  <si>
    <t>13941-PRESTAR LOS SERVICIOS DE ENTRENAMIENTO ESPECIALIZADO PARA LA PLANTA TEMPORAL QUE CONFORMARÁ EL EQUIPO DE GESTORES DEL ORDEN DE LA SECRETARÍA DE SEGURIDAD, CONVIVENCIA Y JUSTICIA</t>
  </si>
  <si>
    <t>https://community.secop.gov.co/Public/Tendering/ContractDetailView/Index?UniqueIdentifier=CO1.PCCNTR.8519683</t>
  </si>
  <si>
    <t>SCJ-2180-2025</t>
  </si>
  <si>
    <t xml:space="preserve">15884-AUNAR ESFUERZOS ENTRE LA POLICÍA NACIONAL – POLICÍA METROPOLITANA DE BOGOTÁ Y LA SECRETARÍA DISTRITAL DE SEGURIDAD, CONVIVENCIA Y JUSTICIA PARA REALIZAR PAGOS DE INFORMACIÓN A FUENTES HUMANAS QUE SUMINISTREN DATOS DE INTERÉS EN EL DESARROLLO DE ACTIVIDADES DE INVESTIGACIÓN CRIMINAL,INTELIGENCIA Y CONTRAINTELIGENCIA,QUE SIRVAN PARA EL PLANEAMIENTO DE PROCEDIMIENTOS JUDICIALES Y DE INTELIGENCIA, LA EJECUCIÓN DE OPERACIONES QUE PERMITAN OBTENER RESULTADOS TANGIBLES O INTANGIBLES CONTRA CUALQUIER MANIFESTACIÓN DELINCUENCIAL QUE AMENACE O ATENTE CONTRA LA SEGURIDAD Y CONVIVENCIA CIUDADANA EN LA CIUDAD CAPITAL. ASÍ MISMO, PARA SUFRAGAR GASTOS DE OPERACIÓN A FUNCIONARIOS ADSCRITOS A LA SECCIONAL DE INVESTIGACIÓN CRIMINAL Y SECCIONAL DE INTELIGENCIA POLICIAL MEBOG, QUIENES DENTRO DE SUS FUNCIONES DEBAN SOLICITAR RECURSOS PARA EL DESARROLLO DE DIFERENTES ACTIVIDADES INVESTIGATIVAS Y DE INTELIGENCIA FUERA DE LA CIUDAD CAPITAL” </t>
  </si>
  <si>
    <t>SCJ-2182-2025</t>
  </si>
  <si>
    <t>DIRECCION EJECUTIVA SECCIONAL DE ADMINISTRACION JUDICIAL BOGOTA</t>
  </si>
  <si>
    <t>13865-AUNAR ESFUERZOS TÉCNICOS Y ADMINISTRATIVOS ENTRE LA SUBSECRETARÍA DE ACCESO A LA JUSTICIA Y LA DIRECCIÓN SECCIONAL DE ADMINISTRACIÓN JUDICIAL – BOGOTÁ, PARA FORTALECER EL FUNCIONAMIENTO DE LOS SERVICIOS DE ACCESO A LA JUSTICIA EN LAS UNIDADES DE REACCIÓN INMEDIATA PARA LA JUSTICIA – URIS, EN EL MARCO DE LA ARTICULACIÓN INTERINSTITUCIONAL ENTRE LA RAMA JUDICIAL Y EL DISTRITO CAPITAL.</t>
  </si>
  <si>
    <t>https://community.secop.gov.co/Public/Tendering/ContractDetailView/Index?UniqueIdentifier=CO1.PCCNTR.8525395</t>
  </si>
  <si>
    <t>SCJ-2184-2025</t>
  </si>
  <si>
    <t>SUMIMAS SAS</t>
  </si>
  <si>
    <t>12899-ADQUISICIÓN DE ELEMENTOS PARA LA ATENCIÓN, PREVENCIÓN Y MITIGACIÓN DE RIESGOS Y EMERGENCIAS PARA LA IMPLEMENTACIÓN Y FORTALECIMIENTO DE LAS ESTRATEGIAS DE ATENCIÓN DE LA POBLACIÓN OBJETIVO DE LA SUBSECRETARÍA DE ACCESO A LA JUSTICIA, AL AMPARO DEL ACUERDO MARCO CCE-197-AMP-2021.</t>
  </si>
  <si>
    <t>https://operaciones.colombiacompra.gov.co/tienda-virtual-del-estado-colombiano/ordenes-compra/153443</t>
  </si>
  <si>
    <t>SCJ-2192-2025</t>
  </si>
  <si>
    <t>13701-AUNAR ESFUERZOS TÉCNICOS Y ADMINISTRATIVOS ENTRE LA SECRETARÍA DISTRITAL DE SEGURIDAD, CONVIVENCIA Y JUSTICIA Y EL CONSEJO SUPERIOR DE LA JUDICATURA (CSJ)/ DIRECCIÓN SECCIONAL DE ADMINISTRACIÓN JUDICIAL BOGOTÁ, PARA EL FUNCIONAMIENTO DE DESPACHOS JUDICIALES, Y DEMÁS SERVICIOS QUE SE REQUIERAN PARA FORTALECER EL ACCESO A LA ADMINISTRACIÓN DE JUSTICIA EN LOS EQUIPAMIENTOS DE JUSTICIA, ASÍ COMO LA ARTICULACIÓN CON LAS ESTRATEGIAS EN EL MARCO DEL SISTEMA DISTRITAL JUSTICIA.</t>
  </si>
  <si>
    <t>https://community.secop.gov.co/Public/Tendering/ContractDetailView/Index?UniqueIdentifier=CO1.PCCNTR.8526921</t>
  </si>
  <si>
    <t>SCJ-2195-2025</t>
  </si>
  <si>
    <t>INGRID CECILIA BONILLA VILLA</t>
  </si>
  <si>
    <t>13885-PRESTAR LOS SERVICIOS PROFESIONALES A LA DIRECCIÓN DE PREVENCIÓN Y CULTURA CIUDADANA, EN EL DESARROLLO Y SEGUIMIENTO DE ACCIONES TERRITORIALES EN EL MARCO DEL PLAN INTEGRAL DE SEGURIDAD, CONVIVENCIA CIUDADANA Y JUSTICIA - PISCCJ.</t>
  </si>
  <si>
    <t>https://community.secop.gov.co/Public/Tendering/ContractDetailView/Index?UniqueIdentifier=CO1.PCCNTR.8542049</t>
  </si>
  <si>
    <t>SCJ-2196-2025</t>
  </si>
  <si>
    <t>MICHELLE TATIANA MASMELA RUEDA</t>
  </si>
  <si>
    <t>11652-PRESTAR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</si>
  <si>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https://community.secop.gov.co/Public/Tendering/ContractDetailView/Index?UniqueIdentifier=CO1.PCCNTR.8542861</t>
  </si>
  <si>
    <t>SCJ-2201-2025</t>
  </si>
  <si>
    <t>13981-CONTRATAR LA PRESTACIÓN DE SERVICIOS DE VALORACIÓN Y MONITOREO DE RIESGO EN SALUD FÍSICA Y MENTAL CON ÉNFASIS EN CONSUMO DE SUSTANCIAS PSICOACTIVAS, EN DESARROLLO DE TODAS LAS ETAPAS DE LA ATENCIÓN APLICABLES EN EL CENTRO DE TRASLADO DE PROTECCIÓN DEL CENTRO INTEGRADO DE JUSTICIA CAMPO VERDE.</t>
  </si>
  <si>
    <t>https://community.secop.gov.co/Public/Tendering/ContractDetailView/Index?UniqueIdentifier=CO1.PCCNTR.8557239</t>
  </si>
  <si>
    <t>SCJ-2203-2025</t>
  </si>
  <si>
    <t>INSTITUTO NACIONAL DE MEDINA LEGAL Y CIENCIAS FORENSES DE COLOMBIA</t>
  </si>
  <si>
    <t>13866-AUNAR ESFUERZOS TÉCNICOS, ADMINISTRATIVOS Y FINANCIEROS ENTRE LA SECRETARÍA DISTRITAL DE SEGURIDAD, CONVIVENCIA Y JUSTICIA Y EL INSTITUTO NACIONAL DE MEDICINA LEGAL Y CIENCIAS FORENSES PARA GARANTIZAR EL FUNCIONAMIENTO Y OPERATIVIDAD DE LA UNIDAD DE REACCIÓN INMEDIATA DE PUENTE ARANDA.</t>
  </si>
  <si>
    <t>https://community.secop.gov.co/Public/Tendering/ContractDetailView/Index?UniqueIdentifier=CO1.PCCNTR.8557321</t>
  </si>
  <si>
    <t>SCJ-2204-2025</t>
  </si>
  <si>
    <t>13702-AUNAR ESFUERZOS TÉCNICOS, ADMINISTRATIVOS, CIENTÍFICOS Y FINANCIEROS ENTRE LA SECRETARÍA DISTRITAL DE SEGURIDAD, CONVIVENCIA Y JUSTICIA Y EL INSTITUTO NACIONAL DE MEDICINA LEGAL Y CIENCIAS FORENSES PARA FORTALECER EL ACCESO A LA JUSTICIA DE TODA LA CIUDADANÍA CON UN ENFOQUE DIFERENCIAL Y EN ESPECIAL CON UN ENFOQUE DE GÉNERO DIRIGIDO A MUJERES VÍCTIMAS DE VIOLENCIAS O EN SITUACIÓN DE VULNERABILIDAD, DENTRO DEL MARCO DEL SISTEMA DISTRITAL DE JUSTICIA.</t>
  </si>
  <si>
    <t>https://community.secop.gov.co/Public/Tendering/ContractDetailView/Index?UniqueIdentifier=CO1.PCCNTR.8558059</t>
  </si>
  <si>
    <t>SCJ-2209-2025</t>
  </si>
  <si>
    <t>DEYMIS JULIETH SOTO SANCHEZ</t>
  </si>
  <si>
    <t>13972-PRESTAR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</si>
  <si>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https://community.secop.gov.co/Public/Tendering/ContractDetailView/Index?UniqueIdentifier=CO1.PCCNTR.8573614</t>
  </si>
  <si>
    <t>SCJ-2210-2025</t>
  </si>
  <si>
    <t>GABRIELA ALEJANDRA GONZALEZ OVIEDO</t>
  </si>
  <si>
    <t>13525-PRESTAR LOS SERVICIOS DE APOYO A LA GESTIÓN A LA DIRECCIÓN DE PREVENCIÓN Y CULTURA CIUDADANA, EN LA EJECUCIÓN DE ACTIVIDADES CULTURALES, ARTISTICAS QUE PROMUEVAN LA PROMOCIÓN Y PARTICIPACIÓN CULTURAL EN EL DISTRITO CAPITAL.</t>
  </si>
  <si>
    <t>https://community.secop.gov.co/Public/Tendering/ContractDetailView/Index?UniqueIdentifier=CO1.PCCNTR.8577954</t>
  </si>
  <si>
    <t>SCJ-2211-2025</t>
  </si>
  <si>
    <t>LUIS ALBERTO MARIN GUERRERO</t>
  </si>
  <si>
    <t>13462-ADQUISICIÓN DE SEMOVIENTES CANINOS PARA LA SECRETARIA DISTRITAL DE SEGURIDAD CONVIVENCIA Y JUSTICIA CON DESTINO AL CENTRO ESPECIAL DE RECLUSIÓN – CER Y CÁRCEL DISTRITAL DEVARONES Y ANEXO DE MUJERES</t>
  </si>
  <si>
    <t>https://community.secop.gov.co/Public/Tendering/ContractDetailView/Index?UniqueIdentifier=CO1.PCCNTR.8577887</t>
  </si>
  <si>
    <t>SCJ-2215-2025</t>
  </si>
  <si>
    <t>INGRID MAYERLY BENITEZ RODRIGUEZ</t>
  </si>
  <si>
    <t>13973-PRESTAR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</si>
  <si>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https://community.secop.gov.co/Public/Tendering/ContractDetailView/Index?UniqueIdentifier=CO1.PCCNTR.8584536</t>
  </si>
  <si>
    <t>SCJ-2216-2025</t>
  </si>
  <si>
    <t>NATHALY  RODRIGUEZ PERAZA</t>
  </si>
  <si>
    <t>11696-PRESTAR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</si>
  <si>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https://community.secop.gov.co/Public/Tendering/ContractDetailView/Index?UniqueIdentifier=CO1.PCCNTR.8587821</t>
  </si>
  <si>
    <t>SCJ-2217-2025</t>
  </si>
  <si>
    <t>CAMERFIRMA COLOMBIA S.A.S</t>
  </si>
  <si>
    <t>13933-ADQUISICIÓN DE CERTIFICADOS PARA FIRMA DIGITAL QUE PERMITAN LA GESTIÓN DE PAGOS DE LA ENTIDAD Y LA PRESENTACIÓN DE CUENTA ANTE LA CONTRALORÍA DE BOGOTÁ D.C., EN EL SISTEMA SIVICOF.</t>
  </si>
  <si>
    <t>https://community.secop.gov.co/Public/Tendering/ContractDetailView/Index?UniqueIdentifier=CO1.PCCNTR.8589105</t>
  </si>
  <si>
    <t>SCJ-2218-2025</t>
  </si>
  <si>
    <t>JENNIFER TATIANA ANGULO LOZANO</t>
  </si>
  <si>
    <t>13742-PRESTAR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</si>
  <si>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https://community.secop.gov.co/Public/Tendering/ContractDetailView/Index?UniqueIdentifier=CO1.PCCNTR.8594432</t>
  </si>
  <si>
    <t>SCJ-2219-2025</t>
  </si>
  <si>
    <t>CRISTIAN FREDY VARGAS DUQUE</t>
  </si>
  <si>
    <t>13975-PRESTAR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</si>
  <si>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https://community.secop.gov.co/Public/Tendering/ContractDetailView/Index?UniqueIdentifier=CO1.PCCNTR.8608323</t>
  </si>
  <si>
    <t>SCJ-2222-2025</t>
  </si>
  <si>
    <t>IVAN CAMILO PERILLA DOMINGUEZ</t>
  </si>
  <si>
    <t>11627-PRESTAR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</si>
  <si>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https://community.secop.gov.co/Public/Tendering/ContractDetailView/Index?UniqueIdentifier=CO1.PCCNTR.8611818</t>
  </si>
  <si>
    <t>SCJ-2223-2025</t>
  </si>
  <si>
    <t>NANCY YANETH ROZO BARRERA</t>
  </si>
  <si>
    <t>13978-PRESTAR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</si>
  <si>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https://community.secop.gov.co/Public/Tendering/ContractDetailView/Index?UniqueIdentifier=CO1.PCCNTR.8644314</t>
  </si>
  <si>
    <t>SCJ-2224-2025</t>
  </si>
  <si>
    <t>https://operaciones.colombiacompra.gov.co/tienda-virtual-del-estado-colombiano/ordenes-compra/153431</t>
  </si>
  <si>
    <t>SCJ-2225-2025</t>
  </si>
  <si>
    <t>LUZ ANGELA CARDONA AYURE</t>
  </si>
  <si>
    <t>13785-PRESTAR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</si>
  <si>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https://community.secop.gov.co/Public/Tendering/ContractDetailView/Index?UniqueIdentifier=CO1.PCCNTR.8614308</t>
  </si>
  <si>
    <t>SCJ-2226-2025</t>
  </si>
  <si>
    <t>EDWIN ALONSO BAEZ SUAREZ</t>
  </si>
  <si>
    <t>13749-PRESTAR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</si>
  <si>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https://community.secop.gov.co/Public/Tendering/ContractDetailView/Index?UniqueIdentifier=CO1.PCCNTR.8615159</t>
  </si>
  <si>
    <t>SCJ-2229-2025</t>
  </si>
  <si>
    <t xml:space="preserve">INSTITUTO COLOMBIANO DE APRENDIZAJE INCAP SAS   </t>
  </si>
  <si>
    <t>13088 - REALIZAR CURSOS DE MARKETING DIGITAL Y OFIMATICA QUE PERMITAN LA PREPARACIÓN PARA EL INGRESO A LA VIDA LABORAL DIRIGIDO A LA POBLACIÓN POSPENADA Y POSEGRESADA BENEFICIARIA DEL PROGRAMA CASA LIBERTAD. LOTE 2: Brindar los servicios de capacitación y formación en Marketing digital</t>
  </si>
  <si>
    <t>https://community.secop.gov.co/Public/Tendering/ContractDetailView/Index?UniqueIdentifier=CO1.PCCNTR.8618138</t>
  </si>
  <si>
    <t>SCJ-2230-2025</t>
  </si>
  <si>
    <t>MARTHA  BECERRA RENTERIA</t>
  </si>
  <si>
    <t>13756-PRESTAR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</si>
  <si>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https://community.secop.gov.co/Public/Tendering/ContractDetailView/Index?UniqueIdentifier=CO1.PCCNTR.8619232</t>
  </si>
  <si>
    <t>SCJ-2231-2025</t>
  </si>
  <si>
    <t>WILLMER SAUL CACERES SANTOS</t>
  </si>
  <si>
    <t>13779-PRESTAR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</si>
  <si>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https://community.secop.gov.co/Public/Tendering/ContractDetailView/Index?UniqueIdentifier=CO1.PCCNTR.8619124</t>
  </si>
  <si>
    <t>SCJ-2232-2025</t>
  </si>
  <si>
    <t>GERMAN ESTEBAN ALFONSO RODRIGUEZ</t>
  </si>
  <si>
    <t>13768-PRESTAR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</si>
  <si>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https://community.secop.gov.co/Public/Tendering/ContractDetailView/Index?UniqueIdentifier=CO1.PCCNTR.8619595</t>
  </si>
  <si>
    <t>SCJ-2234-2025</t>
  </si>
  <si>
    <t>JULY LORENA NIÑO RAQUIRA</t>
  </si>
  <si>
    <t>13772-PRESTAR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</si>
  <si>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https://community.secop.gov.co/Public/Tendering/ContractDetailView/Index?UniqueIdentifier=CO1.PCCNTR.8620079</t>
  </si>
  <si>
    <t>SCJ-2236-2025</t>
  </si>
  <si>
    <t>FUMI ESPRAY SAS</t>
  </si>
  <si>
    <t>13926-REALIZAR PROCESO DE CONTROL DE VECTORES EN LAS INSTALACIONES A CARGO DE LA SECRETARIA DISTRITAL DE SEGURIDAD CONVIVENCIA Y JUSTICIA PARA DAR CUMPLIMIENTO AL PLAN DE SANEAMIENTO BÁSICO</t>
  </si>
  <si>
    <t>https://community.secop.gov.co/Public/Tendering/ContractDetailView/Index?UniqueIdentifier=CO1.PCCNTR.8619989</t>
  </si>
  <si>
    <t>SCJ-2237-2025</t>
  </si>
  <si>
    <t>PAOLA ANDREA NAVAS KANDIA</t>
  </si>
  <si>
    <t>13753-PRESTAR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</si>
  <si>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https://community.secop.gov.co/Public/Tendering/ContractDetailView/Index?UniqueIdentifier=CO1.PCCNTR.8620815</t>
  </si>
  <si>
    <t>SCJ-2239-2025</t>
  </si>
  <si>
    <t>PEDRO JESUS BLANCO FORERO</t>
  </si>
  <si>
    <t>13128-CONTRATAR LA ADQUISICIÓN DE LOS UNIFORMES DEL PERSONAL DEL CUERPO DE CUSTODIA Y VIGILANCIA DE LA SDSCJ.</t>
  </si>
  <si>
    <t>https://community.secop.gov.co/Public/Tendering/ContractDetailView/Index?UniqueIdentifier=CO1.PCCNTR.8610079</t>
  </si>
  <si>
    <t>SCJ-2240-2025</t>
  </si>
  <si>
    <t>MARIA CAMILA PEÑA ULLOA</t>
  </si>
  <si>
    <t>13765-PRESTAR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</si>
  <si>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https://community.secop.gov.co/Public/Tendering/ContractDetailView/Index?UniqueIdentifier=CO1.PCCNTR.8631532</t>
  </si>
  <si>
    <t>SCJ-2241-2025</t>
  </si>
  <si>
    <t>LUIS CARLOS PANDALES BECERRA</t>
  </si>
  <si>
    <t>13758-PRESTAR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</si>
  <si>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https://community.secop.gov.co/Public/Tendering/ContractDetailView/Index?UniqueIdentifier=CO1.PCCNTR.8637446</t>
  </si>
  <si>
    <t>SCJ-2242-2025</t>
  </si>
  <si>
    <t>HENRY MAURICIO CHACON SANABRIA</t>
  </si>
  <si>
    <t>13760-PRESTAR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</si>
  <si>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https://community.secop.gov.co/Public/Tendering/ContractDetailView/Index?UniqueIdentifier=CO1.PCCNTR.8631562</t>
  </si>
  <si>
    <t>SCJ-2243-2025</t>
  </si>
  <si>
    <t>LILIA ELVIRA GALARZA VILLALOBOS</t>
  </si>
  <si>
    <t>13750-PRESTAR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</si>
  <si>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https://community.secop.gov.co/Public/Tendering/ContractDetailView/Index?UniqueIdentifier=CO1.PCCNTR.8638227</t>
  </si>
  <si>
    <t>SCJ-2244-2025</t>
  </si>
  <si>
    <t>GLADYS LIZETH BOHORQUEZ RIVERA</t>
  </si>
  <si>
    <t>13979-PRESTAR SERVICIOS PROFESIONALES A LA SECRETARIA DISTRITAL DE SEGURIDAD, CONVIVENCIA Y JUSTICIA, EN LA DIRECCIÓN DE ACCESO A LA JUSTICIA, PARA REALIZAR LAS ACTIVIDADES QUE SE DERIVEN DE LA APLICACIÓN DEL MEDIO POLICIAL DE TRASLADO POR PROTECCIÓN A LOS CTP.</t>
  </si>
  <si>
    <t>https://community.secop.gov.co/Public/Tendering/ContractDetailView/Index?UniqueIdentifier=CO1.PCCNTR.8633898</t>
  </si>
  <si>
    <t>SCJ-2246-2025</t>
  </si>
  <si>
    <t>JULIAN DAVID CARDENAS VARGAS</t>
  </si>
  <si>
    <t>13976-PRESTAR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</si>
  <si>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https://community.secop.gov.co/Public/Tendering/ContractDetailView/Index?UniqueIdentifier=CO1.WRT.18495354</t>
  </si>
  <si>
    <t>SCJ-2247-2025</t>
  </si>
  <si>
    <t>FELIX ANDRES CEBALLOS FORERO</t>
  </si>
  <si>
    <t>13781-PRESTAR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</si>
  <si>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https://community.secop.gov.co/Public/Tendering/ContractDetailView/Index?UniqueIdentifier=CO1.PCCNTR.8641318</t>
  </si>
  <si>
    <t>SCJ-2248-2025</t>
  </si>
  <si>
    <t>JAIME  ROMERO RODRIGUEZ</t>
  </si>
  <si>
    <t>13755-PRESTAR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</si>
  <si>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https://community.secop.gov.co/Public/Tendering/ContractDetailView/Index?UniqueIdentifier=CO1.PCCNTR.8641811</t>
  </si>
  <si>
    <t>SCJ-2249-2025</t>
  </si>
  <si>
    <t>GABRIELA  VELANDIA ALMEIDA</t>
  </si>
  <si>
    <t>13775-PRESTAR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</si>
  <si>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https://community.secop.gov.co/Public/Tendering/ContractDetailView/Index?UniqueIdentifier=CO1.PCCNTR.8641618</t>
  </si>
  <si>
    <t>SCJ-2250-2025</t>
  </si>
  <si>
    <t>ANDRES FELIPE CHAPARRO PERALTA</t>
  </si>
  <si>
    <t>13766-PRESTAR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</si>
  <si>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https://community.secop.gov.co/Public/Tendering/ContractDetailView/Index?UniqueIdentifier=CO1.PCCNTR.8646105</t>
  </si>
  <si>
    <t>SCJ-2252-2025</t>
  </si>
  <si>
    <t>YEIMI PATRICIA PLAZAS PULIDO</t>
  </si>
  <si>
    <t>13748-PRESTAR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</si>
  <si>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https://community.secop.gov.co/Public/Tendering/ContractDetailView/Index?UniqueIdentifier=CO1.PCCNTR.8639520</t>
  </si>
  <si>
    <t>SCJ-2253-2025</t>
  </si>
  <si>
    <t>MARITZA  FONTECHA OTALORA</t>
  </si>
  <si>
    <t>13997-PRESTAR SERVICIOS PROFESIONALES A LA SUBSECRETARIA DE GESTION INSTITUCIONAL EN GESTIONES DE INDOLE ADMINISTRATIVA Y PRESUPUESTAL</t>
  </si>
  <si>
    <t>https://community.secop.gov.co/Public/Tendering/ContractDetailView/Index?UniqueIdentifier=CO1.PCCNTR.8644017</t>
  </si>
  <si>
    <t>SCJ-2255-2025</t>
  </si>
  <si>
    <t>MERCEDES DE LA CRUZ ORJUELA RODRIGUEZ</t>
  </si>
  <si>
    <t>13759-PRESTAR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</si>
  <si>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https://community.secop.gov.co/Public/Tendering/ContractDetailView/Index?UniqueIdentifier=CO1.PCCNTR.8645808</t>
  </si>
  <si>
    <t>SCJ-2256-2025</t>
  </si>
  <si>
    <t>MARIA CONSTANZA REAY POBLADOR</t>
  </si>
  <si>
    <t>13736-PRESTAR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</si>
  <si>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https://community.secop.gov.co/Public/Tendering/ContractDetailView/Index?UniqueIdentifier=CO1.PCCNTR.8644040</t>
  </si>
  <si>
    <t>SCJ-2257-2025</t>
  </si>
  <si>
    <t>JOHN EDISON ROMERO GODOY</t>
  </si>
  <si>
    <t>13757-PRESTAR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</si>
  <si>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https://community.secop.gov.co/Public/Tendering/ContractDetailView/Index?UniqueIdentifier=CO1.PCCNTR.8643654</t>
  </si>
  <si>
    <t>SCJ-2258-2025</t>
  </si>
  <si>
    <t>ANDREA  LOZANO VELANDIA</t>
  </si>
  <si>
    <t>13746-PRESTAR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</si>
  <si>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https://community.secop.gov.co/Public/Tendering/ContractDetailView/Index?UniqueIdentifier=CO1.PCCNTR.8645317</t>
  </si>
  <si>
    <t>SCJ-2259-2025</t>
  </si>
  <si>
    <t>MARCELO GARCIA - MG MARCEL SAS</t>
  </si>
  <si>
    <t>13962-ADQUISICIÓN DE PRENDAS DE IDENTIFICACIÓN INSTITUCIONAL PARA LOS GESTORES DEL ORDEN DE LA SECRETARÍA DISTRITAL DE SEGURIDAD, CONVIVENCIA Y JUSTICIA.</t>
  </si>
  <si>
    <t>https://community.secop.gov.co/Public/Tendering/ContractDetailView/Index?UniqueIdentifier=CO1.PCCNTR.8641280</t>
  </si>
  <si>
    <t>SCJ-2260-2025</t>
  </si>
  <si>
    <t>MONICA ANDREA GUEVARA FARFAN</t>
  </si>
  <si>
    <t>13745-PRESTAR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</si>
  <si>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https://community.secop.gov.co/Public/Tendering/ContractDetailView/Index?UniqueIdentifier=CO1.PCCNTR.8646754</t>
  </si>
  <si>
    <t>SCJ-2261-2025</t>
  </si>
  <si>
    <t>PEDRO ANTONIO VASQUEZ MOLINA</t>
  </si>
  <si>
    <t>13771-PRESTAR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</si>
  <si>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https://community.secop.gov.co/Public/Tendering/ContractDetailView/Index?UniqueIdentifier=CO1.PCCNTR.8646489</t>
  </si>
  <si>
    <t>SCJ-2263-2025</t>
  </si>
  <si>
    <t>MARIA FERNANDA SALAMANCA SANCHEZ</t>
  </si>
  <si>
    <t>13977-PRESTAR SERVICIOS DE APOYO A LA GESTIÓN, A LA SECRETARIA DISTRITAL DE SEGURIDAD, CONVIVENCIA Y JUSTICIA, EN LA DIRECCIÓN DE ACCESO A LA JUSTICIA, PARA LA GESTIÓN DE CONTROL DE INGRESO Y SALIDA DE USUARIOS EN LOS CENTROS DE TRASLADO POR PROTECCIÓN (CTP) DEL DISTRITO.</t>
  </si>
  <si>
    <t>https://community.secop.gov.co/Public/Tendering/ContractDetailView/Index?UniqueIdentifier=CO1.PCCNTR.8650977</t>
  </si>
  <si>
    <t>SCJ-2265-2025</t>
  </si>
  <si>
    <t>CRISTIAN CAMILO MEJIA MENDEZ</t>
  </si>
  <si>
    <t>13767-PRESTAR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</si>
  <si>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https://community.secop.gov.co/Public/Tendering/ContractDetailView/Index?UniqueIdentifier=CO1.PCCNTR.8660338</t>
  </si>
  <si>
    <t>SCJ-2266-2025</t>
  </si>
  <si>
    <t>FREDY ALEXANDER MARTINEZ CASTILLO</t>
  </si>
  <si>
    <t>13773-PRESTAR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</si>
  <si>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 CO1.PCCNTR.8670179</t>
  </si>
  <si>
    <t>SCJ-2267-2025</t>
  </si>
  <si>
    <t>JHONATAN  ALVAREZ MORA</t>
  </si>
  <si>
    <t>13739-PRESTAR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</si>
  <si>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https://community.secop.gov.co/Public/Tendering/ContractDetailView/Index?UniqueIdentifier=CO1.PCCNTR.8665582</t>
  </si>
  <si>
    <t>SCJ-2268-2025</t>
  </si>
  <si>
    <t>EDWIN  PALACIOS GARNICA</t>
  </si>
  <si>
    <t>13743-PRESTAR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</si>
  <si>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https://community.secop.gov.co/Public/Tendering/ContractDetailView/Index?UniqueIdentifier=CO1.PCCNTR.8665567</t>
  </si>
  <si>
    <t>SCJ-2269-2025</t>
  </si>
  <si>
    <t>YENNIFFER  CAÑON MARTINEZ</t>
  </si>
  <si>
    <t>13740-PRESTAR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</si>
  <si>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https://community.secop.gov.co/Public/Tendering/ContractDetailView/Index?UniqueIdentifier=CO1.PCCNTR.8666690</t>
  </si>
  <si>
    <t>SCJ-2270-2025</t>
  </si>
  <si>
    <t>CONSORCIO IAD DINÁMICO SOFTWAREONE</t>
  </si>
  <si>
    <t>13124-RENOVACION DEL LICENCIAMIENTO MICROSOFT POR SUSCRIPCION Y SOFTWARE ASSURANCE PARA LAS LICENCIAS PROPIEDAD DE LA SECRETARÍA DISTRITAL DE SEGURIDAD, CONVIVENCIA Y JUSTICIA.</t>
  </si>
  <si>
    <t>https://operaciones.colombiacompra.gov.co/tienda-virtual-del-estado-colombiano/ordenes-compra/156483</t>
  </si>
  <si>
    <t>SCJ-2271-2025</t>
  </si>
  <si>
    <t>MANUEL ALEJANDRO PASTRAN JAIMES</t>
  </si>
  <si>
    <t>13712-PRESTAR SERVICIOS PROFESIONALES PARA REALIZAR EL CUBRIMIENTO DE LAS ACTIVIDADES QUE DESARROLLA LA ENTIDAD, GENERAR PRODUCTOS Y FORMATOS PERIODISTICOS Y EDITAR LOS CONTENIDOS QUE SE PRODUZCAN EN LA OFICINA ASESORA DE COMUNICACIONES.</t>
  </si>
  <si>
    <t>https://community.secop.gov.co/Public/Tendering/ContractDetailView/Index?UniqueIdentifier=CO1.PCCNTR.8669912</t>
  </si>
  <si>
    <t>SCJ-2273-2025</t>
  </si>
  <si>
    <t>HEIMCORE S.A.S</t>
  </si>
  <si>
    <t>11255-ADQUIRIR UNA SOLUCIÓN INTEGRAL DE SEGURIDAD PERIMETRAL TECNOLÓGICA PARA LA SECRETARÍA DISTRITAL DE SEGURIDAD CONVIVENCIA Y JUSTICIA.</t>
  </si>
  <si>
    <t>https://community.secop.gov.co/Public/Tendering/ContractDetailView/Index?UniqueIdentifier=CO1.PCCNTR.8672904</t>
  </si>
  <si>
    <t>SCJ-2278-2025</t>
  </si>
  <si>
    <t>LEIDY JOHANA OSPINA VILLAMIZAR</t>
  </si>
  <si>
    <t>13752-PRESTAR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</si>
  <si>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https://community.secop.gov.co/Public/Tendering/ContractDetailView/Index?UniqueIdentifier=CO1.PCCNTR.8694230</t>
  </si>
  <si>
    <t>SCJ-2279-2025</t>
  </si>
  <si>
    <t>FRANCISCO ALBERTO BERMEO DUARTE</t>
  </si>
  <si>
    <t>13774-PRESTAR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</si>
  <si>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https://community.secop.gov.co/Public/Tendering/ContractDetailView/Index?UniqueIdentifier=CO1.PCCNTR.8683243</t>
  </si>
  <si>
    <t>SCJ-2281-2025</t>
  </si>
  <si>
    <t>JULIAN ALEXANDER FETECUA MERMEO</t>
  </si>
  <si>
    <t>13784-PRESTAR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</si>
  <si>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 CO1.PCCNTR.8694413</t>
  </si>
  <si>
    <t>SCJ-2282-2025</t>
  </si>
  <si>
    <t>VANESA TATIANA OVALLE DUARTE</t>
  </si>
  <si>
    <t>13762-PRESTAR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</si>
  <si>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https://community.secop.gov.co/Public/Tendering/ContractDetailView/Index?UniqueIdentifier=CO1.PCCNTR.8689168</t>
  </si>
  <si>
    <t>SCJ-2283-2025</t>
  </si>
  <si>
    <t>EDWIN ANDRES BALLESTEROS MUÑOZ</t>
  </si>
  <si>
    <t>13738-PRESTAR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</si>
  <si>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https://community.secop.gov.co/Public/Tendering/ContractDetailView/Index?UniqueIdentifier=CO1.PCCNTR.8689275</t>
  </si>
  <si>
    <t>SCJ-2284-2025</t>
  </si>
  <si>
    <t>UNION TEMPORAL SOPORTE SCJ 2025</t>
  </si>
  <si>
    <t>11257–ADQUIRIR LA RENOVACIÓN DE SOPORTE, LICENCIAMIENTO Y MANTENIMIENTO DEL SISTEMA HIPERCONVERGENTE Y DE NETWORKING, ASÍ COMO LAS LICENCIAS Y SWITCHES ASOCIADOS, CON EL FIN DE GARANTIZAR LA CONTINUIDAD OPERATIVA Y EL FORTALECIMIENTO TECNOLÓGICO DE LA SECRETARÍA DISTRITAL DE SEGURIDAD, CONVIVENCIA Y JUSTICIA</t>
  </si>
  <si>
    <t>https://community.secop.gov.co/Public/Tendering/ContractDetailView/Index?UniqueIdentifier=CO1.PCCNTR.8645303</t>
  </si>
  <si>
    <t>SCJ-2285-2025</t>
  </si>
  <si>
    <t>MARIA ALEJANDRA BAUTISTA MORENO</t>
  </si>
  <si>
    <t>13763-PRESTAR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</si>
  <si>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https://community.secop.gov.co/Public/Tendering/ContractDetailView/Index?UniqueIdentifier=CO1.PCCNTR.8691844</t>
  </si>
  <si>
    <t>SCJ-2286-2025</t>
  </si>
  <si>
    <t>DANIELA ALEJANDRA NOCOVE BARAJAS</t>
  </si>
  <si>
    <t>13737-PRESTAR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</si>
  <si>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https://community.secop.gov.co/Public/Tendering/ContractDetailView/Index?UniqueIdentifier=CO1.PCCNTR.8691744</t>
  </si>
  <si>
    <t>SCJ-2287-2025</t>
  </si>
  <si>
    <t>ANA GABRIELA RUIZ GARAVITO</t>
  </si>
  <si>
    <t>13995-PRESTAR SERVICIOS PROFESIONALES A LA SUBSECRETARÍA DE ACCESO A LA JUSTICIA EN EL DESARROLLO, IMPLEMENTACIÓN Y SEGUIMIENTO DEL PROGRAMA CASA LIBERTAD BOGOTÁ, CON ENFOQUE RESTAURATIVO</t>
  </si>
  <si>
    <t>https://community.secop.gov.co/Public/Tendering/ContractDetailView/Index?UniqueIdentifier= CO1.PCCNTR.8692323</t>
  </si>
  <si>
    <t>SCJ-2290-2025</t>
  </si>
  <si>
    <t>SONIA JANETH HERNANDEZ AREVALO</t>
  </si>
  <si>
    <t>13764-PRESTAR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</si>
  <si>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https://community.secop.gov.co/Public/Tendering/ContractDetailView/Index?UniqueIdentifier=CO1.PCCNTR.8695710</t>
  </si>
  <si>
    <t>SCJ-2292-2025</t>
  </si>
  <si>
    <t>UNION TEMPORAL CATALOGO DE SOFTWARE ARCGIS DE ESRI</t>
  </si>
  <si>
    <t>11249-ADQUISICIÓN Y RENOVACIÓN DE LICENCIAS JUNTO CON PROGRAMA DE ACTUALIZACION DEL SOFTWARE ESRI PARA LA SECRETARÍA DISTRITAL DE SEGURIDAD, CONVIVENCIA Y JUSTICIA</t>
  </si>
  <si>
    <t>https://operaciones.colombiacompra.gov.co/tienda-virtual-del-estado-colombiano/ordenes-compra/157493</t>
  </si>
  <si>
    <t>SCJ-2295-2025</t>
  </si>
  <si>
    <t>JEISSON HERNANDO SOSA CRISTANCHO</t>
  </si>
  <si>
    <t>13780-PRESTAR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</si>
  <si>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https://community.secop.gov.co/Public/Tendering/ContractDetailView/Index?UniqueIdentifier=CO1.PCCNTR.8708983</t>
  </si>
  <si>
    <t>SCJ-2296-2025</t>
  </si>
  <si>
    <t>LADY ALEJANDRA AROS AGUILERA</t>
  </si>
  <si>
    <t>13770-PRESTAR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</si>
  <si>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https://community.secop.gov.co/Public/Tendering/ContractDetailView/Index?UniqueIdentifier=CO1.PCCNTR.8699771</t>
  </si>
  <si>
    <t>SCJ-2300-2025</t>
  </si>
  <si>
    <t>LUIS CARLOS CARVAJAL FLOREZ</t>
  </si>
  <si>
    <t>13782-PRESTAR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</si>
  <si>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https://community.secop.gov.co/Public/Tendering/ContractDetailView/Index?UniqueIdentifier=CO1.PCCNTR.8709132</t>
  </si>
  <si>
    <t>SCJ-2303-2025</t>
  </si>
  <si>
    <t>RAPHAEL RICARDO GARCIA RODRIGUEZ</t>
  </si>
  <si>
    <t>13783-PRESTAR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</si>
  <si>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https://community.secop.gov.co/Public/Tendering/ContractDetailView/Index?UniqueIdentifier=CO1.PCCNTR.8709524</t>
  </si>
  <si>
    <t>SCJ-2305-2025</t>
  </si>
  <si>
    <t>URIEL PLATA PABON</t>
  </si>
  <si>
    <t>13751-PRESTAR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</si>
  <si>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https://community.secop.gov.co/Public/Tendering/ContractDetailView/Index?UniqueIdentifier=CO1.PCCNTR.8709077</t>
  </si>
  <si>
    <t>SCJ-2306-2025</t>
  </si>
  <si>
    <t>MERY JOHANNA LOZANO PEÑA</t>
  </si>
  <si>
    <t>13974-PRESTAR SERVICIOS PROFESIONALES A LA DIRECCIÓN DE ACCESO A LA JUSTICIA, PARA BRINDAR ATENCIÓN PSICOLOGICA A LAS PERSONAS QUE INGRESEN A LOS CENTROS DE TRASLADO DE PROTECCIÓN (CTP) DEL DISTRITO, REALIZANDO EL SEGUIMIENTO PERMAMENTE A CADA CASO.</t>
  </si>
  <si>
    <t>https://community.secop.gov.co/Public/Tendering/ContractDetailView/Index?UniqueIdentifier=CO1.PCCNTR.8712521</t>
  </si>
  <si>
    <t>SCJ-2307-2025</t>
  </si>
  <si>
    <t>LILIANA  MAPE NAVARRO</t>
  </si>
  <si>
    <t>11980-PRESTAR SERVICIOS PROFESIONALES A LA SECRETARIA DISTRITAL DE SEGURIDAD, CONVIVENCIA Y JUSTICIA, APLICANDO LOS LINEAMIENTOS QUE ESTABLEZCA LA DIRECCIÓN DE ACCESO A LA JUSTICIA PROPONIENDO EL DESARROLLO, IMPLEMENTACIÓN Y SEGUIMIENTO DE LOS PRODUCTOS DE LA POLÍTICA PÚBLICA INDÍGENA EN BOGOTÁ RELACIONADAS CON EL ACCESO A LA JUSTICIA, JUSTICIA PROPIA Y SU COORDINACIÓN EN EL MARCO DEL PLAN INTEGRAL DE SEGURIDAD, CONVIVENCIA CIUDADANA Y JUSTICIA</t>
  </si>
  <si>
    <t>https://community.secop.gov.co/Public/Tendering/ContractDetailView/Index?UniqueIdentifier=CO1.PCCNTR.8712942</t>
  </si>
  <si>
    <t>SCJ-2308-2025</t>
  </si>
  <si>
    <t>ANA CAMILA VARON FERNANDEZ</t>
  </si>
  <si>
    <t>13776-PRESTAR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</si>
  <si>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https://community.secop.gov.co/Public/Tendering/ContractDetailView/Index?UniqueIdentifier=CO1.PCCNTR.8713123</t>
  </si>
  <si>
    <t>SCJ-2309-2025</t>
  </si>
  <si>
    <t>NANCY ALEXANDRA VEGA HURTADO</t>
  </si>
  <si>
    <t>13754-PRESTAR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</si>
  <si>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https://community.secop.gov.co/Public/Tendering/ContractDetailView/Index?UniqueIdentifier=CO1.PCCNTR.8717220</t>
  </si>
  <si>
    <t>SCJ-2310-2025</t>
  </si>
  <si>
    <t>14001-ARRENDAMIENTO DEL INMUEBLE UBICADO EN LA CIUDADELA LUIS CARLOS SARMIENTO ANGULO- AVENIDA CALLE 26 No. 57- 41 - TORRE 8, PISO 16.</t>
  </si>
  <si>
    <t>SCJ-2312-2025</t>
  </si>
  <si>
    <t>JUAN PABLO GUTIERREZ PARDO</t>
  </si>
  <si>
    <t>13769-PRESTAR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</si>
  <si>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SCJ-2315-2025</t>
  </si>
  <si>
    <t>DANNY ANDRES NOVA MORA</t>
  </si>
  <si>
    <t>13778-PRESTAR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</si>
  <si>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https://community.secop.gov.co/Public/Tendering/ContractDetailView/Index?UniqueIdentifier=CO1.PCCNTR.8728207</t>
  </si>
  <si>
    <t>SCJ-2317-2025</t>
  </si>
  <si>
    <t>FABIO ENRIQUE SIERRA FLOREZ</t>
  </si>
  <si>
    <t>14004-PRESTAR SERVICIOS PROFESIONALES JURÍDICOS COMO ENLACE ENTRE EL DESPACHO Y TODAS LAS SUBSECRETARÍAS, DIRECCIONES Y OFICINAS QUE HACEN PARTE DE LA SECRETARÍA DISTRITAL DE SEGURIDAD, CONVIVENCIA Y JUSTICIA (SDSCJ), PARA GESTIONAR LAS SOLICITUDES Y/O REQUERIMIENTOS PRESENTADOS POR EL CONCEJO DE BOGOTÁ, EL CONGRESO DE LA REPÚBLICA Y LOS ENTES DE CONTROL</t>
  </si>
  <si>
    <t>SCJ-2320-2025</t>
  </si>
  <si>
    <t>ARNOL  BARON SANCHEZ</t>
  </si>
  <si>
    <t>13777-PRESTAR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</si>
  <si>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SCJ-2321-2025</t>
  </si>
  <si>
    <t>ISIS VANESSA FERNANDEZ GRAFFE</t>
  </si>
  <si>
    <t>13747-PRESTAR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</si>
  <si>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SCJ-2326-2025</t>
  </si>
  <si>
    <t>DIEGO HERNANDO ESPINOSA CORREDOR</t>
  </si>
  <si>
    <t>12112-PRESTAR SERVICIOS PROFESIONALES COMO MÉDICO PARA LA RUTA INTEGRAL DE ATENCIÓN A MUJERES VÍCTIMAS DE VIOLENCIA Y DE ATENCIÓN A NIÑAS, NIÑOS Y ADOLESCENTES ASÍ COMO EL ACOMPAÑAMIENTO A LOS PROFESIONALES DEL ÁREA DE LA SALUD, EN LAS UNIDADES DEL INSTITUTO NACIONAL DE MEDICINA LEGAL Y CIENCIAS FORENSES UBICADAS EN LAS CASAS DE JUSTICIA QUE INTEGRAN LA SECRETARIA DISTRITAL DE SEGURIDAD, CONVIVENCIA Y JUSTICIA.</t>
  </si>
  <si>
    <t>SCJ-2331-2025</t>
  </si>
  <si>
    <t>CINDY JASBLEIDY MAHECHA DONATO</t>
  </si>
  <si>
    <t>13761-PRESTAR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</si>
  <si>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SCJ-2332-2025</t>
  </si>
  <si>
    <t>DIEGO ALBERTO GRACIA RAMIREZ</t>
  </si>
  <si>
    <t>12113-PRESTAR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</si>
  <si>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SCJ-2336-2025</t>
  </si>
  <si>
    <t>WILSON SNEHIDER PARDO SALAZAR</t>
  </si>
  <si>
    <t>13966-PRESTAR LOS SERVICIOS PROFESIONALES A LA SUBSECRETARIA DE SEGURIDAD Y CONVIVENCIA PARA ACTIVIDADES DE ARTICULACIÓN CON ORGANISMOS DE SEGURIDAD ENMARCADAS EN EL MODELO DE INTERVENCIÓN TERRITORIAL PARA LA TRANSFORMACIÓN DE ESPACIOS CON VULNERABILIDADES EN SEGURIDAD Y CONVIVENCIA</t>
  </si>
  <si>
    <t>SCJ-2337-2025</t>
  </si>
  <si>
    <t>CINDY DANIELA OSPINA MORENO</t>
  </si>
  <si>
    <t>13969-PRESTAR SERVICIOS PROFESIONALES EN LA DIRECCIÓN JURIDICA Y CONTRACTUAL PARA EFECTUAR LA REVISIÓN Y GESTIÓN JURÍDICA DE LAS DIFERENTES ETAPAS DE LOS PROCESOS CONTRACTUALES PARA LA ADQUISICIÓN DE BIENES Y SERVICIOS DE LA ENTIDAD.</t>
  </si>
  <si>
    <t>SCJ-2338-2025</t>
  </si>
  <si>
    <t>PAULA ANDREA ROA ALEJO</t>
  </si>
  <si>
    <t>12121-PRESTAR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</si>
  <si>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SCJ-2339-2025</t>
  </si>
  <si>
    <t>HARLEY  SUAREZ URBANO</t>
  </si>
  <si>
    <t>13744-PRESTAR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</si>
  <si>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SCJ-2341-2025</t>
  </si>
  <si>
    <t>ANGIE PAOLA NIETO COMBARIA</t>
  </si>
  <si>
    <t>11694-PRESTAR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</si>
  <si>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SCJ-2345-2025</t>
  </si>
  <si>
    <t>MARCO ANDRES BARRERA CASTIBLANCO</t>
  </si>
  <si>
    <t>13999-PRESTAR SERVICIOS PROFESIONALES A LA SUBSECRETARIA DE ACCESO A LA JUSTICIA ENCAMINADAS A LA ATENCIÓN DE PERSONAS PRIVADAS DE LA LIBERTAD EN CENTROS DE DETENCION TRANSITORIA DEL DISTRITO CAPITAL</t>
  </si>
  <si>
    <t>SCJ-2346-2025</t>
  </si>
  <si>
    <t>REYNALD JOHN BOSSIO HERRERA</t>
  </si>
  <si>
    <t>11653-PRESTAR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</si>
  <si>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SCJ-2352-2025</t>
  </si>
  <si>
    <t>GABRIELA  MUÑOZ PEREZ</t>
  </si>
  <si>
    <t>12119-PRESTAR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</si>
  <si>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https://community.secop.gov.co/Public/Tendering/ContractDetailView/Index?UniqueIdentifier=CO1.PCCNTR.8744628</t>
  </si>
  <si>
    <t>SCJ-2353-2025</t>
  </si>
  <si>
    <t>NAHID PAOLA TATIANA MARQUEZ SANCHEZ</t>
  </si>
  <si>
    <t>12120-PRESTAR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</si>
  <si>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https://community.secop.gov.co/Public/Tendering/ContractDetailView/Index?UniqueIdentifier=CO1.PCCNTR.8745303</t>
  </si>
  <si>
    <t>LIESEL RAMIREZ SALAMANCA</t>
  </si>
  <si>
    <t>26 26-Persona Natural</t>
  </si>
  <si>
    <t>https://community.secop.gov.co/Public/Tendering/ContractDetailView/Index?UniqueIdentifier=CO1.PCCNTR.8778300</t>
  </si>
  <si>
    <t>https://community.secop.gov.co/Public/Tendering/ContractDetailView/Index?UniqueIdentifier=CO1.PCCNTR.8796071</t>
  </si>
  <si>
    <t>ALEXANDER MURILLO ARRECHEA</t>
  </si>
  <si>
    <t>https://community.secop.gov.co/Public/Tendering/ContractDetailView/Index?UniqueIdentifier=CO1.PCCNTR.8855568</t>
  </si>
  <si>
    <t>https://community.secop.gov.co/Public/Tendering/ContractDetailView/Index?UniqueIdentifier=CO1.PCCNTR.8812313</t>
  </si>
  <si>
    <t>https://community.secop.gov.co/Public/Tendering/ContractDetailView/Index?UniqueIdentifier=CO1.PCCNTR.8850975</t>
  </si>
  <si>
    <t>https://community.secop.gov.co/Public/Tendering/ContractDetailView/Index?UniqueIdentifier=CO1.PCCNTR.8858460</t>
  </si>
  <si>
    <t>https://community.secop.gov.co/Public/Tendering/ContractDetailView/Index?UniqueIdentifier=CO1.PCCNTR.8858793</t>
  </si>
  <si>
    <t>https://community.secop.gov.co/Public/Tendering/ContractDetailView/Index?UniqueIdentifier=CO1.PCCNTR.8870281</t>
  </si>
  <si>
    <t>https://community.secop.gov.co/Public/Tendering/ContractDetailView/Index?UniqueIdentifier=CO1.PCCNTR.8870630</t>
  </si>
  <si>
    <t>https://community.secop.gov.co/Public/Tendering/ContractDetailView/Index?UniqueIdentifier=CO1.PCCNTR.8871368</t>
  </si>
  <si>
    <t>https://community.secop.gov.co/Public/Tendering/ContractDetailView/Index?UniqueIdentifier=CO1.PCCNTR.8858155</t>
  </si>
  <si>
    <t>SCJ-90-2026</t>
  </si>
  <si>
    <t>JORGE ANDRES SERRANO JAIMES</t>
  </si>
  <si>
    <t>11165-PRESTAR SERVICIOS PROFESIONALES ESPECIALIZADOS A LA DIRECCION DE TECNOLOGIAS Y SISTEMAS DE LA INFORMACION ORIENTADOS AL FORTALECIMIENTO DE LA GESTION INSTITUCIONAL EN LA PLANIFICACION Y SEGUIMIENTO DE LOS DESARROLLOS DE SISTEMAS DE INFORMACION</t>
  </si>
  <si>
    <t>https://community.secop.gov.co/Public/Tendering/ContractDetailView/Index?UniqueIdentifier=CO1.PCCNTR.8870261</t>
  </si>
  <si>
    <t>https://community.secop.gov.co/Public/Tendering/ContractDetailView/Index?UniqueIdentifier=CO1.PCCNTR.8882180</t>
  </si>
  <si>
    <t>https://community.secop.gov.co/Public/Tendering/ContractDetailView/Index?UniqueIdentifier=CO1.PCCNTR.8876934</t>
  </si>
  <si>
    <t>SCJ-127-2026</t>
  </si>
  <si>
    <t>JULIETH JOHANA GARCIA LOPEZ</t>
  </si>
  <si>
    <t>12899-PRESTAR LOS SERVICIOS PROFESIONALES PARA LA ARTICULACIÓN Y ASISTENCIA A LOS FONDOS DE DESARROLLO LOCAL EN MATERIA DE SEGURIDAD Y CONVIVENCIA CIUDADANA.</t>
  </si>
  <si>
    <t>https://community.secop.gov.co/Public/Tendering/ContractDetailView/Index?UniqueIdentifier=CO1.PCCNTR.8874797</t>
  </si>
  <si>
    <t>https://community.secop.gov.co/Public/Tendering/ContractDetailView/Index?UniqueIdentifier= CO1.PCCNTR.8877389</t>
  </si>
  <si>
    <t>https://community.secop.gov.co/Public/Tendering/ContractDetailView/Index?UniqueIdentifier=CO1.PCCNTR.8888952</t>
  </si>
  <si>
    <t>https://community.secop.gov.co/Public/Tendering/ContractDetailView/Index?UniqueIdentifier=CO1.PCCNTR.8889912</t>
  </si>
  <si>
    <t>https://community.secop.gov.co/Public/Tendering/ContractDetailView/Index?UniqueIdentifier=CO1.PCCNTR.8889456</t>
  </si>
  <si>
    <t>https://community.secop.gov.co/Public/Tendering/ContractDetailView/Index?UniqueIdentifier=CO1.PCCNTR.8888787</t>
  </si>
  <si>
    <t>https://community.secop.gov.co/Public/Tendering/ContractDetailView/Index?UniqueIdentifier=CO1.PCCNTR.8889353</t>
  </si>
  <si>
    <t>https://community.secop.gov.co/Public/Tendering/ContractDetailView/Index?UniqueIdentifier=CO1.PCCNTR.8888887</t>
  </si>
  <si>
    <t>https://community.secop.gov.co/Public/Tendering/ContractDetailView/Index?UniqueIdentifier=CO1.PCCNTR.8889309</t>
  </si>
  <si>
    <t>https://community.secop.gov.co/Public/Tendering/ContractDetailView/Index?UniqueIdentifier=CO1.PCCNTR.8874924</t>
  </si>
  <si>
    <t>https://community.secop.gov.co/Public/Tendering/ContractDetailView/Index?UniqueIdentifier=CO1.PCCNTR.8914942</t>
  </si>
  <si>
    <t>https://community.secop.gov.co/Public/Tendering/ContractDetailView/Index?UniqueIdentifier=CO1.PCCNTR.8874864</t>
  </si>
  <si>
    <t>https://community.secop.gov.co/Public/Tendering/ContractDetailView/Index?UniqueIdentifier=CO1.PCCNTR.8919597</t>
  </si>
  <si>
    <t>https://community.secop.gov.co/Public/Tendering/ContractDetailView/Index?UniqueIdentifier=CO1.PCCNTR.8887297</t>
  </si>
  <si>
    <t>https://community.secop.gov.co/Public/Tendering/ContractDetailView/Index?UniqueIdentifier=CO1.PCCNTR.8894267</t>
  </si>
  <si>
    <t>DAIRA XIMENA AREVALO ANTONIO</t>
  </si>
  <si>
    <t>https://community.secop.gov.co/Public/Tendering/ContractDetailView/Index?UniqueIdentifier=CO1.PCCNTR.8902224</t>
  </si>
  <si>
    <t>https://community.secop.gov.co/Public/Tendering/ContractDetailView/Index?UniqueIdentifier=CO1.PCCNTR.8899366</t>
  </si>
  <si>
    <t>https://community.secop.gov.co/Public/Tendering/ContractDetailView/Index?UniqueIdentifier=CO1.PCCNTR.8899031</t>
  </si>
  <si>
    <t>https://community.secop.gov.co/Public/Tendering/ContractDetailView/Index?UniqueIdentifier=CO1.PCCNTR.8899754</t>
  </si>
  <si>
    <t>https://community.secop.gov.co/Public/Tendering/ContractDetailView/Index?UniqueIdentifier=CO1.PCCNTR.8904991</t>
  </si>
  <si>
    <t>https://community.secop.gov.co/Public/Tendering/ContractDetailView/Index?UniqueIdentifier=CO1.PCCNTR.8919659</t>
  </si>
  <si>
    <t>https://community.secop.gov.co/Public/Tendering/ContractDetailView/Index?UniqueIdentifier=CO1.PCCNTR.8914592</t>
  </si>
  <si>
    <t>https://community.secop.gov.co/Public/Tendering/ContractDetailView/Index?UniqueIdentifier=CO1.PCCNTR.8902152</t>
  </si>
  <si>
    <t>https://community.secop.gov.co/Public/Tendering/ContractDetailView/Index?UniqueIdentifier=CO1.PCCNTR.9073292</t>
  </si>
  <si>
    <t>https://community.secop.gov.co/Public/Tendering/ContractDetailView/Index?UniqueIdentifier=CO1.PCCNTR.8902009</t>
  </si>
  <si>
    <t>https://community.secop.gov.co/Public/Tendering/ContractDetailView/Index?UniqueIdentifier=CO1.PCCNTR.8909237</t>
  </si>
  <si>
    <t>https://community.secop.gov.co/Public/Tendering/ContractDetailView/Index?UniqueIdentifier=CO1.PCCNTR.8982925</t>
  </si>
  <si>
    <t>https://community.secop.gov.co/Public/Tendering/ContractDetailView/Index?UniqueIdentifier=CO1.PCCNTR.8915354</t>
  </si>
  <si>
    <t>https://community.secop.gov.co/Public/Tendering/ContractDetailView/Index?UniqueIdentifier=CO1.PCCNTR.8913558</t>
  </si>
  <si>
    <t>https://community.secop.gov.co/Public/Tendering/ContractDetailView/Index?UniqueIdentifier=CO1.PCCNTR.9175990</t>
  </si>
  <si>
    <t>https://community.secop.gov.co/Public/Tendering/ContractDetailView/Index?UniqueIdentifier=CO1.PCCNTR.8921691</t>
  </si>
  <si>
    <t>https://community.secop.gov.co/Public/Tendering/ContractDetailView/Index?UniqueIdentifier=CO1.PCCNTR.9020818</t>
  </si>
  <si>
    <t>https://community.secop.gov.co/Public/Tendering/ContractDetailView/Index?UniqueIdentifier=CO1.PCCNTR.8917094</t>
  </si>
  <si>
    <t>https://community.secop.gov.co/Public/Tendering/ContractDetailView/Index?UniqueIdentifier=CO1.PCCNTR.9005400</t>
  </si>
  <si>
    <t>https://community.secop.gov.co/Public/Tendering/ContractDetailView/Index?UniqueIdentifier=CO1.PCCNTR.8935974</t>
  </si>
  <si>
    <t>https://community.secop.gov.co/Public/Tendering/ContractDetailView/Index?UniqueIdentifier=CO1.PCCNTR.8926012</t>
  </si>
  <si>
    <t>https://community.secop.gov.co/Public/Tendering/ContractDetailView/Index?UniqueIdentifier= CO1.PCCNTR.8925575</t>
  </si>
  <si>
    <t>https://community.secop.gov.co/Public/Tendering/ContractDetailView/Index?UniqueIdentifier=CO1.PCCNTR.8928366</t>
  </si>
  <si>
    <t>https://community.secop.gov.co/Public/Tendering/ContractDetailView/Index?UniqueIdentifier=CO1.PCCNTR.8928231</t>
  </si>
  <si>
    <t>https://community.secop.gov.co/Public/Tendering/ContractDetailView/Index?UniqueIdentifier=CO1.PCCNTR.8928522</t>
  </si>
  <si>
    <t>https://community.secop.gov.co/Public/Tendering/ContractDetailView/Index?UniqueIdentifier=CO1.PCCNTR.8928570</t>
  </si>
  <si>
    <t>https://community.secop.gov.co/Public/Tendering/ContractDetailView/Index?UniqueIdentifier=CO1.PCCNTR.8928988</t>
  </si>
  <si>
    <t>https://community.secop.gov.co/Public/Tendering/ContractDetailView/Index?UniqueIdentifier=CO1.PCCNTR.8929221</t>
  </si>
  <si>
    <t>https://community.secop.gov.co/Public/Tendering/ContractDetailView/Index?UniqueIdentifier= CO1.PCCNTR.8922086</t>
  </si>
  <si>
    <t>https://community.secop.gov.co/Public/Tendering/ContractDetailView/Index?UniqueIdentifier= CO1.PCCNTR.8922701</t>
  </si>
  <si>
    <t>https://community.secop.gov.co/Public/Tendering/ContractDetailView/Index?UniqueIdentifier=CO1.PCCNTR.8922498</t>
  </si>
  <si>
    <t>https://community.secop.gov.co/Public/Tendering/ContractDetailView/Index?UniqueIdentifier=CO1.PCCNTR.8926976</t>
  </si>
  <si>
    <t>https://community.secop.gov.co/Public/Tendering/ContractDetailView/Index?UniqueIdentifier=CO1.PCCNTR.8927100</t>
  </si>
  <si>
    <t>https://community.secop.gov.co/Public/Tendering/ContractDetailView/Index?UniqueIdentifier=CO1.PCCNTR.8927676</t>
  </si>
  <si>
    <t>https://community.secop.gov.co/Public/Tendering/ContractDetailView/Index?UniqueIdentifier=CO1.PCCNTR.8928345</t>
  </si>
  <si>
    <t>https://community.secop.gov.co/Public/Tendering/ContractDetailView/Index?UniqueIdentifier=CO1.PCCNTR.8931305</t>
  </si>
  <si>
    <t>https://community.secop.gov.co/Public/Tendering/ContractDetailView/Index?UniqueIdentifier=CO1.PCCNTR.9022311</t>
  </si>
  <si>
    <t>https://community.secop.gov.co/Public/Tendering/ContractDetailView/Index?UniqueIdentifier= CO1.PCCNTR.8925277</t>
  </si>
  <si>
    <t>https://community.secop.gov.co/Public/Tendering/ContractDetailView/Index?UniqueIdentifier=CO1.PCCNTR.8927405</t>
  </si>
  <si>
    <t>https://community.secop.gov.co/Public/Tendering/ContractDetailView/Index?UniqueIdentifier=CO1.PCCNTR.8927657</t>
  </si>
  <si>
    <t>https://community.secop.gov.co/Public/Tendering/ContractDetailView/Index?UniqueIdentifier=CO1.PCCNTR.8937568</t>
  </si>
  <si>
    <t>https://community.secop.gov.co/Public/Tendering/ContractDetailView/Index?UniqueIdentifier=CO1.PCCNTR.8936401</t>
  </si>
  <si>
    <t>https://community.secop.gov.co/Public/Tendering/ContractDetailView/Index?UniqueIdentifier=CO1.PCCNTR.8936130</t>
  </si>
  <si>
    <t>https://community.secop.gov.co/Public/Tendering/ContractDetailView/Index?UniqueIdentifier=CO1.PCCNTR.8936385</t>
  </si>
  <si>
    <t>LUISA FERNANDA ZAMUDIO ROCHA</t>
  </si>
  <si>
    <t>https://community.secop.gov.co/Public/Tendering/ContractDetailView/Index?UniqueIdentifier=CO1.PCCNTR.8941321</t>
  </si>
  <si>
    <t>https://community.secop.gov.co/Public/Tendering/ContractDetailView/Index?UniqueIdentifier= CO1.PCCNTR.8988075</t>
  </si>
  <si>
    <t>https://community.secop.gov.co/Public/Tendering/ContractDetailView/Index?UniqueIdentifier=CO1.PCCNTR.8989898</t>
  </si>
  <si>
    <t>SCJ-394-2026</t>
  </si>
  <si>
    <t>MILTON DARIO GARAVITO HORTUA</t>
  </si>
  <si>
    <t>12923-PRESTAR LOS SERVICIOS DE APOYO A LA GESTIÓN PARA LA IMPLEMENTACION DE LA ESTRATEGIA DE ASISTENCIA INTEGRAL A LA DENUNCIA (AIDE) DE LA SECRETARIA DISTRITAL DE SEGURIDAD, CONVIVENCIA Y JUSTICIA</t>
  </si>
  <si>
    <t>https://community.secop.gov.co/Public/Tendering/ContractDetailView/Index?UniqueIdentifier=CO1.PCCNTR.8995130</t>
  </si>
  <si>
    <t>https://community.secop.gov.co/Public/Tendering/ContractDetailView/Index?UniqueIdentifier=CO1.PCCNTR.8987505</t>
  </si>
  <si>
    <t>https://community.secop.gov.co/Public/Tendering/ContractDetailView/Index?UniqueIdentifier=CO1.PCCNTR.8987962</t>
  </si>
  <si>
    <t>https://community.secop.gov.co/Public/Tendering/ContractDetailView/Index?UniqueIdentifier=CO1.PCCNTR.8987610</t>
  </si>
  <si>
    <t>https://community.secop.gov.co/Public/Tendering/ContractDetailView/Index?UniqueIdentifier=CO1.PCCNTR.8988257</t>
  </si>
  <si>
    <t>https://community.secop.gov.co/Public/Tendering/ContractDetailView/Index?UniqueIdentifier=CO1.PCCNTR.8995016</t>
  </si>
  <si>
    <t>https://community.secop.gov.co/Public/Tendering/ContractDetailView/Index?UniqueIdentifier=CO1.PCCNTR.8986074</t>
  </si>
  <si>
    <t>https://community.secop.gov.co/Public/Tendering/ContractDetailView/Index?UniqueIdentifier=CO1.PCCNTR.8985788</t>
  </si>
  <si>
    <t>https://community.secop.gov.co/Public/Tendering/ContractDetailView/Index?UniqueIdentifier=CO1.PCCNTR.8985543</t>
  </si>
  <si>
    <t>SCJ-410-2026</t>
  </si>
  <si>
    <t>LAURA MILENA PARRA CHAVARRO</t>
  </si>
  <si>
    <t>11212-PRESTAR SERVICIOS PROFESIONALES EN LA GESTIÓN INTEGRAL DE LOS PROCESOS DE CONTRATACIÓN EN SUS ETAPAS PRECONTRACTUAL, CONTRACTUAL Y POSTCONTRACTUAL, INCLUYENDO LA CONSOLIDACIÓN DE LA INFORMACIÓN Y LA ELABORACIÓN DE INFORMES REQUERIDOS POR LOS ENTES DE CONTROL</t>
  </si>
  <si>
    <t>https://community.secop.gov.co/Public/Tendering/ContractDetailView/Index?UniqueIdentifier=CO1.PCCNTR.9058337</t>
  </si>
  <si>
    <t>https://community.secop.gov.co/Public/Tendering/ContractDetailView/Index?UniqueIdentifier=CO1.PCCNTR.8986553</t>
  </si>
  <si>
    <t>https://community.secop.gov.co/Public/Tendering/ContractDetailView/Index?UniqueIdentifier=CO1.PCCNTR.8985748</t>
  </si>
  <si>
    <t>https://community.secop.gov.co/Public/Tendering/ContractDetailView/Index?UniqueIdentifier=CO1.PCCNTR.8986334</t>
  </si>
  <si>
    <t>SCJ-420-2026</t>
  </si>
  <si>
    <t>MARIA JOSE LOZANO CASTRO</t>
  </si>
  <si>
    <t>12489-PRESTAR SERVICIOS PROFESIONALES PARA EL DESARROLLO DE ACTIVIDADES PRESUPUESTALES Y ADMINISTRATIVAS QUE LE SEAN ASIGNADAS.</t>
  </si>
  <si>
    <t>https://community.secop.gov.co/Public/Tendering/ContractDetailView/Index?UniqueIdentifier=CO1.PCCNTR.8984753</t>
  </si>
  <si>
    <t>https://community.secop.gov.co/Public/Tendering/ContractDetailView/Index?UniqueIdentifier=CO1.PCCNTR.8986298</t>
  </si>
  <si>
    <t>https://community.secop.gov.co/Public/Tendering/ContractDetailView/Index?UniqueIdentifier=CO1.PCCNTR.8988186</t>
  </si>
  <si>
    <t>https://community.secop.gov.co/Public/Tendering/ContractDetailView/Index?UniqueIdentifier=CO1.PCCNTR.8988829</t>
  </si>
  <si>
    <t>https://community.secop.gov.co/Public/Tendering/ContractDetailView/Index?UniqueIdentifier=CO1.PCCNTR.8987685</t>
  </si>
  <si>
    <t>https://community.secop.gov.co/Public/Tendering/ContractDetailView/Index?UniqueIdentifier=CO1.PCCNTR.8989212</t>
  </si>
  <si>
    <t>https://community.secop.gov.co/Public/Tendering/ContractDetailView/Index?UniqueIdentifier=CO1.PCCNTR.8964855</t>
  </si>
  <si>
    <t>https://community.secop.gov.co/Public/Tendering/ContractDetailView/Index?UniqueIdentifier=CO1.PCCNTR.8985155</t>
  </si>
  <si>
    <t>https://community.secop.gov.co/Public/Tendering/ContractDetailView/Index?UniqueIdentifier=CO1.PCCNTR.8985189</t>
  </si>
  <si>
    <t>https://community.secop.gov.co/Public/Tendering/ContractDetailView/Index?UniqueIdentifier=CO1.PCCNTR.8985806</t>
  </si>
  <si>
    <t>https://community.secop.gov.co/Public/Tendering/ContractDetailView/Index?UniqueIdentifier=CO1.PCCNTR.8985524</t>
  </si>
  <si>
    <t>https://community.secop.gov.co/Public/Tendering/ContractDetailView/Index?UniqueIdentifier=CO1.PCCNTR.8985849</t>
  </si>
  <si>
    <t>https://community.secop.gov.co/Public/Tendering/ContractDetailView/Index?UniqueIdentifier=CO1.PCCNTR.8985976</t>
  </si>
  <si>
    <t>https://community.secop.gov.co/Public/Tendering/ContractDetailView/Index?UniqueIdentifier=CO1.PCCNTR.8986743</t>
  </si>
  <si>
    <t>https://community.secop.gov.co/Public/Tendering/ContractDetailView/Index?UniqueIdentifier=CO1.PCCNTR.8986455</t>
  </si>
  <si>
    <t>https://community.secop.gov.co/Public/Tendering/ContractDetailView/Index?UniqueIdentifier=CO1.PCCNTR.8987620</t>
  </si>
  <si>
    <t>https://community.secop.gov.co/Public/Tendering/ContractDetailView/Index?UniqueIdentifier=CO1.PCCNTR.8987119</t>
  </si>
  <si>
    <t>https://community.secop.gov.co/Public/Tendering/ContractDetailView/Index?UniqueIdentifier=CO1.PCCNTR.8987274</t>
  </si>
  <si>
    <t>https://community.secop.gov.co/Public/Tendering/ContractDetailView/Index?UniqueIdentifier=CO1.PCCNTR.8988301</t>
  </si>
  <si>
    <t>https://community.secop.gov.co/Public/Tendering/ContractDetailView/Index?UniqueIdentifier=CO1.PCCNTR.8988424</t>
  </si>
  <si>
    <t>https://community.secop.gov.co/Public/Tendering/ContractDetailView/Index?UniqueIdentifier=CO1.PCCNTR.8981950</t>
  </si>
  <si>
    <t>https://community.secop.gov.co/Public/Tendering/ContractDetailView/Index?UniqueIdentifier=CO1.PCCNTR.9029770</t>
  </si>
  <si>
    <t>https://community.secop.gov.co/Public/Tendering/ContractDetailView/Index?UniqueIdentifier=CO1.PCCNTR.8982214</t>
  </si>
  <si>
    <t>https://community.secop.gov.co/Public/Tendering/ContractDetailView/Index?UniqueIdentifier=CO1.PCCNTR.8982175</t>
  </si>
  <si>
    <t>https://community.secop.gov.co/Public/Tendering/ContractDetailView/Index?UniqueIdentifier=CO1.PCCNTR.8982604</t>
  </si>
  <si>
    <t>https://community.secop.gov.co/Public/Tendering/ContractDetailView/Index?UniqueIdentifier=CO1.PCCNTR.9006421</t>
  </si>
  <si>
    <t>https://community.secop.gov.co/Public/Tendering/ContractDetailView/Index?UniqueIdentifier=CO1.PCCNTR.9007723</t>
  </si>
  <si>
    <t>https://community.secop.gov.co/Public/Tendering/ContractDetailView/Index?UniqueIdentifier=CO1.PCCNTR.9006405</t>
  </si>
  <si>
    <t>https://community.secop.gov.co/Public/Tendering/ContractDetailView/Index?UniqueIdentifier=CO1.PCCNTR.9006080</t>
  </si>
  <si>
    <t>https://community.secop.gov.co/Public/Tendering/ContractDetailView/Index?UniqueIdentifier=CO1.PCCNTR.8990998</t>
  </si>
  <si>
    <t>SCJ-462-2026</t>
  </si>
  <si>
    <t>CONSULTORIA JURIDICA DE COLOMBIA SAS</t>
  </si>
  <si>
    <t>25 25-Sociedad por Acciones Simplificadas - SAS</t>
  </si>
  <si>
    <t>13426-PRESTAR LOS SERVICIOS PROFESIONALES ESPECIALIZADOS JURÍDICOS, DE CARACTER ADMINISTRATIVO, CONTRATACTUAL Y CONCEPTUAL, DE MANERA INDEPENDIENTE Y AUTÓNOMA CONFORME LO REQUERIDO POR EL DESPACHO DEL SECRETARIO DISTRITAL DE SEGURIDAD, CONVIVENCIA Y JUSTICIA EN RELACIÓN CON LAS DIFERENTES DEPENDENCIAS DE LA ENTIDAD</t>
  </si>
  <si>
    <t>https://community.secop.gov.co/Public/Tendering/ContractDetailView/Index?UniqueIdentifier=CO1.PCCNTR.9007876</t>
  </si>
  <si>
    <t>https://community.secop.gov.co/Public/Tendering/ContractDetailView/Index?UniqueIdentifier=CO1.PCCNTR.9018360</t>
  </si>
  <si>
    <t>https://community.secop.gov.co/Public/Tendering/ContractDetailView/Index?UniqueIdentifier=CO1.PCCNTR.9008126</t>
  </si>
  <si>
    <t>https://community.secop.gov.co/Public/Tendering/ContractDetailView/Index?UniqueIdentifier=CO1.PCCNTR.9004229</t>
  </si>
  <si>
    <t>https://community.secop.gov.co/Public/Tendering/ContractDetailView/Index?UniqueIdentifier=CO1.PCCNTR.9006001</t>
  </si>
  <si>
    <t>https://community.secop.gov.co/Public/Tendering/ContractDetailView/Index?UniqueIdentifier=CO1.PCCNTR.9005587</t>
  </si>
  <si>
    <t>https://community.secop.gov.co/Public/Tendering/ContractDetailView/Index?UniqueIdentifier=CO1.PCCNTR.9005546</t>
  </si>
  <si>
    <t>https://community.secop.gov.co/Public/Tendering/ContractDetailView/Index?UniqueIdentifier=CO1.PCCNTR.9005620</t>
  </si>
  <si>
    <t>https://community.secop.gov.co/Public/Tendering/ContractDetailView/Index?UniqueIdentifier=CO1.PCCNTR.9004988</t>
  </si>
  <si>
    <t>https://community.secop.gov.co/Public/Tendering/ContractDetailView/Index?UniqueIdentifier=CO1.PCCNTR.9018197</t>
  </si>
  <si>
    <t>https://community.secop.gov.co/Public/Tendering/ContractDetailView/Index?UniqueIdentifier=CO1.PCCNTR.9018488</t>
  </si>
  <si>
    <t>https://community.secop.gov.co/Public/Tendering/ContractDetailView/Index?UniqueIdentifier=CO1.PCCNTR.9003566</t>
  </si>
  <si>
    <t>https://community.secop.gov.co/Public/Tendering/ContractDetailView/Index?UniqueIdentifier=CO1.PCCNTR.9017259</t>
  </si>
  <si>
    <t>https://community.secop.gov.co/Public/Tendering/ContractDetailView/Index?UniqueIdentifier=CO1.PCCNTR.9017475</t>
  </si>
  <si>
    <t>https://community.secop.gov.co/Public/Tendering/ContractDetailView/Index?UniqueIdentifier=CO1.PCCNTR.9009456</t>
  </si>
  <si>
    <t>https://community.secop.gov.co/Public/Tendering/ContractDetailView/Index?UniqueIdentifier=CO1.PCCNTR.9019808</t>
  </si>
  <si>
    <t>https://community.secop.gov.co/Public/Tendering/ContractDetailView/Index?UniqueIdentifier=CO1.PCCNTR.9019646</t>
  </si>
  <si>
    <t>https://community.secop.gov.co/Public/Tendering/ContractDetailView/Index?UniqueIdentifier=CO1.PCCNTR.9034882</t>
  </si>
  <si>
    <t>https://community.secop.gov.co/Public/Tendering/ContractDetailView/Index?UniqueIdentifier=CO1.PCCNTR.9030683</t>
  </si>
  <si>
    <t>https://community.secop.gov.co/Public/Tendering/ContractDetailView/Index?UniqueIdentifier=CO1.PCCNTR.9030450</t>
  </si>
  <si>
    <t>https://community.secop.gov.co/Public/Tendering/ContractDetailView/Index?UniqueIdentifier=CO1.PCCNTR.9004395</t>
  </si>
  <si>
    <t>SCJ-511-2026</t>
  </si>
  <si>
    <t>DIEGO FERNANDO LOZANO SERRANO</t>
  </si>
  <si>
    <t>13021-PRESTAR LOS SERVICIOS TÉCNICOS A LA DIRECCÍÓN DE SEGURIDAD PARA APOYAR LA IMPLEMENTACIÓN DEL MODELO DE INTERVENCIÓN TERRITORIAL ORIENTADO A LA TRANSFORMACIÓN DE ESPACIOS CON VULNERABILIDADES DE SEGURIDAD DE ACUERDO CON LOS LINEAMIENTOS DEL PLAN INTEGRAL</t>
  </si>
  <si>
    <t>https://community.secop.gov.co/Public/Tendering/ContractDetailView/Index?UniqueIdentifier=CO1.PCCNTR.9005972</t>
  </si>
  <si>
    <t>https://community.secop.gov.co/Public/Tendering/ContractDetailView/Index?UniqueIdentifier=CO1.PCCNTR.9007118</t>
  </si>
  <si>
    <t>https://community.secop.gov.co/Public/Tendering/ContractDetailView/Index?UniqueIdentifier=CO1.PCCNTR.9006272</t>
  </si>
  <si>
    <t>https://community.secop.gov.co/Public/Tendering/ContractDetailView/Index?UniqueIdentifier=CO1.PCCNTR.9006851</t>
  </si>
  <si>
    <t>https://community.secop.gov.co/Public/Tendering/ContractDetailView/Index?UniqueIdentifier=CO1.PCCNTR.9007191</t>
  </si>
  <si>
    <t>https://community.secop.gov.co/Public/Tendering/ContractDetailView/Index?UniqueIdentifier=CO1.PCCNTR.9006924</t>
  </si>
  <si>
    <t>https://community.secop.gov.co/Public/Tendering/ContractDetailView/Index?UniqueIdentifier=CO1.PCCNTR.9006239</t>
  </si>
  <si>
    <t>https://community.secop.gov.co/Public/Tendering/ContractDetailView/Index?UniqueIdentifier=CO1.PCCNTR.9007520</t>
  </si>
  <si>
    <t>https://community.secop.gov.co/Public/Tendering/ContractDetailView/Index?UniqueIdentifier=CO1.PCCNTR.9006821</t>
  </si>
  <si>
    <t>https://community.secop.gov.co/Public/Tendering/ContractDetailView/Index?UniqueIdentifier=CO1.PCCNTR.9006902</t>
  </si>
  <si>
    <t>https://community.secop.gov.co/Public/Tendering/ContractDetailView/Index?UniqueIdentifier=CO1.PCCNTR.9004688</t>
  </si>
  <si>
    <t>https://community.secop.gov.co/Public/Tendering/ContractDetailView/Index?UniqueIdentifier=CO1.PCCNTR.9019669</t>
  </si>
  <si>
    <t>https://community.secop.gov.co/Public/Tendering/ContractDetailView/Index?UniqueIdentifier=CO1.PCCNTR.9036556</t>
  </si>
  <si>
    <t>https://community.secop.gov.co/Public/Tendering/ContractDetailView/Index?UniqueIdentifier=CO1.PCCNTR.9017166</t>
  </si>
  <si>
    <t>CAROLINA BONILLA GARCIA</t>
  </si>
  <si>
    <t>https://community.secop.gov.co/Public/Tendering/ContractDetailView/Index?UniqueIdentifier=CO1.PCCNTR.9007575</t>
  </si>
  <si>
    <t>https://community.secop.gov.co/Public/Tendering/ContractDetailView/Index?UniqueIdentifier=CO1.PCCNTR.9018939</t>
  </si>
  <si>
    <t>https://community.secop.gov.co/Public/Tendering/ContractDetailView/Index?UniqueIdentifier=CO1.PCCNTR.9031286</t>
  </si>
  <si>
    <t>https://community.secop.gov.co/Public/Tendering/ContractDetailView/Index?UniqueIdentifier=CO1.PCCNTR.9035400</t>
  </si>
  <si>
    <t>https://community.secop.gov.co/Public/Tendering/ContractDetailView/Index?UniqueIdentifier=CO1.PCCNTR.9036060</t>
  </si>
  <si>
    <t>https://community.secop.gov.co/Public/Tendering/ContractDetailView/Index?UniqueIdentifier=CO1.PCCNTR.9034251</t>
  </si>
  <si>
    <t>https://community.secop.gov.co/Public/Tendering/ContractDetailView/Index?UniqueIdentifier=CO1.PCCNTR.9036391</t>
  </si>
  <si>
    <t>https://community.secop.gov.co/Public/Tendering/ContractDetailView/Index?UniqueIdentifier=CO1.PCCNTR.9030153</t>
  </si>
  <si>
    <t>https://community.secop.gov.co/Public/Tendering/ContractDetailView/Index?UniqueIdentifier=CO1.PCCNTR.9036013</t>
  </si>
  <si>
    <t>https://community.secop.gov.co/Public/Tendering/ContractDetailView/Index?UniqueIdentifier=CO1.PCCNTR.9031728</t>
  </si>
  <si>
    <t>https://community.secop.gov.co/Public/Tendering/ContractDetailView/Index?UniqueIdentifier=CO1.PCCNTR.9035718</t>
  </si>
  <si>
    <t>https://community.secop.gov.co/Public/Tendering/ContractDetailView/Index?UniqueIdentifier=CO1.PCCNTR.9057765</t>
  </si>
  <si>
    <t>https://community.secop.gov.co/Public/Tendering/ContractDetailView/Index?UniqueIdentifier=CO1.PCCNTR.9085987</t>
  </si>
  <si>
    <t>https://community.secop.gov.co/Public/Tendering/ContractDetailView/Index?UniqueIdentifier=CO1.PCCNTR.9059720</t>
  </si>
  <si>
    <t>https://community.secop.gov.co/Public/Tendering/ContractDetailView/Index?UniqueIdentifier=CO1.PCCNTR.9060483</t>
  </si>
  <si>
    <t>https://community.secop.gov.co/Public/Tendering/ContractDetailView/Index?UniqueIdentifier=CO1.PCCNTR.9060605</t>
  </si>
  <si>
    <t>https://community.secop.gov.co/Public/Tendering/ContractDetailView/Index?UniqueIdentifier=CO1.PCCNTR.9093596</t>
  </si>
  <si>
    <t>https://community.secop.gov.co/Public/Tendering/ContractDetailView/Index?UniqueIdentifier=CO1.PCCNTR.9092945</t>
  </si>
  <si>
    <t>https://community.secop.gov.co/Public/Tendering/ContractDetailView/Index?UniqueIdentifier=CO1.PCCNTR.9093971</t>
  </si>
  <si>
    <t>SCJ-599-2026</t>
  </si>
  <si>
    <t>CYNTHIA  VARGAS CASTILLO</t>
  </si>
  <si>
    <t>11077-PRESTAR SERVICIOS PROFESIONALES PARA PRODUCIR LOS CONTENIDOS DIGITALES DE COMUNICACIONES Y GENERAR E IMPLEMENTAR ESTRATEGIAS QUE PERMITAN INTERACCIÓN CON LA AUDIENCIA EN LAS DIFERENTES REDES SOCIALES Y OTROS MEDIOS VIRTUALES PARA DAR A CONOCER LA GESTIÓN DE LA ENTIDAD</t>
  </si>
  <si>
    <t>https://community.secop.gov.co/Public/Tendering/ContractDetailView/Index?UniqueIdentifier=CO1.PCCNTR.9058365</t>
  </si>
  <si>
    <t>https://community.secop.gov.co/Public/Tendering/ContractDetailView/Index?UniqueIdentifier=CO1.PCCNTR.9065678</t>
  </si>
  <si>
    <t>https://community.secop.gov.co/Public/Tendering/ContractDetailView/Index?UniqueIdentifier=CO1.PCCNTR.9074206</t>
  </si>
  <si>
    <t>https://community.secop.gov.co/Public/Tendering/ContractDetailView/Index?UniqueIdentifier=CO1.PCCNTR.9071286</t>
  </si>
  <si>
    <t>https://community.secop.gov.co/Public/Tendering/ContractDetailView/Index?UniqueIdentifier=CO1.PCCNTR.9061421</t>
  </si>
  <si>
    <t>https://community.secop.gov.co/Public/Tendering/ContractDetailView/Index?UniqueIdentifier=CO1.PCCNTR.9071253</t>
  </si>
  <si>
    <t>https://community.secop.gov.co/Public/Tendering/ContractDetailView/Index?UniqueIdentifier=CO1.PCCNTR.9055283</t>
  </si>
  <si>
    <t>https://community.secop.gov.co/Public/Tendering/ContractDetailView/Index?UniqueIdentifier=CO1.PCCNTR.9070397</t>
  </si>
  <si>
    <t>https://community.secop.gov.co/Public/Tendering/ContractDetailView/Index?UniqueIdentifier=CO1.PCCNTR.9065785</t>
  </si>
  <si>
    <t>https://community.secop.gov.co/Public/Tendering/ContractDetailView/Index?UniqueIdentifier=CO1.PCCNTR.9064688</t>
  </si>
  <si>
    <t>https://community.secop.gov.co/Public/Tendering/ContractDetailView/Index?UniqueIdentifier=CO1.PCCNTR.9064077</t>
  </si>
  <si>
    <t>https://community.secop.gov.co/Public/Tendering/ContractDetailView/Index?UniqueIdentifier=CO1.PCCNTR.9072065</t>
  </si>
  <si>
    <t>https://community.secop.gov.co/Public/Tendering/ContractDetailView/Index?UniqueIdentifier=CO1.PCCNTR.9061423</t>
  </si>
  <si>
    <t>https://community.secop.gov.co/Public/Tendering/ContractDetailView/Index?UniqueIdentifier=CO1.PCCNTR.9060775</t>
  </si>
  <si>
    <t>https://community.secop.gov.co/Public/Tendering/ContractDetailView/Index?UniqueIdentifier=CO1.PCCNTR.9069357</t>
  </si>
  <si>
    <t>https://community.secop.gov.co/Public/Tendering/ContractDetailView/Index?UniqueIdentifier=CO1.PCCNTR.9069592</t>
  </si>
  <si>
    <t>https://community.secop.gov.co/Public/Tendering/ContractDetailView/Index?UniqueIdentifier=CO1.PCCNTR.9079217</t>
  </si>
  <si>
    <t>https://community.secop.gov.co/Public/Tendering/ContractDetailView/Index?UniqueIdentifier=CO1.PCCNTR.9064963</t>
  </si>
  <si>
    <t>https://community.secop.gov.co/Public/Tendering/ContractDetailView/Index?UniqueIdentifier=CO1.PCCNTR.9064171</t>
  </si>
  <si>
    <t>https://community.secop.gov.co/Public/Tendering/ContractDetailView/Index?UniqueIdentifier=CO1.PCCNTR.9059167</t>
  </si>
  <si>
    <t>https://community.secop.gov.co/Public/Tendering/ContractDetailView/Index?UniqueIdentifier=CO1.PCCNTR.9069622</t>
  </si>
  <si>
    <t>https://community.secop.gov.co/Public/Tendering/ContractDetailView/Index?UniqueIdentifier=CO1.PCCNTR.9115250</t>
  </si>
  <si>
    <t>https://community.secop.gov.co/Public/Tendering/ContractDetailView/Index?UniqueIdentifier=CO1.PCCNTR.9116710</t>
  </si>
  <si>
    <t>SCJ-641-2026</t>
  </si>
  <si>
    <t>MIGUEL ANGEL TOLOZA ALFONSO</t>
  </si>
  <si>
    <t>12129-PRESTAR SERVICIOS PROFESIONALES EN EL PROGRAMA DISTRITAL DE PREVENCIÓN DE LA VINCULACIÓN Y UTILIZACIÓN DE ADOLESCENTES Y JÓVENES EN EL DELITO, PARA REALIZAR LAS ATENCIONES Y ACTIVIDADES REQUERIDAS EN LOS CASOS ASIGNADOS.</t>
  </si>
  <si>
    <t>https://community.secop.gov.co/Public/Tendering/ContractDetailView/Index?UniqueIdentifier=CO1.PCCNTR.9113475</t>
  </si>
  <si>
    <t>https://community.secop.gov.co/Public/Tendering/ContractDetailView/Index?UniqueIdentifier=CO1.PCCNTR.9086830</t>
  </si>
  <si>
    <t>https://community.secop.gov.co/Public/Tendering/ContractDetailView/Index?UniqueIdentifier=CO1.PCCNTR.9130448</t>
  </si>
  <si>
    <t>https://community.secop.gov.co/Public/Tendering/ContractDetailView/Index?UniqueIdentifier=CO1.PCCNTR.9113485</t>
  </si>
  <si>
    <t>https://community.secop.gov.co/Public/Tendering/ContractDetailView/Index?UniqueIdentifier=CO1.PCCNTR.9096895</t>
  </si>
  <si>
    <t>SCJ-646-2026</t>
  </si>
  <si>
    <t>SANTIAGO ALBERTO PASCUAS GOMEZ</t>
  </si>
  <si>
    <t>12041-PRESTAR SERVICIOS PROFESIONALES A LA DIRECCIÓN DE RESPONSABILIDAD PENAL ADOLESCENTE PARA LA EJECUCIÓN DE ACCIONES PEDAGÓGICAS DEL PROGRAMA DE REINTEGRO FAMILIAR Y ATENCIÓN EN EL EGRESO.</t>
  </si>
  <si>
    <t>https://community.secop.gov.co/Public/Tendering/ContractDetailView/Index?UniqueIdentifier=CO1.PCCNTR.9093324</t>
  </si>
  <si>
    <t>https://community.secop.gov.co/Public/Tendering/ContractDetailView/Index?UniqueIdentifier=CO1.PCCNTR.9079168</t>
  </si>
  <si>
    <t>https://community.secop.gov.co/Public/Tendering/ContractDetailView/Index?UniqueIdentifier=CO1.PCCNTR.9079406</t>
  </si>
  <si>
    <t>https://community.secop.gov.co/Public/Tendering/ContractDetailView/Index?UniqueIdentifier=CO1.PCCNTR.9079914</t>
  </si>
  <si>
    <t>https://community.secop.gov.co/Public/Tendering/ContractDetailView/Index?UniqueIdentifier=CO1.PCCNTR.9079821</t>
  </si>
  <si>
    <t>https://community.secop.gov.co/Public/Tendering/ContractDetailView/Index?UniqueIdentifier=CO1.PCCNTR.9062730</t>
  </si>
  <si>
    <t>https://community.secop.gov.co/Public/Tendering/ContractDetailView/Index?UniqueIdentifier=CO1.PCCNTR.9065901</t>
  </si>
  <si>
    <t>https://community.secop.gov.co/Public/Tendering/ContractDetailView/Index?UniqueIdentifier=CO1.PCCNTR.9065981</t>
  </si>
  <si>
    <t>https://community.secop.gov.co/Public/Tendering/ContractDetailView/Index?UniqueIdentifier=CO1.PCCNTR.9066689</t>
  </si>
  <si>
    <t>https://community.secop.gov.co/Public/Tendering/ContractDetailView/Index?UniqueIdentifier=CO1.PCCNTR.9174608</t>
  </si>
  <si>
    <t>https://community.secop.gov.co/Public/Tendering/ContractDetailView/Index?UniqueIdentifier=CO1.PCCNTR.9083802</t>
  </si>
  <si>
    <t>https://community.secop.gov.co/Public/Tendering/ContractDetailView/Index?UniqueIdentifier=CO1.PCCNTR.9083729</t>
  </si>
  <si>
    <t>https://community.secop.gov.co/Public/Tendering/ContractDetailView/Index?UniqueIdentifier=CO1.PCCNTR.9083854</t>
  </si>
  <si>
    <t>https://community.secop.gov.co/Public/Tendering/ContractDetailView/Index?UniqueIdentifier=CO1.PCCNTR.9096455</t>
  </si>
  <si>
    <t>https://community.secop.gov.co/Public/Tendering/ContractDetailView/Index?UniqueIdentifier=CO1.PCCNTR.9083886</t>
  </si>
  <si>
    <t>https://community.secop.gov.co/Public/Tendering/ContractDetailView/Index?UniqueIdentifier=CO1.PCCNTR.9084233</t>
  </si>
  <si>
    <t>https://community.secop.gov.co/Public/Tendering/ContractDetailView/Index?UniqueIdentifier=CO1.PCCNTR.9104867</t>
  </si>
  <si>
    <t>https://community.secop.gov.co/Public/Tendering/ContractDetailView/Index?UniqueIdentifier=CO1.PCCNTR.9105190</t>
  </si>
  <si>
    <t>https://community.secop.gov.co/Public/Tendering/ContractDetailView/Index?UniqueIdentifier=CO1.PCCNTR.9086331</t>
  </si>
  <si>
    <t>https://community.secop.gov.co/Public/Tendering/ContractDetailView/Index?UniqueIdentifier=CO1.PCCNTR.9105278</t>
  </si>
  <si>
    <t>https://community.secop.gov.co/Public/Tendering/ContractDetailView/Index?UniqueIdentifier=CO1.PCCNTR.9125383</t>
  </si>
  <si>
    <t>https://community.secop.gov.co/Public/Tendering/ContractDetailView/Index?UniqueIdentifier=CO1.PCCNTR.9098050</t>
  </si>
  <si>
    <t>https://community.secop.gov.co/Public/Tendering/ContractDetailView/Index?UniqueIdentifier=CO1.PCCNTR.9125397</t>
  </si>
  <si>
    <t>https://community.secop.gov.co/Public/Tendering/ContractDetailView/Index?UniqueIdentifier=CO1.PCCNTR.9095414</t>
  </si>
  <si>
    <t>https://community.secop.gov.co/Public/Tendering/ContractDetailView/Index?UniqueIdentifier=CO1.PCCNTR.9093517</t>
  </si>
  <si>
    <t>https://community.secop.gov.co/Public/Tendering/ContractDetailView/Index?UniqueIdentifier=CO1.PCCNTR.9105845</t>
  </si>
  <si>
    <t>https://community.secop.gov.co/Public/Tendering/ContractDetailView/Index?UniqueIdentifier=CO1.PCCNTR.9106206</t>
  </si>
  <si>
    <t>https://community.secop.gov.co/Public/Tendering/ContractDetailView/Index?UniqueIdentifier=CO1.PCCNTR.9106253</t>
  </si>
  <si>
    <t>https://community.secop.gov.co/Public/Tendering/ContractDetailView/Index?UniqueIdentifier=CO1.PCCNTR.9093581</t>
  </si>
  <si>
    <t>https://community.secop.gov.co/Public/Tendering/ContractDetailView/Index?UniqueIdentifier=CO1.PCCNTR.9089674</t>
  </si>
  <si>
    <t>https://community.secop.gov.co/Public/Tendering/ContractDetailView/Index?UniqueIdentifier=CO1.PCCNTR.9090878</t>
  </si>
  <si>
    <t>https://community.secop.gov.co/Public/Tendering/ContractDetailView/Index?UniqueIdentifier=CO1.PCCNTR.9090333</t>
  </si>
  <si>
    <t>https://community.secop.gov.co/Public/Tendering/ContractDetailView/Index?UniqueIdentifier=CO1.PCCNTR.9091409</t>
  </si>
  <si>
    <t>https://community.secop.gov.co/Public/Tendering/ContractDetailView/Index?UniqueIdentifier=CO1.PCCNTR.9091898</t>
  </si>
  <si>
    <t>https://community.secop.gov.co/Public/Tendering/ContractDetailView/Index?UniqueIdentifier=CO1.PCCNTR.9091443</t>
  </si>
  <si>
    <t>https://community.secop.gov.co/Public/Tendering/ContractDetailView/Index?UniqueIdentifier=CO1.PCCNTR.9089696</t>
  </si>
  <si>
    <t>https://community.secop.gov.co/Public/Tendering/ContractDetailView/Index?UniqueIdentifier=CO1.PCCNTR.9095352</t>
  </si>
  <si>
    <t>https://community.secop.gov.co/Public/Tendering/ContractDetailView/Index?UniqueIdentifier=CO1.PCCNTR.9095153</t>
  </si>
  <si>
    <t>https://community.secop.gov.co/Public/Tendering/ContractDetailView/Index?UniqueIdentifier=CO1.PCCNTR.9094875</t>
  </si>
  <si>
    <t>https://community.secop.gov.co/Public/Tendering/ContractDetailView/Index?UniqueIdentifier=CO1.PCCNTR.9094580</t>
  </si>
  <si>
    <t>https://community.secop.gov.co/Public/Tendering/ContractDetailView/Index?UniqueIdentifier=CO1.PCCNTR.9094098</t>
  </si>
  <si>
    <t>SCJ-721-2026</t>
  </si>
  <si>
    <t>JENIFER CAMILA RAMIREZ HUERTAS</t>
  </si>
  <si>
    <t>13243-PRESTAR LOS SERVICIOS PROFESIONALES PARA BRINDAR SEGUIMIENTO Y GESTIÓN JURÍDICA EN LAS ACTIVIDADES PROPIAS DE LAS ETAPAS PRECONTRACTUAL, CONTRACTUAL Y POSCONTRACTUAL, RELACIONADAS CON LA ADQUISICIÓN DE BIENES Y SERVICIOS DESTINADOS AL FORTALECIMIENTO DE LA GESTIÓN TERRITORIAL PARA LA CONVIVENCIA Y LA SEGURIDAD DEL DISTRITO CAPITAL DE LA SECRETARÍA DISTRITAL DE SEGURIDAD, CONVIVENCIA Y JUSTICIA</t>
  </si>
  <si>
    <t>https://community.secop.gov.co/Public/Tendering/ContractDetailView/Index?UniqueIdentifier=CO1.PCCNTR.9094836</t>
  </si>
  <si>
    <t>https://community.secop.gov.co/Public/Tendering/ContractDetailView/Index?UniqueIdentifier=CO1.PCCNTR.9094396</t>
  </si>
  <si>
    <t>https://community.secop.gov.co/Public/Tendering/ContractDetailView/Index?UniqueIdentifier=CO1.PCCNTR.9095626</t>
  </si>
  <si>
    <t>https://community.secop.gov.co/Public/Tendering/ContractDetailView/Index?UniqueIdentifier=CO1.PCCNTR.9113862</t>
  </si>
  <si>
    <t>https://community.secop.gov.co/Public/Tendering/ContractDetailView/Index?UniqueIdentifier=CO1.PCCNTR.9137410</t>
  </si>
  <si>
    <t>https://community.secop.gov.co/Public/Tendering/ContractDetailView/Index?UniqueIdentifier=CO1.PCCNTR.9098894</t>
  </si>
  <si>
    <t>https://community.secop.gov.co/Public/Tendering/ContractDetailView/Index?UniqueIdentifier=CO1.PCCNTR.9106376</t>
  </si>
  <si>
    <t>https://community.secop.gov.co/Public/Tendering/ContractDetailView/Index?UniqueIdentifier=CO1.PCCNTR.9125229</t>
  </si>
  <si>
    <t>https://community.secop.gov.co/Public/Tendering/ContractDetailView/Index?UniqueIdentifier=CO1.PCCNTR.9106655</t>
  </si>
  <si>
    <t>https://community.secop.gov.co/Public/Tendering/ContractDetailView/Index?UniqueIdentifier=CO1.PCCNTR.9124924</t>
  </si>
  <si>
    <t>https://community.secop.gov.co/Public/Tendering/ContractDetailView/Index?UniqueIdentifier=CO1.PCCNTR.9117995</t>
  </si>
  <si>
    <t>https://community.secop.gov.co/Public/Tendering/ContractDetailView/Index?UniqueIdentifier=CO1.PCCNTR.9124957</t>
  </si>
  <si>
    <t>https://community.secop.gov.co/Public/Tendering/ContractDetailView/Index?UniqueIdentifier=CO1.PCCNTR.9117548</t>
  </si>
  <si>
    <t>https://community.secop.gov.co/Public/Tendering/ContractDetailView/Index?UniqueIdentifier=CO1.PCCNTR.9116753</t>
  </si>
  <si>
    <t>https://community.secop.gov.co/Public/Tendering/ContractDetailView/Index?UniqueIdentifier=CO1.PCCNTR.9131469</t>
  </si>
  <si>
    <t>https://community.secop.gov.co/Public/Tendering/ContractDetailView/Index?UniqueIdentifier=CO1.PCCNTR.9205839</t>
  </si>
  <si>
    <t>https://community.secop.gov.co/Public/Tendering/ContractDetailView/Index?UniqueIdentifier=CO1.PCCNTR.9119906</t>
  </si>
  <si>
    <t>https://community.secop.gov.co/Public/Tendering/ContractDetailView/Index?UniqueIdentifier=CO1.PCCNTR.9232779</t>
  </si>
  <si>
    <t>https://community.secop.gov.co/Public/Tendering/ContractDetailView/Index?UniqueIdentifier=CO1.PCCNTR.9233163</t>
  </si>
  <si>
    <t>https://community.secop.gov.co/Public/Tendering/ContractDetailView/Index?UniqueIdentifier=CO1.PCCNTR.9232323</t>
  </si>
  <si>
    <t>https://community.secop.gov.co/Public/Tendering/ContractDetailView/Index?UniqueIdentifier=CO1.PCCNTR.9125259</t>
  </si>
  <si>
    <t>https://community.secop.gov.co/Public/Tendering/ContractDetailView/Index?UniqueIdentifier=CO1.PCCNTR.9125773</t>
  </si>
  <si>
    <t>https://community.secop.gov.co/Public/Tendering/ContractDetailView/Index?UniqueIdentifier=CO1.PCCNTR.9124798</t>
  </si>
  <si>
    <t>https://community.secop.gov.co/Public/Tendering/ContractDetailView/Index?UniqueIdentifier=CO1.PCCNTR.9216119</t>
  </si>
  <si>
    <t>https://community.secop.gov.co/Public/Tendering/ContractDetailView/Index?UniqueIdentifier=CO1.PCCNTR.9126108</t>
  </si>
  <si>
    <t>https://community.secop.gov.co/Public/Tendering/ContractDetailView/Index?UniqueIdentifier=CO1.PCCNTR.9126245</t>
  </si>
  <si>
    <t>https://community.secop.gov.co/Public/Tendering/ContractDetailView/Index?UniqueIdentifier=CO1.PCCNTR.9217632</t>
  </si>
  <si>
    <t>https://community.secop.gov.co/Public/Tendering/ContractDetailView/Index?UniqueIdentifier=CO1.PCCNTR.9234531</t>
  </si>
  <si>
    <t>https://community.secop.gov.co/Public/Tendering/ContractDetailView/Index?UniqueIdentifier=CO1.PCCNTR.9129104</t>
  </si>
  <si>
    <t>https://community.secop.gov.co/Public/Tendering/ContractDetailView/Index?UniqueIdentifier=CO1.PCCNTR.9129145</t>
  </si>
  <si>
    <t>https://community.secop.gov.co/Public/Tendering/ContractDetailView/Index?UniqueIdentifier=CO1.PCCNTR.9117100</t>
  </si>
  <si>
    <t>https://community.secop.gov.co/Public/Tendering/ContractDetailView/Index?UniqueIdentifier=CO1.PCCNTR.9174197</t>
  </si>
  <si>
    <t>https://community.secop.gov.co/Public/Tendering/ContractDetailView/Index?UniqueIdentifier=CO1.PCCNTR.9174622</t>
  </si>
  <si>
    <t>https://community.secop.gov.co/Public/Tendering/ContractDetailView/Index?UniqueIdentifier=CO1.PCCNTR.9120832</t>
  </si>
  <si>
    <t>https://community.secop.gov.co/Public/Tendering/ContractDetailView/Index?UniqueIdentifier=CO1.PCCNTR.9149558</t>
  </si>
  <si>
    <t>https://community.secop.gov.co/Public/Tendering/ContractDetailView/Index?UniqueIdentifier=CO1.PCCNTR.9121662</t>
  </si>
  <si>
    <t>https://community.secop.gov.co/Public/Tendering/ContractDetailView/Index?UniqueIdentifier=CO1.PCCNTR.9174200</t>
  </si>
  <si>
    <t>https://community.secop.gov.co/Public/Tendering/ContractDetailView/Index?UniqueIdentifier=CO1.PCCNTR.9174865</t>
  </si>
  <si>
    <t>https://community.secop.gov.co/Public/Tendering/ContractDetailView/Index?UniqueIdentifier=CO1.PCCNTR.9174695</t>
  </si>
  <si>
    <t>https://community.secop.gov.co/Public/Tendering/ContractDetailView/Index?UniqueIdentifier=CO1.PCCNTR.9174853</t>
  </si>
  <si>
    <t>https://community.secop.gov.co/Public/Tendering/ContractDetailView/Index?UniqueIdentifier=CO1.PCCNTR.9175103</t>
  </si>
  <si>
    <t>https://community.secop.gov.co/Public/Tendering/ContractDetailView/Index?UniqueIdentifier=CO1.PCCNTR.9174615</t>
  </si>
  <si>
    <t>https://community.secop.gov.co/Public/Tendering/ContractDetailView/Index?UniqueIdentifier=CO1.PCCNTR.9175136</t>
  </si>
  <si>
    <t>https://community.secop.gov.co/Public/Tendering/ContractDetailView/Index?UniqueIdentifier=CO1.PCCNTR.9150831</t>
  </si>
  <si>
    <t>https://community.secop.gov.co/Public/Tendering/ContractDetailView/Index?UniqueIdentifier=CO1.PCCNTR.9147676</t>
  </si>
  <si>
    <t>https://community.secop.gov.co/Public/Tendering/ContractDetailView/Index?UniqueIdentifier=CO1.PCCNTR.9119419</t>
  </si>
  <si>
    <t>https://community.secop.gov.co/Public/Tendering/ContractDetailView/Index?UniqueIdentifier=CO1.PCCNTR.9147657</t>
  </si>
  <si>
    <t>https://community.secop.gov.co/Public/Tendering/ContractDetailView/Index?UniqueIdentifier=CO1.PCCNTR.9127465</t>
  </si>
  <si>
    <t>https://community.secop.gov.co/Public/Tendering/ContractDetailView/Index?UniqueIdentifier=CO1.PCCNTR.9162225</t>
  </si>
  <si>
    <t>JOSÉ DAVID TORRES ENCISO</t>
  </si>
  <si>
    <t>https://community.secop.gov.co/Public/Tendering/ContractDetailView/Index?UniqueIdentifier=CO1.PCCNTR.9122628</t>
  </si>
  <si>
    <t>https://community.secop.gov.co/Public/Tendering/ContractDetailView/Index?UniqueIdentifier=CO1.PCCNTR.9122193</t>
  </si>
  <si>
    <t>https://community.secop.gov.co/Public/Tendering/ContractDetailView/Index?UniqueIdentifier=CO1.PCCNTR.9120360</t>
  </si>
  <si>
    <t>SCJ-785-2026</t>
  </si>
  <si>
    <t>JESUS ANDRES SANCHEZ SALAZAR</t>
  </si>
  <si>
    <t>13130-PRESTAR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</si>
  <si>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https://community.secop.gov.co/Public/Tendering/ContractDetailView/Index?UniqueIdentifier=CO1.PCCNTR.9120601</t>
  </si>
  <si>
    <t>https://community.secop.gov.co/Public/Tendering/ContractDetailView/Index?UniqueIdentifier=CO1.PCCNTR.9120267</t>
  </si>
  <si>
    <t>https://community.secop.gov.co/Public/Tendering/ContractDetailView/Index?UniqueIdentifier=CO1.PCCNTR.9120290</t>
  </si>
  <si>
    <t>https://community.secop.gov.co/Public/Tendering/ContractDetailView/Index?UniqueIdentifier=CO1.PCCNTR.9151283</t>
  </si>
  <si>
    <t>https://community.secop.gov.co/Public/Tendering/ContractDetailView/Index?UniqueIdentifier=CO1.PCCNTR.9151158</t>
  </si>
  <si>
    <t>https://community.secop.gov.co/Public/Tendering/ContractDetailView/Index?UniqueIdentifier=CO1.PCCNTR.9176076</t>
  </si>
  <si>
    <t>https://community.secop.gov.co/Public/Tendering/ContractDetailView/Index?UniqueIdentifier=CO1.PCCNTR.9119863</t>
  </si>
  <si>
    <t>https://community.secop.gov.co/Public/Tendering/ContractDetailView/Index?UniqueIdentifier=CO1.PCCNTR.9175617</t>
  </si>
  <si>
    <t>https://community.secop.gov.co/Public/Tendering/ContractDetailView/Index?UniqueIdentifier=CO1.PCCNTR.9175922</t>
  </si>
  <si>
    <t>https://community.secop.gov.co/Public/Tendering/ContractDetailView/Index?UniqueIdentifier=CO1.PCCNTR.9175187</t>
  </si>
  <si>
    <t>https://community.secop.gov.co/Public/Tendering/ContractDetailView/Index?UniqueIdentifier=CO1.PCCNTR.9175197</t>
  </si>
  <si>
    <t>https://community.secop.gov.co/Public/Tendering/ContractDetailView/Index?UniqueIdentifier=CO1.PCCNTR.9150549</t>
  </si>
  <si>
    <t>https://community.secop.gov.co/Public/Tendering/ContractDetailView/Index?UniqueIdentifier=CO1.PCCNTR.9175158</t>
  </si>
  <si>
    <t>https://community.secop.gov.co/Public/Tendering/ContractDetailView/Index?UniqueIdentifier=CO1.PCCNTR.9163614</t>
  </si>
  <si>
    <t>https://community.secop.gov.co/Public/Tendering/ContractDetailView/Index?UniqueIdentifier=CO1.PCCNTR.9129071</t>
  </si>
  <si>
    <t>https://community.secop.gov.co/Public/Tendering/ContractDetailView/Index?UniqueIdentifier=CO1.PCCNTR.9131747</t>
  </si>
  <si>
    <t>https://community.secop.gov.co/Public/Tendering/ContractDetailView/Index?UniqueIdentifier=CO1.PCCNTR.9131496</t>
  </si>
  <si>
    <t>https://community.secop.gov.co/Public/Tendering/ContractDetailView/Index?UniqueIdentifier=CO1.PCCNTR.9131236</t>
  </si>
  <si>
    <t>https://community.secop.gov.co/Public/Tendering/ContractDetailView/Index?UniqueIdentifier=CO1.PCCNTR.9131308</t>
  </si>
  <si>
    <t>https://community.secop.gov.co/Public/Tendering/ContractDetailView/Index?UniqueIdentifier=CO1.PCCNTR.9130914</t>
  </si>
  <si>
    <t>https://community.secop.gov.co/Public/Tendering/ContractDetailView/Index?UniqueIdentifier=CO1.PCCNTR.9118948</t>
  </si>
  <si>
    <t>https://community.secop.gov.co/Public/Tendering/ContractDetailView/Index?UniqueIdentifier=CO1.PCCNTR.9169726</t>
  </si>
  <si>
    <t>https://community.secop.gov.co/Public/Tendering/ContractDetailView/Index?UniqueIdentifier=CO1.PCCNTR.9130580</t>
  </si>
  <si>
    <t>https://community.secop.gov.co/Public/Tendering/ContractDetailView/Index?UniqueIdentifier=CO1.PCCNTR.9130843</t>
  </si>
  <si>
    <t>https://community.secop.gov.co/Public/Tendering/ContractDetailView/Index?UniqueIdentifier=CO1.PCCNTR.9129344</t>
  </si>
  <si>
    <t>https://community.secop.gov.co/Public/Tendering/ContractDetailView/Index?UniqueIdentifier=CO1.PCCNTR.9129841</t>
  </si>
  <si>
    <t>https://community.secop.gov.co/Public/Tendering/ContractDetailView/Index?UniqueIdentifier=CO1.PCCNTR.9129749</t>
  </si>
  <si>
    <t>MARÍA VALENTINA CASTILLO MORENO</t>
  </si>
  <si>
    <t>https://community.secop.gov.co/Public/Tendering/ContractDetailView/Index?UniqueIdentifier=CO1.PCCNTR.9129723</t>
  </si>
  <si>
    <t>https://community.secop.gov.co/Public/Tendering/ContractDetailView/Index?UniqueIdentifier=CO1.PCCNTR.9129706</t>
  </si>
  <si>
    <t>https://community.secop.gov.co/Public/Tendering/ContractDetailView/Index?UniqueIdentifier=CO1.PCCNTR.9129273</t>
  </si>
  <si>
    <t>https://community.secop.gov.co/Public/Tendering/ContractDetailView/Index?UniqueIdentifier=CO1.PCCNTR.9129650</t>
  </si>
  <si>
    <t>https://community.secop.gov.co/Public/Tendering/ContractDetailView/Index?UniqueIdentifier=CO1.PCCNTR.9180744</t>
  </si>
  <si>
    <t>https://community.secop.gov.co/Public/Tendering/ContractDetailView/Index?UniqueIdentifier=CO1.PCCNTR.9205808</t>
  </si>
  <si>
    <t>https://community.secop.gov.co/Public/Tendering/ContractDetailView/Index?UniqueIdentifier= CO1.PCCNTR.9181065</t>
  </si>
  <si>
    <t>https://community.secop.gov.co/Public/Tendering/ContractDetailView/Index?UniqueIdentifier=CO1.PCCNTR.9182180</t>
  </si>
  <si>
    <t>https://community.secop.gov.co/Public/Tendering/ContractDetailView/Index?UniqueIdentifier=CO1.PCCNTR.9156707</t>
  </si>
  <si>
    <t>JENNIFER ESTEFANIA CUEVAS ARCINIEGAS</t>
  </si>
  <si>
    <t>https://community.secop.gov.co/Public/Tendering/ContractDetailView/Index?UniqueIdentifier=CO1.PCCNTR.9164803</t>
  </si>
  <si>
    <t>SCJ-826-2026</t>
  </si>
  <si>
    <t>JAIRO ANDRES MASMELA GUTIERREZ</t>
  </si>
  <si>
    <t>12547-PRESTAR SERVICIOS PROFESIONALES A LA SUBSECRETARÍA DE ACCESO A LA JUSTICIA, PARA EL DESARROLLO DE ACTIVIDADES DE MONITOREO Y ACTUALIZACIÓN DEL SISTEMA INTEGRADO DE GESTIÓN, RELACIONADAS CON EL PROGRAMA CASA LIBERTAD BOGOTÁ.</t>
  </si>
  <si>
    <t>https://community.secop.gov.co/Public/Tendering/ContractDetailView/Index?UniqueIdentifier=CO1.PCCNTR.9161212</t>
  </si>
  <si>
    <t>https://community.secop.gov.co/Public/Tendering/ContractDetailView/Index?UniqueIdentifier=CO1.PCCNTR.9124476</t>
  </si>
  <si>
    <t>CARLA MARCELA PARADA VILA.</t>
  </si>
  <si>
    <t>https://community.secop.gov.co/Public/Tendering/ContractDetailView/Index?UniqueIdentifier=CO1.PCCNTR.9146872</t>
  </si>
  <si>
    <t>https://community.secop.gov.co/Public/Tendering/ContractDetailView/Index?UniqueIdentifier=CO1.PCCNTR.9165753</t>
  </si>
  <si>
    <t>https://community.secop.gov.co/Public/Tendering/ContractDetailView/Index?UniqueIdentifier=CO1.PCCNTR.9165112</t>
  </si>
  <si>
    <t>https://community.secop.gov.co/Public/Tendering/ContractDetailView/Index?UniqueIdentifier=CO1.PCCNTR.9165844</t>
  </si>
  <si>
    <t>https://community.secop.gov.co/Public/Tendering/ContractDetailView/Index?UniqueIdentifier=CO1.PCCNTR.9165248</t>
  </si>
  <si>
    <t>LUZ HELENA RUBIANO FIGUEREDO</t>
  </si>
  <si>
    <t>https://community.secop.gov.co/Public/Tendering/ContractDetailView/Index?UniqueIdentifier=CO1.PCCNTR.9165229</t>
  </si>
  <si>
    <t>https://community.secop.gov.co/Public/Tendering/ContractDetailView/Index?UniqueIdentifier=CO1.PCCNTR.9131806</t>
  </si>
  <si>
    <t>https://community.secop.gov.co/Public/Tendering/ContractDetailView/Index?UniqueIdentifier=CO1.PCCNTR.9165526</t>
  </si>
  <si>
    <t>SCJ-836-2026</t>
  </si>
  <si>
    <t>ALEXANDER  GONZALEZ VIDAL</t>
  </si>
  <si>
    <t>12613-PRESTAR SERVICIOS PROFESIONALES ORIENTADOS A LA REALIZACIÓN DE ACTIVIDADES QUE FOMENTEN LA GENERACIÓN DE HÁBITOS SALUDABLES Y EL APROVECHAMIENTO DEL TIEMPO LIBRE, MEDIANTE EL ACONDICIONAMIENTO FÍSICO, ACTIVIDADES DEPORTIVAS Y RECREATIVAS, EN LOS EQUIPAMIENTOS A CARGO DE LA SUBSECRETARÍA DE ACCESO A LA JUSTICIA</t>
  </si>
  <si>
    <t>https://community.secop.gov.co/Public/Tendering/ContractDetailView/Index?UniqueIdentifier=CO1.PCCNTR.9167395</t>
  </si>
  <si>
    <t>https://community.secop.gov.co/Public/Tendering/ContractDetailView/Index?UniqueIdentifier=CO1.PCCNTR.9160326</t>
  </si>
  <si>
    <t>https://community.secop.gov.co/Public/Tendering/ContractDetailView/Index?UniqueIdentifier=CO1.PCCNTR.9165569</t>
  </si>
  <si>
    <t>https://community.secop.gov.co/Public/Tendering/ContractDetailView/Index?UniqueIdentifier=CO1.PCCNTR.9131326</t>
  </si>
  <si>
    <t>https://community.secop.gov.co/Public/Tendering/ContractDetailView/Index?UniqueIdentifier=CO1.PCCNTR.9165591</t>
  </si>
  <si>
    <t>https://community.secop.gov.co/Public/Tendering/ContractDetailView/Index?UniqueIdentifier=CO1.PCCNTR.9130784</t>
  </si>
  <si>
    <t>https://community.secop.gov.co/Public/Tendering/ContractDetailView/Index?UniqueIdentifier=CO1.PCCNTR.9131820</t>
  </si>
  <si>
    <t>https://community.secop.gov.co/Public/Tendering/ContractDetailView/Index?UniqueIdentifier=CO1.PCCNTR.9130851</t>
  </si>
  <si>
    <t>https://community.secop.gov.co/Public/Tendering/ContractDetailView/Index?UniqueIdentifier=CO1.PCCNTR.9132145</t>
  </si>
  <si>
    <t>https://community.secop.gov.co/Public/Tendering/ContractDetailView/Index?UniqueIdentifier=CO1.PCCNTR.9185335</t>
  </si>
  <si>
    <t>https://community.secop.gov.co/Public/Tendering/ContractDetailView/Index?UniqueIdentifier=CO1.PCCNTR.9185518</t>
  </si>
  <si>
    <t>https://community.secop.gov.co/Public/Tendering/ContractDetailView/Index?UniqueIdentifier=CO1.PCCNTR.9205552</t>
  </si>
  <si>
    <t>https://community.secop.gov.co/Public/Tendering/ContractDetailView/Index?UniqueIdentifier=CO1.PCCNTR.9241844</t>
  </si>
  <si>
    <t>https://community.secop.gov.co/Public/Tendering/ContractDetailView/Index?UniqueIdentifier=CO1.PCCNTR.9205848</t>
  </si>
  <si>
    <t>https://community.secop.gov.co/Public/Tendering/ContractDetailView/Index?UniqueIdentifier=CO1.PCCNTR.9174568</t>
  </si>
  <si>
    <t>https://community.secop.gov.co/Public/Tendering/ContractDetailView/Index?UniqueIdentifier=CO1.PCCNTR.9147352</t>
  </si>
  <si>
    <t>https://community.secop.gov.co/Public/Tendering/ContractDetailView/Index?UniqueIdentifier=CO1.PCCNTR.9147239</t>
  </si>
  <si>
    <t>https://community.secop.gov.co/Public/Tendering/ContractDetailView/Index?UniqueIdentifier=CO1.PCCNTR.9147250</t>
  </si>
  <si>
    <t>https://community.secop.gov.co/Public/Tendering/ContractDetailView/Index?UniqueIdentifier=CO1.PCCNTR.9169788</t>
  </si>
  <si>
    <t>https://community.secop.gov.co/Public/Tendering/ContractDetailView/Index?UniqueIdentifier=CO1.PCCNTR.9147435</t>
  </si>
  <si>
    <t>https://community.secop.gov.co/Public/Tendering/ContractDetailView/Index?UniqueIdentifier=CO1.PCCNTR.9169591</t>
  </si>
  <si>
    <t>https://community.secop.gov.co/Public/Tendering/ContractDetailView/Index?UniqueIdentifier=CO1.PCCNTR.9154416</t>
  </si>
  <si>
    <t>https://community.secop.gov.co/Public/Tendering/ContractDetailView/Index?UniqueIdentifier=CO1.PCCNTR.9166798</t>
  </si>
  <si>
    <t>https://community.secop.gov.co/Public/Tendering/ContractDetailView/Index?UniqueIdentifier=CO1.PCCNTR.9166214</t>
  </si>
  <si>
    <t>GLORIA ANDREA ARENAS ALDANA</t>
  </si>
  <si>
    <t>https://community.secop.gov.co/Public/Tendering/ContractDetailView/Index?UniqueIdentifier=CO1.PCCNTR.9146691</t>
  </si>
  <si>
    <t>https://community.secop.gov.co/Public/Tendering/ContractDetailView/Index?UniqueIdentifier=CO1.PCCNTR.9166260</t>
  </si>
  <si>
    <t>SCJ-871-2026</t>
  </si>
  <si>
    <t>JULIANA ROSA ISABELLA ROZO GARCIA</t>
  </si>
  <si>
    <t>12342-PRESTAR SERVICIOS PROFESIONALES EN LA DIRECCIÓN JURÍDICA Y CONTRACTUAL, PARA EFECTUAR LA REVISIÓN Y GESTIÓN JURÍDICA APOYANDO LOS PROCESOS CONTRACTUALES RELACIONADOS CON LA ADQUISICIÓN DE BIENES Y SERVICIOS EN CADA UNA DE SUS ETAPAS PARA LA SUBSECRETARÍA DE ACCESO A LA JUSTICIA Y SUS DIRECCIONES.</t>
  </si>
  <si>
    <t>https://community.secop.gov.co/Public/Tendering/ContractDetailView/Index?UniqueIdentifier=CO1.PCCNTR.9166269</t>
  </si>
  <si>
    <t>https://community.secop.gov.co/Public/Tendering/ContractDetailView/Index?UniqueIdentifier=CO1.PCCNTR.9146974</t>
  </si>
  <si>
    <t>SCJ-874-2026</t>
  </si>
  <si>
    <t>OLGA LUCIA ECHEVERRY OSPINA</t>
  </si>
  <si>
    <t>12343-PRESTAR SERVICIOS PROFESIONALES APOYANDO LA GESTIÓN CONTRACTUAL EN LA DIRECCIÓN JURÍDICA Y CONTRACTUAL, ASÍ COMO LOS TRÁMITES RELACIONADOS CON LA ADQUISICIÓN DE BIENES Y SERVICIOS QUE CORRESPONDEN A LA SUBSECRETARÍA DE ACCESO A LA JUSTICIA Y SUS DIRECCIONES</t>
  </si>
  <si>
    <t>https://community.secop.gov.co/Public/Tendering/ContractDetailView/Index?UniqueIdentifier=CO1.PCCNTR.9165792</t>
  </si>
  <si>
    <t>https://community.secop.gov.co/Public/Tendering/ContractDetailView/Index?UniqueIdentifier=CO1.PCCNTR.9188929</t>
  </si>
  <si>
    <t>https://community.secop.gov.co/Public/Tendering/ContractDetailView/Index?UniqueIdentifier=CO1.PCCNTR.9170042</t>
  </si>
  <si>
    <t>https://community.secop.gov.co/Public/Tendering/ContractDetailView/Index?UniqueIdentifier=CO1.PCCNTR.9166540</t>
  </si>
  <si>
    <t>https://community.secop.gov.co/Public/Tendering/ContractDetailView/Index?UniqueIdentifier=CO1.PCCNTR.9166842</t>
  </si>
  <si>
    <t>https://community.secop.gov.co/Public/Tendering/ContractDetailView/Index?UniqueIdentifier=CO1.PCCNTR.9174553</t>
  </si>
  <si>
    <t>https://community.secop.gov.co/Public/Tendering/ContractDetailView/Index?UniqueIdentifier=CO1.PCCNTR.9149006</t>
  </si>
  <si>
    <t>https://community.secop.gov.co/Public/Tendering/ContractDetailView/Index?UniqueIdentifier=CO1.PCCNTR.9148887</t>
  </si>
  <si>
    <t>https://community.secop.gov.co/Public/Tendering/ContractDetailView/Index?UniqueIdentifier=CO1.PCCNTR.9148963</t>
  </si>
  <si>
    <t>https://community.secop.gov.co/Public/Tendering/ContractDetailView/Index?UniqueIdentifier=CO1.PCCNTR.9148998</t>
  </si>
  <si>
    <t>https://community.secop.gov.co/Public/Tendering/ContractDetailView/Index?UniqueIdentifier=CO1.PCCNTR.9176121</t>
  </si>
  <si>
    <t>https://community.secop.gov.co/Public/Tendering/ContractDetailView/Index?UniqueIdentifier=CO1.PCCNTR.9175284</t>
  </si>
  <si>
    <t>https://community.secop.gov.co/Public/Tendering/ContractDetailView/Index?UniqueIdentifier=CO1.PCCNTR.9175229</t>
  </si>
  <si>
    <t>https://community.secop.gov.co/Public/Tendering/ContractDetailView/Index?UniqueIdentifier=CO1.PCCNTR.9175109</t>
  </si>
  <si>
    <t>https://community.secop.gov.co/Public/Tendering/ContractDetailView/Index?UniqueIdentifier=CO1.PCCNTR.9174657</t>
  </si>
  <si>
    <t>https://community.secop.gov.co/Public/Tendering/ContractDetailView/Index?UniqueIdentifier=CO1.PCCNTR.9166474</t>
  </si>
  <si>
    <t>https://community.secop.gov.co/Public/Tendering/ContractDetailView/Index?UniqueIdentifier=CO1.PCCNTR.9166374</t>
  </si>
  <si>
    <t>https://community.secop.gov.co/Public/Tendering/ContractDetailView/Index?UniqueIdentifier=CO1.PCCNTR.9170298</t>
  </si>
  <si>
    <t>https://community.secop.gov.co/Public/Tendering/ContractDetailView/Index?UniqueIdentifier=CO1.PCCNTR.9166726</t>
  </si>
  <si>
    <t>https://community.secop.gov.co/Public/Tendering/ContractDetailView/Index?UniqueIdentifier=CO1.PCCNTR.9166882</t>
  </si>
  <si>
    <t>https://community.secop.gov.co/Public/Tendering/ContractDetailView/Index?UniqueIdentifier=CO1.PCCNTR.9147647</t>
  </si>
  <si>
    <t>https://community.secop.gov.co/Public/Tendering/ContractDetailView/Index?UniqueIdentifier=CO1.PCCNTR.9186186</t>
  </si>
  <si>
    <t>https://community.secop.gov.co/Public/Tendering/ContractDetailView/Index?UniqueIdentifier=CO1.PCCNTR.9147704</t>
  </si>
  <si>
    <t>EDWIN CAMILO TORRES GUANUME</t>
  </si>
  <si>
    <t>https://community.secop.gov.co/Public/Tendering/ContractDetailView/Index?UniqueIdentifier=CO1.PCCNTR.9148501</t>
  </si>
  <si>
    <t>https://community.secop.gov.co/Public/Tendering/ContractDetailView/Index?UniqueIdentifier=CO1.PCCNTR.9148723</t>
  </si>
  <si>
    <t>KAREN ALEXANDRA SOSA COLLAZOS</t>
  </si>
  <si>
    <t>https://community.secop.gov.co/Public/Tendering/ContractDetailView/Index?UniqueIdentifier=CO1.PCCNTR.9148829</t>
  </si>
  <si>
    <t>https://community.secop.gov.co/Public/Tendering/ContractDetailView/Index?UniqueIdentifier=CO1.PCCNTR.9166386</t>
  </si>
  <si>
    <t>https://community.secop.gov.co/Public/Tendering/ContractDetailView/Index?UniqueIdentifier=CO1.PCCNTR.9166768</t>
  </si>
  <si>
    <t>https://community.secop.gov.co/Public/Tendering/ContractDetailView/Index?UniqueIdentifier=CO1.PCCNTR.9167086</t>
  </si>
  <si>
    <t>https://community.secop.gov.co/Public/Tendering/ContractDetailView/Index?UniqueIdentifier=CO1.PCCNTR.9167458</t>
  </si>
  <si>
    <t>https://community.secop.gov.co/Public/Tendering/ContractDetailView/Index?UniqueIdentifier=CO1.PCCNTR.9167498</t>
  </si>
  <si>
    <t>https://community.secop.gov.co/Public/Tendering/ContractDetailView/Index?UniqueIdentifier=CO1.PCCNTR.9168031</t>
  </si>
  <si>
    <t>https://community.secop.gov.co/Public/Tendering/ContractDetailView/Index?UniqueIdentifier=CO1.PCCNTR.9166781</t>
  </si>
  <si>
    <t>https://community.secop.gov.co/Public/Tendering/ContractDetailView/Index?UniqueIdentifier=CO1.PCCNTR.9167126</t>
  </si>
  <si>
    <t>https://community.secop.gov.co/Public/Tendering/ContractDetailView/Index?UniqueIdentifier=CO1.PCCNTR.9168650</t>
  </si>
  <si>
    <t>https://community.secop.gov.co/Public/Tendering/ContractDetailView/Index?UniqueIdentifier=CO1.PCCNTR.9169202</t>
  </si>
  <si>
    <t>https://community.secop.gov.co/Public/Tendering/ContractDetailView/Index?UniqueIdentifier=CO1.PCCNTR.9174558</t>
  </si>
  <si>
    <t>https://community.secop.gov.co/Public/Tendering/ContractDetailView/Index?UniqueIdentifier=CO1.PCCNTR.9174543</t>
  </si>
  <si>
    <t>https://community.secop.gov.co/Public/Tendering/ContractDetailView/Index?UniqueIdentifier=CO1.PCCNTR.9149213</t>
  </si>
  <si>
    <t>https://community.secop.gov.co/Public/Tendering/ContractDetailView/Index?UniqueIdentifier=CO1.PCCNTR.9149388</t>
  </si>
  <si>
    <t>https://community.secop.gov.co/Public/Tendering/ContractDetailView/Index?UniqueIdentifier=CO1.PCCNTR.9166786</t>
  </si>
  <si>
    <t>https://community.secop.gov.co/Public/Tendering/ContractDetailView/Index?UniqueIdentifier=CO1.PCCNTR.9153855</t>
  </si>
  <si>
    <t>https://community.secop.gov.co/Public/Tendering/ContractDetailView/Index?UniqueIdentifier=CO1.PCCNTR.9167318</t>
  </si>
  <si>
    <t>https://community.secop.gov.co/Public/Tendering/ContractDetailView/Index?UniqueIdentifier=CO1.PCCNTR.9153879</t>
  </si>
  <si>
    <t>https://community.secop.gov.co/Public/Tendering/ContractDetailView/Index?UniqueIdentifier=CO1.PCCNTR.9165316</t>
  </si>
  <si>
    <t>https://community.secop.gov.co/Public/Tendering/ContractDetailView/Index?UniqueIdentifier=CO1.PCCNTR.9146941</t>
  </si>
  <si>
    <t>https://community.secop.gov.co/Public/Tendering/ContractDetailView/Index?UniqueIdentifier=CO1.PCCNTR.9171740</t>
  </si>
  <si>
    <t>https://community.secop.gov.co/Public/Tendering/ContractDetailView/Index?UniqueIdentifier=CO1.PCCNTR.9214799</t>
  </si>
  <si>
    <t>https://community.secop.gov.co/Public/Tendering/ContractDetailView/Index?UniqueIdentifier=CO1.PCCNTR.9234121</t>
  </si>
  <si>
    <t>https://community.secop.gov.co/Public/Tendering/ContractDetailView/Index?UniqueIdentifier=CO1.PCCNTR.9167345</t>
  </si>
  <si>
    <t>https://community.secop.gov.co/Public/Tendering/ContractDetailView/Index?UniqueIdentifier=CO1.PCCNTR.9167537</t>
  </si>
  <si>
    <t>https://community.secop.gov.co/Public/Tendering/ContractDetailView/Index?UniqueIdentifier=CO1.PCCNTR.9167466</t>
  </si>
  <si>
    <t>https://community.secop.gov.co/Public/Tendering/ContractDetailView/Index?UniqueIdentifier=CO1.PCCNTR.9169071</t>
  </si>
  <si>
    <t>https://community.secop.gov.co/Public/Tendering/ContractDetailView/Index?UniqueIdentifier=CO1.PCCNTR.9168538</t>
  </si>
  <si>
    <t>https://community.secop.gov.co/Public/Tendering/ContractDetailView/Index?UniqueIdentifier=CO1.PCCNTR.9168510</t>
  </si>
  <si>
    <t>https://community.secop.gov.co/Public/Tendering/ContractDetailView/Index?UniqueIdentifier=CO1.PCCNTR.9167895</t>
  </si>
  <si>
    <t>https://community.secop.gov.co/Public/Tendering/ContractDetailView/Index?UniqueIdentifier=CO1.PCCNTR.9168435</t>
  </si>
  <si>
    <t>https://community.secop.gov.co/Public/Tendering/ContractDetailView/Index?UniqueIdentifier=CO1.PCCNTR.9169272</t>
  </si>
  <si>
    <t>https://community.secop.gov.co/Public/Tendering/ContractDetailView/Index?UniqueIdentifier=CO1.PCCNTR.9169710</t>
  </si>
  <si>
    <t>https://community.secop.gov.co/Public/Tendering/ContractDetailView/Index?UniqueIdentifier=CO1.PCCNTR.9169730</t>
  </si>
  <si>
    <t>https://community.secop.gov.co/Public/Tendering/ContractDetailView/Index?UniqueIdentifier=CO1.PCCNTR.9169752</t>
  </si>
  <si>
    <t>https://community.secop.gov.co/Public/Tendering/ContractDetailView/Index?UniqueIdentifier=CO1.PCCNTR.9168142</t>
  </si>
  <si>
    <t>https://community.secop.gov.co/Public/Tendering/ContractDetailView/Index?UniqueIdentifier=CO1.PCCNTR.9169611</t>
  </si>
  <si>
    <t>https://community.secop.gov.co/Public/Tendering/ContractDetailView/Index?UniqueIdentifier=CO1.PCCNTR.9174534</t>
  </si>
  <si>
    <t>https://community.secop.gov.co/Public/Tendering/ContractDetailView/Index?UniqueIdentifier=CO1.PCCNTR.9168885</t>
  </si>
  <si>
    <t>https://community.secop.gov.co/Public/Tendering/ContractDetailView/Index?UniqueIdentifier=CO1.PCCNTR.9171292</t>
  </si>
  <si>
    <t>https://community.secop.gov.co/Public/Tendering/ContractDetailView/Index?UniqueIdentifier=CO1.PCCNTR.9174179</t>
  </si>
  <si>
    <t>https://community.secop.gov.co/Public/Tendering/ContractDetailView/Index?UniqueIdentifier=CO1.PCCNTR.9168856</t>
  </si>
  <si>
    <t>https://community.secop.gov.co/Public/Tendering/ContractDetailView/Index?UniqueIdentifier=CO1.PCCNTR.9169874</t>
  </si>
  <si>
    <t>https://community.secop.gov.co/Public/Tendering/ContractDetailView/Index?UniqueIdentifier=CO1.PCCNTR.9188320</t>
  </si>
  <si>
    <t>https://community.secop.gov.co/Public/Tendering/ContractDetailView/Index?UniqueIdentifier=CO1.PCCNTR.9169958</t>
  </si>
  <si>
    <t>https://community.secop.gov.co/Public/Tendering/ContractDetailView/Index?UniqueIdentifier=CO1.PCCNTR.9168498</t>
  </si>
  <si>
    <t>https://community.secop.gov.co/Public/Tendering/ContractDetailView/Index?UniqueIdentifier=CO1.PCCNTR.9168883</t>
  </si>
  <si>
    <t>https://community.secop.gov.co/Public/Tendering/ContractDetailView/Index?UniqueIdentifier=CO1.PCCNTR.9170708</t>
  </si>
  <si>
    <t>https://community.secop.gov.co/Public/Tendering/ContractDetailView/Index?UniqueIdentifier=CO1.PCCNTR.9168953</t>
  </si>
  <si>
    <t>https://community.secop.gov.co/Public/Tendering/ContractDetailView/Index?UniqueIdentifier=CO1.PCCNTR.9169897</t>
  </si>
  <si>
    <t>https://community.secop.gov.co/Public/Tendering/ContractDetailView/Index?UniqueIdentifier=CO1.PCCNTR.9196077</t>
  </si>
  <si>
    <t>https://community.secop.gov.co/Public/Tendering/ContractDetailView/Index?UniqueIdentifier=CO1.PCCNTR.9171275</t>
  </si>
  <si>
    <t>https://community.secop.gov.co/Public/Tendering/ContractDetailView/Index?UniqueIdentifier=CO1.PCCNTR.9184040</t>
  </si>
  <si>
    <t>https://community.secop.gov.co/Public/Tendering/ContractDetailView/Index?UniqueIdentifier=CO1.PCCNTR.9178886</t>
  </si>
  <si>
    <t>SCJ-967-2026</t>
  </si>
  <si>
    <t>ERI RICARDO SOTELO ALFONSO</t>
  </si>
  <si>
    <t>11072-PRESTAR SERVICIOS PROFESIONALES PARA LA GRABACIÓN Y EDICIÓN DE LOS CONTENIDOS INSTITUCIONALES QUE SE EMITEN EN LOS DIFERENTES CANALES DIGITALES Y TRADICIONALES QUE PERMITAN DAR A CONOCER LA GESTIÓN DE LA ENTIDAD A TRAVÉS DE FORMATOS INNOVADORES.</t>
  </si>
  <si>
    <t>https://community.secop.gov.co/Public/Tendering/ContractDetailView/Index?UniqueIdentifier=CO1.PCCNTR.9179556</t>
  </si>
  <si>
    <t>https://community.secop.gov.co/Public/Tendering/ContractDetailView/Index?UniqueIdentifier=CO1.PCCNTR.9181369</t>
  </si>
  <si>
    <t>https://community.secop.gov.co/Public/Tendering/ContractDetailView/Index?UniqueIdentifier=CO1.PCCNTR.9181399</t>
  </si>
  <si>
    <t>https://community.secop.gov.co/Public/Tendering/ContractDetailView/Index?UniqueIdentifier=CO1.PCCNTR.9181800</t>
  </si>
  <si>
    <t>https://community.secop.gov.co/Public/Tendering/ContractDetailView/Index?UniqueIdentifier=CO1.PCCNTR.9181819</t>
  </si>
  <si>
    <t>https://community.secop.gov.co/Public/Tendering/ContractDetailView/Index?UniqueIdentifier=CO1.PCCNTR.9193904</t>
  </si>
  <si>
    <t>https://community.secop.gov.co/Public/Tendering/ContractDetailView/Index?UniqueIdentifier=CO1.PCCNTR.9193927</t>
  </si>
  <si>
    <t>https://community.secop.gov.co/Public/Tendering/ContractDetailView/Index?UniqueIdentifier=CO1.PCCNTR.9184323</t>
  </si>
  <si>
    <t>https://community.secop.gov.co/Public/Tendering/ContractDetailView/Index?UniqueIdentifier=CO1.PCCNTR.9185268</t>
  </si>
  <si>
    <t>https://community.secop.gov.co/Public/Tendering/ContractDetailView/Index?UniqueIdentifier=CO1.PCCNTR.9185722</t>
  </si>
  <si>
    <t>https://community.secop.gov.co/Public/Tendering/ContractDetailView/Index?UniqueIdentifier=CO1.PCCNTR.9206874</t>
  </si>
  <si>
    <t>https://community.secop.gov.co/Public/Tendering/ContractDetailView/Index?UniqueIdentifier=CO1.PCCNTR.9207224</t>
  </si>
  <si>
    <t>https://community.secop.gov.co/Public/Tendering/ContractDetailView/Index?UniqueIdentifier=CO1.PCCNTR.9183789</t>
  </si>
  <si>
    <t>https://community.secop.gov.co/Public/Tendering/ContractDetailView/Index?UniqueIdentifier=CO1.PCCNTR.9184132</t>
  </si>
  <si>
    <t>https://community.secop.gov.co/Public/Tendering/ContractDetailView/Index?UniqueIdentifier=CO1.PCCNTR.9207252</t>
  </si>
  <si>
    <t>https://community.secop.gov.co/Public/Tendering/ContractDetailView/Index?UniqueIdentifier=CO1.PCCNTR.9183921</t>
  </si>
  <si>
    <t>https://community.secop.gov.co/Public/Tendering/ContractDetailView/Index?UniqueIdentifier=CO1.PCCNTR.9184107</t>
  </si>
  <si>
    <t>https://community.secop.gov.co/Public/Tendering/ContractDetailView/Index?UniqueIdentifier=CO1.PCCNTR.9234996</t>
  </si>
  <si>
    <t>SCJ-994-2026</t>
  </si>
  <si>
    <t>NATALIA SOFIA TAPIA CASAS</t>
  </si>
  <si>
    <t>11236-PRESTAR SERVICIOS PROFESIONALES A LA OFICINA DE ANÁLISIS DE INFORMACIÓN Y ESTUDIOS ESTRATÉGICOS, EN EL PROCESAMIENTO Y ANÁLISIS DE DATOS CUANTITATIVOS Y CUALITATIVOS, ASÍ COMO EN LA ELABORACIÓN DE DOCUMENTOS TÉCNICOS EN MATERIA DE SEGURIDAD, CONVIVENCIA Y JUSTICIA.</t>
  </si>
  <si>
    <t>https://community.secop.gov.co/Public/Tendering/ContractDetailView/Index?UniqueIdentifier=CO1.PCCNTR.9209242</t>
  </si>
  <si>
    <t>https://community.secop.gov.co/Public/Tendering/ContractDetailView/Index?UniqueIdentifier=CO1.PCCNTR.9205558</t>
  </si>
  <si>
    <t>https://community.secop.gov.co/Public/Tendering/ContractDetailView/Index?UniqueIdentifier=CO1.PCCNTR.9240076</t>
  </si>
  <si>
    <t>https://community.secop.gov.co/Public/Tendering/ContractDetailView/Index?UniqueIdentifier=CO1.PCCNTR.9193778</t>
  </si>
  <si>
    <t>https://community.secop.gov.co/Public/Tendering/ContractDetailView/Index?UniqueIdentifier=CO1.PCCNTR.9234898</t>
  </si>
  <si>
    <t>https://community.secop.gov.co/Public/Tendering/ContractDetailView/Index?UniqueIdentifier=CO1.PCCNTR.9196386</t>
  </si>
  <si>
    <t>https://community.secop.gov.co/Public/Tendering/ContractDetailView/Index?UniqueIdentifier=CO1.PCCNTR.9196536</t>
  </si>
  <si>
    <t>https://community.secop.gov.co/Public/Tendering/ContractDetailView/Index?UniqueIdentifier=CO1.PCCNTR.9196563</t>
  </si>
  <si>
    <t>https://community.secop.gov.co/Public/Tendering/ContractDetailView/Index?UniqueIdentifier=CO1.PCCNTR.9241509</t>
  </si>
  <si>
    <t>https://community.secop.gov.co/Public/Tendering/ContractDetailView/Index?UniqueIdentifier=CO1.PCCNTR.9240879</t>
  </si>
  <si>
    <t>https://community.secop.gov.co/Public/Tendering/ContractDetailView/Index?UniqueIdentifier=CO1.PCCNTR.9196612</t>
  </si>
  <si>
    <t>https://community.secop.gov.co/Public/Tendering/ContractDetailView/Index?UniqueIdentifier=CO1.PCCNTR.9187162</t>
  </si>
  <si>
    <t>https://community.secop.gov.co/Public/Tendering/ContractDetailView/Index?UniqueIdentifier=CO1.PCCNTR.9196751</t>
  </si>
  <si>
    <t>https://community.secop.gov.co/Public/Tendering/ContractDetailView/Index?UniqueIdentifier=CO1.PCCNTR.9182968</t>
  </si>
  <si>
    <t>https://community.secop.gov.co/Public/Tendering/ContractDetailView/Index?UniqueIdentifier=CO1.PCCNTR.9235096</t>
  </si>
  <si>
    <t>https://community.secop.gov.co/Public/Tendering/ContractDetailView/Index?UniqueIdentifier=CO1.PCCNTR.9235391</t>
  </si>
  <si>
    <t>https://community.secop.gov.co/Public/Tendering/ContractDetailView/Index?UniqueIdentifier=CO1.PCCNTR.9196775</t>
  </si>
  <si>
    <t>https://community.secop.gov.co/Public/Tendering/ContractDetailView/Index?UniqueIdentifier=CO1.PCCNTR.9239985</t>
  </si>
  <si>
    <t>https://community.secop.gov.co/Public/Tendering/ContractDetailView/Index?UniqueIdentifier=CO1.PCCNTR.9196878</t>
  </si>
  <si>
    <t>https://community.secop.gov.co/Public/Tendering/ContractDetailView/Index?UniqueIdentifier=CO1.PCCNTR.9197321</t>
  </si>
  <si>
    <t>https://community.secop.gov.co/Public/Tendering/ContractDetailView/Index?UniqueIdentifier=CO1.PCCNTR.9196567</t>
  </si>
  <si>
    <t>https://community.secop.gov.co/Public/Tendering/ContractDetailView/Index?UniqueIdentifier=CO1.PCCNTR.9195324</t>
  </si>
  <si>
    <t>https://community.secop.gov.co/Public/Tendering/ContractDetailView/Index?UniqueIdentifier=CO1.PCCNTR.9208565</t>
  </si>
  <si>
    <t>SCJ-1018-2026</t>
  </si>
  <si>
    <t>CAMILO ANDRES MARTINEZ BURGOS</t>
  </si>
  <si>
    <t>13424-PRESTAR SERVICIOS PROFESIONALES DE MANERA INDEPENDIENTE EN LA CONTINUIDAD DEL DESARROLLO DE ESTUDIOS, EL FORTALECIMIENTO DE CAPACIDADES TECNOLÓGICAS Y ASUNTOS ESTRATÉGICOS DE INTERÉS PARA LA SEGURIDAD, LA CONVIVENCIA Y LA JUSTICIA, CONFORME LOS REQUERIMIENTOS REALIZADOS POR EL DESPACHO DE LA SDSCJ</t>
  </si>
  <si>
    <t>https://community.secop.gov.co/Public/Tendering/ContractDetailView/Index?UniqueIdentifier=CO1.PCCNTR.9188861</t>
  </si>
  <si>
    <t>https://community.secop.gov.co/Public/Tendering/ContractDetailView/Index?UniqueIdentifier=CO1.PCCNTR.9198962</t>
  </si>
  <si>
    <t>https://community.secop.gov.co/Public/Tendering/ContractDetailView/Index?UniqueIdentifier=CO1.PCCNTR.9208534</t>
  </si>
  <si>
    <t>https://community.secop.gov.co/Public/Tendering/ContractDetailView/Index?UniqueIdentifier=CO1.PCCNTR.9240555</t>
  </si>
  <si>
    <t>https://community.secop.gov.co/Public/Tendering/ContractDetailView/Index?UniqueIdentifier=CO1.PCCNTR.9198876</t>
  </si>
  <si>
    <t>https://community.secop.gov.co/Public/Tendering/ContractDetailView/Index?UniqueIdentifier=CO1.PCCNTR.9190210</t>
  </si>
  <si>
    <t>https://community.secop.gov.co/Public/Tendering/ContractDetailView/Index?UniqueIdentifier=CO1.PCCNTR.9199233</t>
  </si>
  <si>
    <t>https://community.secop.gov.co/Public/Tendering/ContractDetailView/Index?UniqueIdentifier=CO1.PCCNTR.9240275</t>
  </si>
  <si>
    <t>https://community.secop.gov.co/Public/Tendering/ContractDetailView/Index?UniqueIdentifier=CO1.PCCNTR.9240473</t>
  </si>
  <si>
    <t>https://community.secop.gov.co/Public/Tendering/ContractDetailView/Index?UniqueIdentifier=CO1.PCCNTR.9246105</t>
  </si>
  <si>
    <t>https://community.secop.gov.co/Public/Tendering/ContractDetailView/Index?UniqueIdentifier=CO1.PCCNTR.9231826</t>
  </si>
  <si>
    <t>https://community.secop.gov.co/Public/Tendering/ContractDetailView/Index?UniqueIdentifier=CO1.PCCNTR.9235523</t>
  </si>
  <si>
    <t>https://community.secop.gov.co/Public/Tendering/ContractDetailView/Index?UniqueIdentifier=CO1.PCCNTR.9240740</t>
  </si>
  <si>
    <t>https://community.secop.gov.co/Public/Tendering/ContractDetailView/Index?UniqueIdentifier=CO1.PCCNTR.9240827</t>
  </si>
  <si>
    <t>https://community.secop.gov.co/Public/Tendering/ContractDetailView/Index?UniqueIdentifier=CO1.PCCNTR.9241050</t>
  </si>
  <si>
    <t>https://community.secop.gov.co/Public/Tendering/ContractDetailView/Index?UniqueIdentifier=CO1.PCCNTR.9207052</t>
  </si>
  <si>
    <t>MARIA PAULA ALVAREZ HERRERA</t>
  </si>
  <si>
    <t>https://community.secop.gov.co/Public/Tendering/ContractDetailView/Index?UniqueIdentifier=CO1.PCCNTR.9212051</t>
  </si>
  <si>
    <t>https://community.secop.gov.co/Public/Tendering/ContractDetailView/Index?UniqueIdentifier=CO1.PCCNTR.9212421</t>
  </si>
  <si>
    <t>https://community.secop.gov.co/Public/Tendering/ContractDetailView/Index?UniqueIdentifier=CO1.PCCNTR.9223401</t>
  </si>
  <si>
    <t>https://community.secop.gov.co/Public/Tendering/ContractDetailView/Index?UniqueIdentifier=CO1.PCCNTR.9209872</t>
  </si>
  <si>
    <t>SCJ-1040-2026</t>
  </si>
  <si>
    <t>NELSON RUBEN PIÑERES SENIOR</t>
  </si>
  <si>
    <t>13438-PRESTAR SERVICIOS PROFESIONALES EN LA DIRECCIÓN JURIDICA Y CONTRACTUAL PARA EFECTUAR LA REVISIÓN DE LAS DIFERENTES ETAPAS DE LOS PROCESOS CONTRACTUALES PARA LA ADQUISICIÓN DE BIENES Y SERVICIOS QUE SE REQUERIAN PARA LA SUBSECRETARÍA DE SEGURIDAD Y CONVIVENCIA Y SUS DIRECCIONES.</t>
  </si>
  <si>
    <t>https://community.secop.gov.co/Public/Tendering/ContractDetailView/Index?UniqueIdentifier=CO1.PCCNTR.9210429</t>
  </si>
  <si>
    <t>https://community.secop.gov.co/Public/Tendering/ContractDetailView/Index?UniqueIdentifier=CO1.PCCNTR.9219160</t>
  </si>
  <si>
    <t>https://community.secop.gov.co/Public/Tendering/ContractDetailView/Index?UniqueIdentifier=CO1.PCCNTR.9223047</t>
  </si>
  <si>
    <t>https://community.secop.gov.co/Public/Tendering/ContractDetailView/Index?UniqueIdentifier=CO1.PCCNTR.9222292</t>
  </si>
  <si>
    <t>https://community.secop.gov.co/Public/Tendering/ContractDetailView/Index?UniqueIdentifier=CO1.PCCNTR.9246692</t>
  </si>
  <si>
    <t>https://community.secop.gov.co/Public/Tendering/ContractDetailView/Index?UniqueIdentifier=CO1.PCCNTR.9241612</t>
  </si>
  <si>
    <t>https://community.secop.gov.co/Public/Tendering/ContractDetailView/Index?UniqueIdentifier=CO1.PCCNTR.9241399</t>
  </si>
  <si>
    <t>https://community.secop.gov.co/Public/Tendering/ContractDetailView/Index?UniqueIdentifier=CO1.PCCNTR.9240299</t>
  </si>
  <si>
    <t>https://community.secop.gov.co/Public/Tendering/ContractDetailView/Index?UniqueIdentifier=CO1.PCCNTR.9241251</t>
  </si>
  <si>
    <t>https://community.secop.gov.co/Public/Tendering/ContractDetailView/Index?UniqueIdentifier=CO1.PCCNTR.9240543</t>
  </si>
  <si>
    <t>SCJ-1050-2026</t>
  </si>
  <si>
    <t>ANDRES FELIPE PRECIADO RESTREPO</t>
  </si>
  <si>
    <t>13445-PRESTAR LOS SERVICIOS PROFESIONALES ESPECIALIZADOS PARA EL FORTALECIMIENTO DE LOS PROCESOS ESTRATÉGICOS DE LA SUBSECRETARÍA DE SEGURIDAD Y CONVIVENCIA EN EL MARCO DE LA IMPLEMENTACIÓN DE LAS LÍNEAS ESTRATÉGICAS DEL PLAN INTEGRAL DE SEGURIDAD, CONVIVENCIA Y JUSTICIA.</t>
  </si>
  <si>
    <t>https://community.secop.gov.co/Public/Tendering/ContractDetailView/Index?UniqueIdentifier=CO1.PCCNTR.9221506</t>
  </si>
  <si>
    <t>https://community.secop.gov.co/Public/Tendering/ContractDetailView/Index?UniqueIdentifier=CO1.PCCNTR.9241244</t>
  </si>
  <si>
    <t>https://community.secop.gov.co/Public/Tendering/ContractDetailView/Index?UniqueIdentifier=CO1.PCCNTR.9240756</t>
  </si>
  <si>
    <t>https://community.secop.gov.co/Public/Tendering/ContractDetailView/Index?UniqueIdentifier=CO1.PCCNTR.9223212</t>
  </si>
  <si>
    <t>https://community.secop.gov.co/Public/Tendering/ContractDetailView/Index?UniqueIdentifier=CO1.PCCNTR.9241089</t>
  </si>
  <si>
    <t>https://community.secop.gov.co/Public/Tendering/ContractDetailView/Index?UniqueIdentifier=CO1.PCCNTR.9241256</t>
  </si>
  <si>
    <t>https://community.secop.gov.co/Public/Tendering/ContractDetailView/Index?UniqueIdentifier=CO1.PCCNTR.9228389</t>
  </si>
  <si>
    <t>https://community.secop.gov.co/Public/Tendering/ContractDetailView/Index?UniqueIdentifier=CO1.PCCNTR.9240393</t>
  </si>
  <si>
    <t>https://community.secop.gov.co/Public/Tendering/ContractDetailView/Index?UniqueIdentifier=CO1.PCCNTR.9245877</t>
  </si>
  <si>
    <t>https://community.secop.gov.co/Public/Tendering/ContractDetailView/Index?UniqueIdentifier=CO1.PCCNTR.9231366</t>
  </si>
  <si>
    <t>https://community.secop.gov.co/Public/Tendering/ContractDetailView/Index?UniqueIdentifier=CO1.PCCNTR.9246262</t>
  </si>
  <si>
    <t>https://community.secop.gov.co/Public/Tendering/ContractDetailView/Index?UniqueIdentifier=CO1.PCCNTR.9245637</t>
  </si>
  <si>
    <t>https://community.secop.gov.co/Public/Tendering/ContractDetailView/Index?UniqueIdentifier=CO1.PCCNTR.9243892</t>
  </si>
  <si>
    <t>https://community.secop.gov.co/Public/Tendering/ContractDetailView/Index?UniqueIdentifier=CO1.PCCNTR.9245064</t>
  </si>
  <si>
    <t>https://community.secop.gov.co/Public/Tendering/ContractDetailView/Index?UniqueIdentifier=CO1.PCCNTR.9245468</t>
  </si>
  <si>
    <t>https://community.secop.gov.co/Public/Tendering/ContractDetailView/Index?UniqueIdentifier=CO1.PCCNTR.9245687</t>
  </si>
  <si>
    <t>https://community.secop.gov.co/Public/Tendering/ContractDetailView/Index?UniqueIdentifier=CO1.PCCNTR.9246989</t>
  </si>
  <si>
    <t>https://community.secop.gov.co/Public/Tendering/ContractDetailView/Index?UniqueIdentifier=CO1.PCCNTR.9249750</t>
  </si>
  <si>
    <t>https://community.secop.gov.co/Public/Tendering/ContractDetailView/Index?UniqueIdentifier=CO1.PCCNTR.9248453</t>
  </si>
  <si>
    <t>https://community.secop.gov.co/Public/Tendering/ContractDetailView/Index?UniqueIdentifier=CO1.PCCNTR.9247378</t>
  </si>
  <si>
    <t>https://community.secop.gov.co/Public/Tendering/ContractDetailView/Index?UniqueIdentifier=CO1.PCCNTR.9251837</t>
  </si>
  <si>
    <t>SCJ-1080-2026</t>
  </si>
  <si>
    <t>IVAN RENE GONZALEZ MARTINEZ</t>
  </si>
  <si>
    <t>12952-PRESTAR LOS SERVICIOS PROFESIONALES A LA SUBSECRETARIA DE SEGURIDAD Y CONVIVENNCIA PARA  LA PROYECCIÓN, TRÁMITE Y SEGUIMIENTO DE PAGOS DERIVADOS DE LOS PROYECTOS DE INVERSIÓN A CARGO DE LA DEPENDENCIA.</t>
  </si>
  <si>
    <t>https://community.secop.gov.co/Public/Tendering/ContractDetailView/Index?UniqueIdentifier=CO1.PCCNTR.9248803</t>
  </si>
  <si>
    <t>https://community.secop.gov.co/Public/Tendering/ContractDetailView/Index?UniqueIdentifier=CO1.PCCNTR.9257859</t>
  </si>
  <si>
    <t>https://community.secop.gov.co/Public/Tendering/ContractDetailView/Index?UniqueIdentifier=CO1.PCCNTR.9250222</t>
  </si>
  <si>
    <t>https://community.secop.gov.co/Public/Tendering/ContractDetailView/Index?UniqueIdentifier=CO1.PCCNTR.9256252</t>
  </si>
  <si>
    <t>https://community.secop.gov.co/Public/Tendering/ContractDetailView/Index?UniqueIdentifier=CO1.PCCNTR.9262257</t>
  </si>
  <si>
    <t>https://community.secop.gov.co/Public/Tendering/ContractDetailView/Index?UniqueIdentifier=CO1.PCCNTR.9265393</t>
  </si>
  <si>
    <t>https://community.secop.gov.co/Public/Tendering/ContractDetailView/Index?UniqueIdentifier=CO1.PCCNTR.9266420</t>
  </si>
  <si>
    <t>https://community.secop.gov.co/Public/Tendering/ContractDetailView/Index?UniqueIdentifier=CO1.PCCNTR.9280144</t>
  </si>
  <si>
    <t>https://community.secop.gov.co/Public/Tendering/ContractDetailView/Index?UniqueIdentifier=CO1.PCCNTR.9294838</t>
  </si>
  <si>
    <t>SCJ-1091-2026</t>
  </si>
  <si>
    <t>UNION TEMPORAL JARGU-ARESS-SDSCJ 2025</t>
  </si>
  <si>
    <t>1 1-Unión Temporal</t>
  </si>
  <si>
    <t>13935 REALIZAR LA CONTRACIÓN DEL SERVICIO DE INTERMEDIACIÓN DE SEGUROS Y ASESORÍA PARA EL DESARROLLO DEL PROGRAMA DE SEGUROS Y LA ADQUISICIÓN DE PÓLIZAS QUE CUBRIRÁN LOS RIESGOS A LOS QUE ESTÁN EXPUESTOS LOS BIENES E INTERESES PATRIMONIALES DE LA SECRETARÍA DISTRITAL DE SEGURIDAD, CONVIVENCIA Y JUSTICIA (SDSCJ).</t>
  </si>
  <si>
    <t>SINI INICIO</t>
  </si>
  <si>
    <t>https://community.secop.gov.co/Public/Tendering/ContractDetailView/Index?UniqueIdentifier=CO1.PCCNTR.8905309</t>
  </si>
  <si>
    <t>SCJ-1092-2026</t>
  </si>
  <si>
    <t>UNION TEMPORAL EMINSER SOLOASEO 2025</t>
  </si>
  <si>
    <t xml:space="preserve">44 44-Suministro de Servicio de Aseo </t>
  </si>
  <si>
    <t>13327-PRESTACION INTEGRAL DEL SERVICIO DE ASEO Y CAFETERIA CON SOPORTE DE EQUIPOS Y SUMINISTRO DE INSUMOS PARA LA SECRETARIA DISTRITAL DE SEGURIDAD, CONVIVENCIA Y JUSTICIA</t>
  </si>
  <si>
    <t>https://operaciones.colombiacompra.gov.co/tienda-virtual-del-estado-colombiano/ordenes-compra/160674</t>
  </si>
  <si>
    <t>SCJ-1094-2026</t>
  </si>
  <si>
    <t>DISTRI CONSUMOS S.A.S</t>
  </si>
  <si>
    <t>13331-ADQUISICION DE ÚTILES DE OFICINA Y RESMAS DE PAPEL PARA EL NORMAL FUNCIONAMIENTO ADMINISTRATIVO DE LA SECRETARÍA DISTRITAL DE SEGURIDAD, CONVIVENCIA Y JUSTICIA DE BOGOTÁ D.C Y LAS SEDES A SU CARGO.</t>
  </si>
  <si>
    <t>https://community.secop.gov.co/Public/Tendering/ContractDetailView/Index?UniqueIdentifier=CO1.PCCNTR.9416525</t>
  </si>
  <si>
    <t>OSCAR ARMANDO MESA PINZON</t>
  </si>
  <si>
    <t>ENRRI DE JESUS PADILLA CHARRIS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</si>
</sst>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quot;$&quot;* #,##0_-;\-&quot;$&quot;* #,##0_-;_-&quot;$&quot;* &quot;-&quot;_-;_-@_-"/>
    <numFmt numFmtId="165" formatCode="_ &quot; &quot;\ * #,##0_ ;_ &quot; &quot;\ * \-#,##0_ ;_ &quot; &quot;\ * &quot;-&quot;_ ;_ @_ "/>
    <numFmt numFmtId="166" formatCode="_-&quot;$&quot;\ * #,##0_-;\-&quot;$&quot;\ * #,##0_-;_-&quot;$&quot;\ * &quot;-&quot;??_-;_-@_-"/>
  </numFmts>
  <fonts count="35"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u/>
      <sz val="11"/>
      <color theme="10"/>
      <name val="Calibri"/>
      <family val="2"/>
      <scheme val="minor"/>
    </font>
    <font>
      <b/>
      <sz val="10"/>
      <name val="Calibri"/>
      <family val="2"/>
      <scheme val="minor"/>
    </font>
    <font>
      <b/>
      <sz val="13"/>
      <color theme="1"/>
      <name val="Calibri"/>
      <family val="2"/>
    </font>
    <font>
      <b/>
      <sz val="10"/>
      <color theme="1"/>
      <name val="Calibri"/>
      <family val="2"/>
      <scheme val="minor"/>
    </font>
    <font>
      <b/>
      <i/>
      <sz val="8"/>
      <name val="Calibri"/>
      <family val="2"/>
      <scheme val="minor"/>
    </font>
    <font>
      <u/>
      <sz val="8"/>
      <color theme="10"/>
      <name val="Calibri"/>
      <family val="2"/>
      <scheme val="minor"/>
    </font>
    <font>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rgb="FFFF3788"/>
        <bgColor indexed="64"/>
      </patternFill>
    </fill>
    <fill>
      <patternFill patternType="solid">
        <fgColor theme="6" tint="0.59999389629810485"/>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
      <left style="hair">
        <color rgb="FFFF0066"/>
      </left>
      <right style="hair">
        <color rgb="FFFF0066"/>
      </right>
      <top style="hair">
        <color rgb="FFFF0066"/>
      </top>
      <bottom style="hair">
        <color rgb="FFFF0066"/>
      </bottom>
      <diagonal/>
    </border>
    <border>
      <left style="dashed">
        <color rgb="FFFF0066"/>
      </left>
      <right style="dashed">
        <color rgb="FFFF0066"/>
      </right>
      <top style="dashed">
        <color rgb="FFFF0066"/>
      </top>
      <bottom style="dashed">
        <color rgb="FFFF0066"/>
      </bottom>
      <diagonal/>
    </border>
    <border>
      <left style="dashed">
        <color rgb="FFFF0066"/>
      </left>
      <right/>
      <top style="dashed">
        <color rgb="FFFF0066"/>
      </top>
      <bottom/>
      <diagonal/>
    </border>
    <border>
      <left/>
      <right/>
      <top style="dashed">
        <color rgb="FFFF0066"/>
      </top>
      <bottom/>
      <diagonal/>
    </border>
    <border>
      <left/>
      <right style="dashed">
        <color rgb="FFFF0066"/>
      </right>
      <top style="dashed">
        <color rgb="FFFF0066"/>
      </top>
      <bottom/>
      <diagonal/>
    </border>
    <border>
      <left style="dashed">
        <color rgb="FFFF0066"/>
      </left>
      <right/>
      <top/>
      <bottom/>
      <diagonal/>
    </border>
    <border>
      <left/>
      <right style="dashed">
        <color rgb="FFFF0066"/>
      </right>
      <top/>
      <bottom/>
      <diagonal/>
    </border>
    <border>
      <left style="dashed">
        <color rgb="FFFF0066"/>
      </left>
      <right/>
      <top/>
      <bottom style="dashed">
        <color rgb="FFFF0066"/>
      </bottom>
      <diagonal/>
    </border>
    <border>
      <left/>
      <right/>
      <top/>
      <bottom style="dashed">
        <color rgb="FFFF0066"/>
      </bottom>
      <diagonal/>
    </border>
    <border>
      <left/>
      <right style="dashed">
        <color rgb="FFFF0066"/>
      </right>
      <top/>
      <bottom style="dashed">
        <color rgb="FFFF0066"/>
      </bottom>
      <diagonal/>
    </border>
    <border>
      <left style="dashed">
        <color rgb="FFFF0066"/>
      </left>
      <right/>
      <top style="dashed">
        <color rgb="FFFF0066"/>
      </top>
      <bottom style="dashed">
        <color rgb="FFFF0066"/>
      </bottom>
      <diagonal/>
    </border>
    <border>
      <left/>
      <right/>
      <top style="dashed">
        <color rgb="FFFF0066"/>
      </top>
      <bottom style="dashed">
        <color rgb="FFFF0066"/>
      </bottom>
      <diagonal/>
    </border>
    <border>
      <left/>
      <right style="dashed">
        <color rgb="FFFF0066"/>
      </right>
      <top style="dashed">
        <color rgb="FFFF0066"/>
      </top>
      <bottom style="dashed">
        <color rgb="FFFF0066"/>
      </bottom>
      <diagonal/>
    </border>
  </borders>
  <cellStyleXfs count="50">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xf numFmtId="4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63">
    <xf numFmtId="0" fontId="0" fillId="0" borderId="0" xfId="0"/>
    <xf numFmtId="14" fontId="0" fillId="0" borderId="0" xfId="0" applyNumberFormat="1"/>
    <xf numFmtId="0" fontId="21" fillId="0" borderId="0" xfId="0" applyFont="1"/>
    <xf numFmtId="2" fontId="0" fillId="0" borderId="0" xfId="0" applyNumberFormat="1" applyAlignment="1">
      <alignment horizontal="center" vertical="center"/>
    </xf>
    <xf numFmtId="164" fontId="0" fillId="0" borderId="0" xfId="1" applyFont="1"/>
    <xf numFmtId="0" fontId="22" fillId="0" borderId="0" xfId="0" applyFont="1"/>
    <xf numFmtId="14" fontId="22" fillId="0" borderId="0" xfId="0" applyNumberFormat="1" applyFont="1"/>
    <xf numFmtId="164" fontId="22" fillId="0" borderId="0" xfId="1" applyFont="1"/>
    <xf numFmtId="0" fontId="25" fillId="0" borderId="0" xfId="0" applyFont="1"/>
    <xf numFmtId="164" fontId="25" fillId="0" borderId="0" xfId="1" applyFont="1"/>
    <xf numFmtId="0" fontId="0" fillId="0" borderId="0" xfId="0" applyAlignment="1">
      <alignment vertical="center"/>
    </xf>
    <xf numFmtId="0" fontId="25" fillId="0" borderId="0" xfId="0" applyFont="1" applyAlignment="1">
      <alignment horizontal="left" vertical="center"/>
    </xf>
    <xf numFmtId="164" fontId="25" fillId="0" borderId="0" xfId="0" applyNumberFormat="1" applyFont="1" applyAlignment="1">
      <alignment vertical="center"/>
    </xf>
    <xf numFmtId="0" fontId="26" fillId="24" borderId="9" xfId="2" applyFont="1" applyFill="1" applyBorder="1" applyAlignment="1">
      <alignment horizontal="center" vertical="center" wrapText="1"/>
    </xf>
    <xf numFmtId="14" fontId="26" fillId="24" borderId="9" xfId="2" applyNumberFormat="1" applyFont="1" applyFill="1" applyBorder="1" applyAlignment="1">
      <alignment horizontal="center" vertical="center" wrapText="1"/>
    </xf>
    <xf numFmtId="3" fontId="26" fillId="24" borderId="9" xfId="2" applyNumberFormat="1" applyFont="1" applyFill="1" applyBorder="1" applyAlignment="1">
      <alignment horizontal="center" vertical="center" wrapText="1"/>
    </xf>
    <xf numFmtId="164"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164"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164" fontId="27" fillId="25" borderId="0" xfId="0" applyNumberFormat="1" applyFont="1" applyFill="1" applyAlignment="1">
      <alignment vertical="center"/>
    </xf>
    <xf numFmtId="0" fontId="0" fillId="0" borderId="0" xfId="0" applyAlignment="1">
      <alignment horizontal="justify"/>
    </xf>
    <xf numFmtId="0" fontId="25" fillId="0" borderId="0" xfId="0" applyFont="1" applyAlignment="1">
      <alignment horizontal="center" vertical="center"/>
    </xf>
    <xf numFmtId="0" fontId="27" fillId="25" borderId="0" xfId="0" applyFont="1" applyFill="1" applyAlignment="1">
      <alignment horizontal="center" vertical="center"/>
    </xf>
    <xf numFmtId="0" fontId="20" fillId="0" borderId="0" xfId="0" applyFont="1"/>
    <xf numFmtId="166" fontId="0" fillId="0" borderId="0" xfId="47" applyNumberFormat="1" applyFont="1"/>
    <xf numFmtId="14" fontId="20" fillId="0" borderId="11" xfId="0" applyNumberFormat="1" applyFont="1" applyBorder="1" applyAlignment="1">
      <alignment horizontal="center" vertical="center" wrapText="1"/>
    </xf>
    <xf numFmtId="10" fontId="22" fillId="0" borderId="9" xfId="1" applyNumberFormat="1" applyFont="1" applyBorder="1" applyAlignment="1">
      <alignment horizontal="center" vertical="center" wrapText="1"/>
    </xf>
    <xf numFmtId="10" fontId="0" fillId="0" borderId="0" xfId="49" applyNumberFormat="1" applyFont="1"/>
    <xf numFmtId="0" fontId="29" fillId="24" borderId="12" xfId="2" applyFont="1" applyFill="1" applyBorder="1" applyAlignment="1">
      <alignment horizontal="center" vertical="center" wrapText="1"/>
    </xf>
    <xf numFmtId="14" fontId="29" fillId="24" borderId="12" xfId="2" applyNumberFormat="1" applyFont="1" applyFill="1" applyBorder="1" applyAlignment="1">
      <alignment horizontal="center" vertical="center" wrapText="1"/>
    </xf>
    <xf numFmtId="3" fontId="29" fillId="24" borderId="12" xfId="2" applyNumberFormat="1" applyFont="1" applyFill="1" applyBorder="1" applyAlignment="1">
      <alignment horizontal="center" vertical="center" wrapText="1"/>
    </xf>
    <xf numFmtId="164" fontId="29" fillId="24" borderId="12" xfId="1" applyFont="1" applyFill="1" applyBorder="1" applyAlignment="1" applyProtection="1">
      <alignment horizontal="center" vertical="center" wrapText="1"/>
    </xf>
    <xf numFmtId="165" fontId="29" fillId="24" borderId="12" xfId="33" applyFont="1" applyFill="1" applyBorder="1" applyAlignment="1" applyProtection="1">
      <alignment horizontal="center" vertical="center" wrapText="1"/>
    </xf>
    <xf numFmtId="10" fontId="29" fillId="24" borderId="12" xfId="49" applyNumberFormat="1" applyFont="1" applyFill="1" applyBorder="1" applyAlignment="1" applyProtection="1">
      <alignment horizontal="center" vertical="center" wrapText="1"/>
    </xf>
    <xf numFmtId="0" fontId="22" fillId="0" borderId="12" xfId="0" applyFont="1" applyBorder="1" applyAlignment="1">
      <alignment horizontal="center" vertical="center" wrapText="1"/>
    </xf>
    <xf numFmtId="14" fontId="22" fillId="0" borderId="12" xfId="0" applyNumberFormat="1" applyFont="1" applyBorder="1" applyAlignment="1">
      <alignment horizontal="center" vertical="center" wrapText="1"/>
    </xf>
    <xf numFmtId="2" fontId="22" fillId="0" borderId="12" xfId="0" applyNumberFormat="1" applyFont="1" applyBorder="1" applyAlignment="1">
      <alignment horizontal="center" vertical="center" wrapText="1"/>
    </xf>
    <xf numFmtId="164" fontId="22" fillId="0" borderId="12" xfId="1" applyFont="1" applyBorder="1" applyAlignment="1">
      <alignment horizontal="center" vertical="center" wrapText="1"/>
    </xf>
    <xf numFmtId="10" fontId="22" fillId="0" borderId="12" xfId="1"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64" fontId="28" fillId="0" borderId="12" xfId="48" applyNumberFormat="1" applyBorder="1" applyAlignment="1">
      <alignment horizontal="center" vertical="center" wrapText="1"/>
    </xf>
    <xf numFmtId="165" fontId="32" fillId="24" borderId="9" xfId="33" applyFont="1" applyFill="1" applyBorder="1" applyAlignment="1" applyProtection="1">
      <alignment horizontal="center" vertical="center" wrapText="1"/>
    </xf>
    <xf numFmtId="164" fontId="33" fillId="0" borderId="9" xfId="48" applyNumberFormat="1" applyFont="1" applyBorder="1" applyAlignment="1">
      <alignment horizontal="center" vertical="center"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1" fillId="27" borderId="21" xfId="2" applyFont="1" applyFill="1" applyBorder="1" applyAlignment="1">
      <alignment horizontal="center" vertical="center" wrapText="1"/>
    </xf>
    <xf numFmtId="0" fontId="31" fillId="27" borderId="22" xfId="2" applyFont="1" applyFill="1" applyBorder="1" applyAlignment="1">
      <alignment horizontal="center" vertical="center" wrapText="1"/>
    </xf>
    <xf numFmtId="0" fontId="31" fillId="27" borderId="23" xfId="2" applyFont="1" applyFill="1" applyBorder="1" applyAlignment="1">
      <alignment horizontal="center" vertical="center" wrapText="1"/>
    </xf>
    <xf numFmtId="0" fontId="23" fillId="0" borderId="9" xfId="0" applyFont="1" applyBorder="1" applyAlignment="1">
      <alignment horizontal="center" vertical="center"/>
    </xf>
    <xf numFmtId="0" fontId="24" fillId="26" borderId="10" xfId="2" applyFont="1" applyFill="1" applyBorder="1" applyAlignment="1">
      <alignment horizontal="center" vertical="center" wrapText="1"/>
    </xf>
  </cellXfs>
  <cellStyles count="50">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Hipervínculo" xfId="48" builtinId="8"/>
    <cellStyle name="Incorrecto 2" xfId="32" xr:uid="{00000000-0005-0000-0000-00001E000000}"/>
    <cellStyle name="Moneda" xfId="47" builtinId="4"/>
    <cellStyle name="Moneda [0]" xfId="1" builtinId="7"/>
    <cellStyle name="Moneda [0] 2" xfId="33" xr:uid="{00000000-0005-0000-0000-000021000000}"/>
    <cellStyle name="Neutral 2" xfId="34" xr:uid="{00000000-0005-0000-0000-000022000000}"/>
    <cellStyle name="Normal" xfId="0" builtinId="0"/>
    <cellStyle name="Normal 2" xfId="35" xr:uid="{00000000-0005-0000-0000-000024000000}"/>
    <cellStyle name="Normal 2 2 2" xfId="36" xr:uid="{00000000-0005-0000-0000-000025000000}"/>
    <cellStyle name="Normal 2 2 2 2" xfId="46" xr:uid="{00000000-0005-0000-0000-000026000000}"/>
    <cellStyle name="Normal 3" xfId="37" xr:uid="{00000000-0005-0000-0000-000027000000}"/>
    <cellStyle name="Normal 4" xfId="2" xr:uid="{00000000-0005-0000-0000-000028000000}"/>
    <cellStyle name="Notas 2" xfId="38" xr:uid="{00000000-0005-0000-0000-000029000000}"/>
    <cellStyle name="Porcentaje" xfId="49" builtinId="5"/>
    <cellStyle name="Salida 2" xfId="39" xr:uid="{00000000-0005-0000-0000-00002B000000}"/>
    <cellStyle name="Texto de advertencia 2" xfId="40" xr:uid="{00000000-0005-0000-0000-00002C000000}"/>
    <cellStyle name="Texto explicativo 2" xfId="41" xr:uid="{00000000-0005-0000-0000-00002D000000}"/>
    <cellStyle name="Título 2 2" xfId="43" xr:uid="{00000000-0005-0000-0000-00002E000000}"/>
    <cellStyle name="Título 3 2" xfId="44" xr:uid="{00000000-0005-0000-0000-00002F000000}"/>
    <cellStyle name="Título 4" xfId="42" xr:uid="{00000000-0005-0000-0000-000030000000}"/>
    <cellStyle name="Total 2" xfId="45" xr:uid="{00000000-0005-0000-0000-000031000000}"/>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9"/>
      <tableStyleElement type="headerRow" dxfId="28"/>
    </tableStyle>
  </tableStyles>
  <colors>
    <mruColors>
      <color rgb="FFFF0066"/>
      <color rgb="FFD30F0F"/>
      <color rgb="FFFF3788"/>
      <color rgb="FFFF3399"/>
      <color rgb="FFFF171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46180</xdr:rowOff>
    </xdr:from>
    <xdr:to>
      <xdr:col>1</xdr:col>
      <xdr:colOff>952500</xdr:colOff>
      <xdr:row>2</xdr:row>
      <xdr:rowOff>400099</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46180"/>
          <a:ext cx="2013238" cy="1023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angelica.castro/OneDrive%20-%20Secretar&#237;a%20Distrital%20de%20Seguridad,%20Convivencia%20y%20Justicia/Escritorio/SCJ/Ejecuci&#243;n%20Contratos/2024/Contrataci&#243;n%20-%202024.xlsx" TargetMode="External"/><Relationship Id="rId1" Type="http://schemas.openxmlformats.org/officeDocument/2006/relationships/externalLinkPath" Target="/Users/angelica.castro/OneDrive%20-%20Secretar&#237;a%20Distrital%20de%20Seguridad,%20Convivencia%20y%20Justicia/Escritorio/SCJ/Ejecuci&#243;n%20Contratos/2024/Contrataci&#243;n%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solidado"/>
      <sheetName val="Consolidado ORG"/>
      <sheetName val="Datos"/>
    </sheetNames>
    <sheetDataSet>
      <sheetData sheetId="0" refreshError="1"/>
      <sheetData sheetId="1">
        <row r="2">
          <cell r="A2" t="str">
            <v>SCJ-1-2024</v>
          </cell>
          <cell r="B2">
            <v>45308</v>
          </cell>
          <cell r="E2" t="str">
            <v>5 Contratación directa</v>
          </cell>
          <cell r="F2" t="str">
            <v>33 Prestación de Servicios Profesionales y Apoyo (5-8)</v>
          </cell>
          <cell r="G2" t="str">
            <v>DIEGO FABIAN APARICIO CASTRO</v>
          </cell>
          <cell r="L2" t="str">
            <v>PRESTAR SERVICIOS PROFESIONALES ESPECIALIZADOS PARA APOYAR LA GESTÍON DE ASUNTOS JURÍDICOS, PRECONTRACTUALES, CONTRACTUALES Y POSCONTACTUALES A CARGO DE LA SUBSECRETARÍA DE GESTIÓN INSTITUCIONAL</v>
          </cell>
          <cell r="M2">
            <v>45308</v>
          </cell>
          <cell r="N2">
            <v>45673</v>
          </cell>
          <cell r="T2">
            <v>138000000</v>
          </cell>
          <cell r="AE2">
            <v>0</v>
          </cell>
          <cell r="AG2">
            <v>0</v>
          </cell>
          <cell r="AL2" t="str">
            <v>https://community.secop.gov.co/Public/Tendering/ContractDetailView/Index?UniqueIdentifier=CO1.PCCNTR.5750716</v>
          </cell>
          <cell r="AS2">
            <v>0.36986301369863012</v>
          </cell>
        </row>
        <row r="3">
          <cell r="A3" t="str">
            <v>SCJ-2-2024</v>
          </cell>
          <cell r="B3">
            <v>45308</v>
          </cell>
          <cell r="E3" t="str">
            <v>5 Contratación directa</v>
          </cell>
          <cell r="F3" t="str">
            <v>33 Prestación de Servicios Profesionales y Apoyo (5-8)</v>
          </cell>
          <cell r="G3" t="str">
            <v>ANGELICA BIBIANA CASTRO PINTO</v>
          </cell>
          <cell r="L3" t="str">
            <v>PRESTAR SERVICIOS PROFESIONALES PARA APOYAR LAS GESTIONES DEL PLAN ANUAL DE ADQUISICIONES DE LA ENTIDAD, LAS ACTIVIDADES DE MIPG Y DEMÁS PLANES POR DESARROLLAR A CARGO LA SUBSECTERÍA DE GESTIÓN INSTITUCIONAL</v>
          </cell>
          <cell r="M3">
            <v>45309</v>
          </cell>
          <cell r="N3">
            <v>45674</v>
          </cell>
          <cell r="T3">
            <v>138000000</v>
          </cell>
          <cell r="AE3">
            <v>0</v>
          </cell>
          <cell r="AG3">
            <v>0</v>
          </cell>
          <cell r="AL3" t="str">
            <v>https://community.secop.gov.co/Public/Tendering/ContractDetailView/Index?UniqueIdentifier=CO1.PCCNTR.5754231</v>
          </cell>
          <cell r="AS3">
            <v>0.36712328767123287</v>
          </cell>
        </row>
        <row r="4">
          <cell r="A4" t="str">
            <v>SCJ-3-2024</v>
          </cell>
          <cell r="B4">
            <v>45308</v>
          </cell>
          <cell r="E4" t="str">
            <v>5 Contratación directa</v>
          </cell>
          <cell r="F4" t="str">
            <v>33 Prestación de Servicios Profesionales y Apoyo (5-8)</v>
          </cell>
          <cell r="G4" t="str">
            <v>HÉCTOR JULIÁN SILVA GONZÁLEZ</v>
          </cell>
          <cell r="L4" t="str">
            <v>PRESTAR SERVICIOS PROFESIONALES ESPECIALIZADOS PARA APOYAR LAS GESTIONES FINANCIERAS Y PRESUPUESTALES A CARGO DE LA SUBSECRETARÍA DE GESTIÓN INSTITUCIONAL</v>
          </cell>
          <cell r="M4">
            <v>45309</v>
          </cell>
          <cell r="N4">
            <v>45674</v>
          </cell>
          <cell r="T4">
            <v>138000000</v>
          </cell>
          <cell r="AE4">
            <v>0</v>
          </cell>
          <cell r="AG4">
            <v>0</v>
          </cell>
          <cell r="AL4" t="str">
            <v>https://community.secop.gov.co/Public/Tendering/ContractDetailView/Index?UniqueIdentifier=CO1.PCCNTR.5754308</v>
          </cell>
          <cell r="AS4">
            <v>0.36712328767123287</v>
          </cell>
        </row>
        <row r="5">
          <cell r="A5" t="str">
            <v>SCJ-4-2024</v>
          </cell>
          <cell r="B5">
            <v>45309</v>
          </cell>
          <cell r="E5" t="str">
            <v>5 Contratación directa</v>
          </cell>
          <cell r="F5" t="str">
            <v>33 Prestación de Servicios Profesionales y Apoyo (5-8)</v>
          </cell>
          <cell r="G5" t="str">
            <v>CARLOS ALBERTO TOVAR CONTRERAS</v>
          </cell>
          <cell r="L5" t="str">
            <v>PRESTAR SERVICIOS PROFESIONALES ESPECIALIZADOS PARAR APOYAR ACTIVIDADES CORRESPONDIENTES A LA NÓMINA DE LA ENTIDAD Y EL FONDO DE VIGILANCIA Y SEGURIDAD DE BOGOTÁ D.C., HOY LIQUIDADO</v>
          </cell>
          <cell r="M5">
            <v>45309</v>
          </cell>
          <cell r="N5">
            <v>45674</v>
          </cell>
          <cell r="T5">
            <v>138000000</v>
          </cell>
          <cell r="AE5">
            <v>0</v>
          </cell>
          <cell r="AG5">
            <v>0</v>
          </cell>
          <cell r="AL5" t="str">
            <v>https://community.secop.gov.co/Public/Tendering/ContractDetailView/Index?UniqueIdentifier=CO1.PCCNTR.5761352</v>
          </cell>
          <cell r="AS5">
            <v>0.36712328767123287</v>
          </cell>
        </row>
        <row r="6">
          <cell r="A6" t="str">
            <v>SCJ-5-2024</v>
          </cell>
          <cell r="B6">
            <v>45310</v>
          </cell>
          <cell r="E6" t="str">
            <v>5 Contratación directa</v>
          </cell>
          <cell r="F6" t="str">
            <v>33 Prestación de Servicios Profesionales y Apoyo (5-8)</v>
          </cell>
          <cell r="G6" t="str">
            <v>LAURA MILENA PARRA CHAVARRO</v>
          </cell>
          <cell r="L6" t="str">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ell>
          <cell r="M6">
            <v>45314</v>
          </cell>
          <cell r="N6">
            <v>45386</v>
          </cell>
          <cell r="T6">
            <v>76497612</v>
          </cell>
          <cell r="AE6">
            <v>0</v>
          </cell>
          <cell r="AG6">
            <v>0</v>
          </cell>
          <cell r="AL6" t="str">
            <v>https://community.secop.gov.co/Public/Tendering/ContractDetailView/Index?UniqueIdentifier=CO1.PCCNTR.5773953</v>
          </cell>
          <cell r="AS6">
            <v>1</v>
          </cell>
        </row>
        <row r="7">
          <cell r="A7" t="str">
            <v>SCJ-6-2024</v>
          </cell>
          <cell r="B7">
            <v>45313</v>
          </cell>
          <cell r="E7" t="str">
            <v>5 Contratación directa</v>
          </cell>
          <cell r="F7" t="str">
            <v>33 Prestación de Servicios Profesionales y Apoyo (5-8)</v>
          </cell>
          <cell r="G7" t="str">
            <v>LUIS ALBERTO ESCOBAR MENA</v>
          </cell>
          <cell r="L7" t="str">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ell>
          <cell r="M7">
            <v>45314</v>
          </cell>
          <cell r="N7">
            <v>45679</v>
          </cell>
          <cell r="T7">
            <v>48000000</v>
          </cell>
          <cell r="AE7">
            <v>0</v>
          </cell>
          <cell r="AG7">
            <v>0</v>
          </cell>
          <cell r="AL7" t="str">
            <v>https://community.secop.gov.co/Public/Tendering/ContractDetailView/Index?UniqueIdentifier=CO1.PCCNTR.5791127</v>
          </cell>
          <cell r="AS7">
            <v>0.35342465753424657</v>
          </cell>
        </row>
        <row r="8">
          <cell r="A8" t="str">
            <v>SCJ-7-2024</v>
          </cell>
          <cell r="B8">
            <v>45316</v>
          </cell>
          <cell r="E8" t="str">
            <v>5 Contratación directa</v>
          </cell>
          <cell r="F8" t="str">
            <v>33 Prestación de Servicios Profesionales y Apoyo (5-8)</v>
          </cell>
          <cell r="G8" t="str">
            <v>CAMILO ORLANDO BEJARANO LÓPEZ</v>
          </cell>
          <cell r="L8" t="str">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ell>
          <cell r="M8">
            <v>45317</v>
          </cell>
          <cell r="N8">
            <v>45666</v>
          </cell>
          <cell r="T8">
            <v>120303030</v>
          </cell>
          <cell r="AE8">
            <v>0</v>
          </cell>
          <cell r="AG8">
            <v>0</v>
          </cell>
          <cell r="AL8" t="str">
            <v>https://community.secop.gov.co/Public/Tendering/ContractDetailView/Index?UniqueIdentifier=CO1.PCCNTR.5813036</v>
          </cell>
          <cell r="AS8">
            <v>0.36103151862464183</v>
          </cell>
        </row>
        <row r="9">
          <cell r="A9" t="str">
            <v>SCJ-8-2024</v>
          </cell>
          <cell r="B9">
            <v>45316</v>
          </cell>
          <cell r="E9" t="str">
            <v>5 Contratación directa</v>
          </cell>
          <cell r="F9" t="str">
            <v>33 Prestación de Servicios Profesionales y Apoyo (5-8)</v>
          </cell>
          <cell r="G9" t="str">
            <v>LUISA FERNANDA MORA GUTIÉRREZ</v>
          </cell>
          <cell r="L9"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ell>
          <cell r="M9">
            <v>45317</v>
          </cell>
          <cell r="N9">
            <v>45682</v>
          </cell>
          <cell r="T9">
            <v>102504000</v>
          </cell>
          <cell r="AE9">
            <v>0</v>
          </cell>
          <cell r="AG9">
            <v>0</v>
          </cell>
          <cell r="AL9" t="str">
            <v>https://community.secop.gov.co/Public/Tendering/ContractDetailView/Index?UniqueIdentifier=CO1.PCCNTR.5814626</v>
          </cell>
          <cell r="AS9">
            <v>0.34520547945205482</v>
          </cell>
        </row>
        <row r="10">
          <cell r="A10" t="str">
            <v>SCJ-9-2024</v>
          </cell>
          <cell r="B10">
            <v>45316</v>
          </cell>
          <cell r="E10" t="str">
            <v>5 Contratación directa</v>
          </cell>
          <cell r="F10" t="str">
            <v>33 Prestación de Servicios Profesionales y Apoyo (5-8)</v>
          </cell>
          <cell r="G10" t="str">
            <v>MÓNICA ANDREA GONZÁLEZ OSORIO</v>
          </cell>
          <cell r="L10"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ell>
          <cell r="M10">
            <v>45317</v>
          </cell>
          <cell r="N10">
            <v>45666</v>
          </cell>
          <cell r="T10">
            <v>109020000</v>
          </cell>
          <cell r="AE10">
            <v>0</v>
          </cell>
          <cell r="AG10">
            <v>0</v>
          </cell>
          <cell r="AL10" t="str">
            <v>https://community.secop.gov.co/Public/Tendering/ContractDetailView/Index?UniqueIdentifier=CO1.PCCNTR.5819703</v>
          </cell>
          <cell r="AS10">
            <v>0.36103151862464183</v>
          </cell>
        </row>
        <row r="11">
          <cell r="A11" t="str">
            <v>SCJ-10-2024</v>
          </cell>
          <cell r="B11">
            <v>45317</v>
          </cell>
          <cell r="E11" t="str">
            <v>5 Contratación directa</v>
          </cell>
          <cell r="F11" t="str">
            <v>33 Prestación de Servicios Profesionales y Apoyo (5-8)</v>
          </cell>
          <cell r="G11" t="str">
            <v>OSCAR AGUDELO FLOREZ</v>
          </cell>
          <cell r="L11" t="str">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ell>
          <cell r="M11">
            <v>45317</v>
          </cell>
          <cell r="N11">
            <v>45666</v>
          </cell>
          <cell r="T11">
            <v>117300000</v>
          </cell>
          <cell r="AE11">
            <v>0</v>
          </cell>
          <cell r="AG11">
            <v>0</v>
          </cell>
          <cell r="AL11" t="str">
            <v>https://community.secop.gov.co/Public/Tendering/ContractDetailView/Index?UniqueIdentifier=CO1.PCCNTR.5822996</v>
          </cell>
          <cell r="AS11">
            <v>0.36103151862464183</v>
          </cell>
        </row>
        <row r="12">
          <cell r="A12" t="str">
            <v>SCJ-11-2024</v>
          </cell>
          <cell r="B12">
            <v>45317</v>
          </cell>
          <cell r="E12" t="str">
            <v>5 Contratación directa</v>
          </cell>
          <cell r="F12" t="str">
            <v>33 Prestación de Servicios Profesionales y Apoyo (5-8)</v>
          </cell>
          <cell r="G12" t="str">
            <v>LUIS ALFONSO ABELLA ABELLA</v>
          </cell>
          <cell r="L12" t="str">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ell>
          <cell r="M12">
            <v>45317</v>
          </cell>
          <cell r="N12">
            <v>45666</v>
          </cell>
          <cell r="T12">
            <v>110400000</v>
          </cell>
          <cell r="AE12">
            <v>0</v>
          </cell>
          <cell r="AG12">
            <v>0</v>
          </cell>
          <cell r="AL12" t="str">
            <v>https://community.secop.gov.co/Public/Tendering/ContractDetailView/Index?UniqueIdentifier=CO1.PCCNTR.5824564</v>
          </cell>
          <cell r="AS12">
            <v>0.36103151862464183</v>
          </cell>
        </row>
        <row r="13">
          <cell r="A13" t="str">
            <v>SCJ-12-2024</v>
          </cell>
          <cell r="B13">
            <v>45317</v>
          </cell>
          <cell r="E13" t="str">
            <v>5 Contratación directa</v>
          </cell>
          <cell r="F13" t="str">
            <v>33 Prestación de Servicios Profesionales y Apoyo (5-8)</v>
          </cell>
          <cell r="G13" t="str">
            <v>ANDREA DEL PILAR ALEJO RUIZ</v>
          </cell>
          <cell r="L13"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ell>
          <cell r="M13">
            <v>45323</v>
          </cell>
          <cell r="N13">
            <v>45657</v>
          </cell>
          <cell r="T13">
            <v>93962000</v>
          </cell>
          <cell r="AE13">
            <v>0</v>
          </cell>
          <cell r="AG13">
            <v>0</v>
          </cell>
          <cell r="AL13" t="str">
            <v>https://community.secop.gov.co/Public/Tendering/ContractDetailView/Index?UniqueIdentifier=CO1.PCCNTR.5822421</v>
          </cell>
          <cell r="AS13">
            <v>0.3592814371257485</v>
          </cell>
        </row>
        <row r="14">
          <cell r="A14" t="str">
            <v>SCJ-13-2024</v>
          </cell>
          <cell r="B14">
            <v>45317</v>
          </cell>
          <cell r="E14" t="str">
            <v>5 Contratación directa</v>
          </cell>
          <cell r="F14" t="str">
            <v>33 Prestación de Servicios Profesionales y Apoyo (5-8)</v>
          </cell>
          <cell r="G14" t="str">
            <v>LUIS MIGUEL CASTELLANOS BARRAGÁN</v>
          </cell>
          <cell r="L14" t="str">
            <v>PRESTAR LOS SERVICIOS PROFESIONALES PARA LOS CUBRIMIENTOS PERIODÍSTICOS Y DISEÑO E IMPLEMENTACIÓN DE PRODUCTOS Y CONTENIDOS DE COMUNICACIÓN DE LA SECRETARÍA DISTRITAL DE SEGURIDAD, CONVIVENCIA Y JUSTICIA.</v>
          </cell>
          <cell r="M14">
            <v>45320</v>
          </cell>
          <cell r="N14">
            <v>45654</v>
          </cell>
          <cell r="T14">
            <v>82500000</v>
          </cell>
          <cell r="AE14">
            <v>0</v>
          </cell>
          <cell r="AG14">
            <v>0</v>
          </cell>
          <cell r="AL14" t="str">
            <v>https://community.secop.gov.co/Public/Tendering/ContractDetailView/Index?UniqueIdentifier=CO1.PCCNTR.5826527</v>
          </cell>
          <cell r="AS14">
            <v>0.36826347305389223</v>
          </cell>
        </row>
        <row r="15">
          <cell r="A15" t="str">
            <v>SCJ-14-2024</v>
          </cell>
          <cell r="B15">
            <v>45317</v>
          </cell>
          <cell r="E15" t="str">
            <v>5 Contratación directa</v>
          </cell>
          <cell r="F15" t="str">
            <v>33 Prestación de Servicios Profesionales y Apoyo (5-8)</v>
          </cell>
          <cell r="G15" t="str">
            <v>GERMAN CAMILO VENEGAS CUESTAS</v>
          </cell>
          <cell r="L15" t="str">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ell>
          <cell r="M15">
            <v>45317</v>
          </cell>
          <cell r="N15">
            <v>45666</v>
          </cell>
          <cell r="T15">
            <v>103500000</v>
          </cell>
          <cell r="AE15">
            <v>0</v>
          </cell>
          <cell r="AG15">
            <v>0</v>
          </cell>
          <cell r="AL15" t="str">
            <v>https://community.secop.gov.co/Public/Tendering/ContractDetailView/Index?UniqueIdentifier=CO1.PCCNTR.5824948</v>
          </cell>
          <cell r="AS15">
            <v>0.36103151862464183</v>
          </cell>
        </row>
        <row r="16">
          <cell r="A16" t="str">
            <v>SCJ-15-2024</v>
          </cell>
          <cell r="B16">
            <v>45317</v>
          </cell>
          <cell r="E16" t="str">
            <v>5 Contratación directa</v>
          </cell>
          <cell r="F16" t="str">
            <v>33 Prestación de Servicios Profesionales y Apoyo (5-8)</v>
          </cell>
          <cell r="G16" t="str">
            <v>BRIGGETTE ALEXANDRA BAUTISTA SALGADO</v>
          </cell>
          <cell r="L16" t="str">
            <v>PRESTAR LOS SERVICIOS PROFESIONALES JURÍDICOS ORIENTANDO LA GESTIÓN CONTRACTUAL Y ADMINISTRATIVA A CARGO DE LA DIRECCIÓN DE RECURSOS FÍSICOS Y GESTIÓN DOCUMENTAL</v>
          </cell>
          <cell r="M16">
            <v>45321</v>
          </cell>
          <cell r="N16">
            <v>45670</v>
          </cell>
          <cell r="T16">
            <v>110745000</v>
          </cell>
          <cell r="AE16">
            <v>0</v>
          </cell>
          <cell r="AG16">
            <v>0</v>
          </cell>
          <cell r="AL16" t="str">
            <v>https://community.secop.gov.co/Public/Tendering/ContractDetailView/Index?UniqueIdentifier=CO1.PCCNTR.5827843</v>
          </cell>
          <cell r="AS16">
            <v>0.34957020057306593</v>
          </cell>
        </row>
        <row r="17">
          <cell r="A17" t="str">
            <v>SCJ-16-2024</v>
          </cell>
          <cell r="B17">
            <v>45317</v>
          </cell>
          <cell r="E17" t="str">
            <v>5 Contratación directa</v>
          </cell>
          <cell r="F17" t="str">
            <v>33 Prestación de Servicios Profesionales y Apoyo (5-8)</v>
          </cell>
          <cell r="G17" t="str">
            <v>XIMENA BUSTOS SANCHEZ</v>
          </cell>
          <cell r="L17" t="str">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ell>
          <cell r="M17">
            <v>45320</v>
          </cell>
          <cell r="N17">
            <v>45669</v>
          </cell>
          <cell r="T17">
            <v>103500000</v>
          </cell>
          <cell r="AE17">
            <v>0</v>
          </cell>
          <cell r="AG17">
            <v>0</v>
          </cell>
          <cell r="AL17" t="str">
            <v>https://community.secop.gov.co/Public/Tendering/ContractDetailView/Index?UniqueIdentifier=CO1.PCCNTR.5836008</v>
          </cell>
          <cell r="AS17">
            <v>0.3524355300859599</v>
          </cell>
        </row>
        <row r="18">
          <cell r="A18" t="str">
            <v>SCJ-17-2024</v>
          </cell>
          <cell r="B18">
            <v>45317</v>
          </cell>
          <cell r="E18" t="str">
            <v>5 Contratación directa</v>
          </cell>
          <cell r="F18" t="str">
            <v>33 Prestación de Servicios Profesionales y Apoyo (5-8)</v>
          </cell>
          <cell r="G18" t="str">
            <v>ANGIE YURLEY PATARROYO</v>
          </cell>
          <cell r="L18" t="str">
            <v>PRESTAR SERVICIOS PROFESIONALES DE MANERA INDEPENDIENTE Y AUTÓNOMA A LA OFICINA DE CONTROL INTERNO DE LA SECRETARÍA DISTRITAL DE SEGURIDAD, CONVIVENCIA Y JUSTICIA PARA EL DESARROLLO DE LAS ACTIVIDADES ESTABLECIDAS EN EL PLAN ANUAL DE AUDITORÍA EN EL COMPONENTE CONTABLE.</v>
          </cell>
          <cell r="M18">
            <v>45323</v>
          </cell>
          <cell r="N18">
            <v>45657</v>
          </cell>
          <cell r="T18">
            <v>84084000</v>
          </cell>
          <cell r="AE18">
            <v>0</v>
          </cell>
          <cell r="AG18">
            <v>0</v>
          </cell>
          <cell r="AL18" t="str">
            <v>https://community.secop.gov.co/Public/Tendering/ContractDetailView/Index?UniqueIdentifier=CO1.PCCNTR.5827696</v>
          </cell>
          <cell r="AS18">
            <v>0.3592814371257485</v>
          </cell>
        </row>
        <row r="19">
          <cell r="A19" t="str">
            <v>SCJ-18-2024</v>
          </cell>
          <cell r="B19">
            <v>45320</v>
          </cell>
          <cell r="E19" t="str">
            <v>5 Contratación directa</v>
          </cell>
          <cell r="F19" t="str">
            <v>33 Prestación de Servicios Profesionales y Apoyo (5-8)</v>
          </cell>
          <cell r="G19" t="str">
            <v>JEHIMY ESPERANZA MÁRQUEZ BERNAL</v>
          </cell>
          <cell r="L19" t="str">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ell>
          <cell r="M19">
            <v>45320</v>
          </cell>
          <cell r="N19">
            <v>45669</v>
          </cell>
          <cell r="T19">
            <v>103500000</v>
          </cell>
          <cell r="AE19">
            <v>0</v>
          </cell>
          <cell r="AG19">
            <v>0</v>
          </cell>
          <cell r="AL19" t="str">
            <v>https://community.secop.gov.co/Public/Tendering/ContractDetailView/Index?UniqueIdentifier=CO1.PCCNTR.5837574</v>
          </cell>
          <cell r="AS19">
            <v>0.3524355300859599</v>
          </cell>
        </row>
        <row r="20">
          <cell r="A20" t="str">
            <v>SCJ-19-2024</v>
          </cell>
          <cell r="B20">
            <v>45320</v>
          </cell>
          <cell r="E20" t="str">
            <v>5 Contratación directa</v>
          </cell>
          <cell r="F20" t="str">
            <v>33 Prestación de Servicios Profesionales y Apoyo (5-8)</v>
          </cell>
          <cell r="G20" t="str">
            <v>ANA KARINA MANTILLA PARDO</v>
          </cell>
          <cell r="L20" t="str">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ell>
          <cell r="M20">
            <v>45323</v>
          </cell>
          <cell r="N20">
            <v>45504</v>
          </cell>
          <cell r="T20">
            <v>51600000</v>
          </cell>
          <cell r="AE20">
            <v>0</v>
          </cell>
          <cell r="AG20">
            <v>0</v>
          </cell>
          <cell r="AL20" t="str">
            <v>https://community.secop.gov.co/Public/Tendering/ContractDetailView/Index?UniqueIdentifier=CO1.PCCNTR.5837921</v>
          </cell>
          <cell r="AS20">
            <v>0.66298342541436461</v>
          </cell>
        </row>
        <row r="21">
          <cell r="A21" t="str">
            <v>SCJ-20-2024</v>
          </cell>
          <cell r="B21">
            <v>45321</v>
          </cell>
          <cell r="E21" t="str">
            <v>5 Contratación directa</v>
          </cell>
          <cell r="F21" t="str">
            <v>33 Prestación de Servicios Profesionales y Apoyo (5-8)</v>
          </cell>
          <cell r="G21" t="str">
            <v>RAISA STELLA GUZMAN LAZARO</v>
          </cell>
          <cell r="L21" t="str">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ell>
          <cell r="M21">
            <v>45323</v>
          </cell>
          <cell r="N21">
            <v>45657</v>
          </cell>
          <cell r="T21">
            <v>88000000</v>
          </cell>
          <cell r="AE21">
            <v>0</v>
          </cell>
          <cell r="AG21">
            <v>0</v>
          </cell>
          <cell r="AL21" t="str">
            <v>https://community.secop.gov.co/Public/Tendering/ContractDetailView/Index?UniqueIdentifier=CO1.PCCNTR.5846163</v>
          </cell>
          <cell r="AS21">
            <v>0.3592814371257485</v>
          </cell>
        </row>
        <row r="22">
          <cell r="A22" t="str">
            <v>SCJ-21-2024</v>
          </cell>
          <cell r="B22">
            <v>45322</v>
          </cell>
          <cell r="E22" t="str">
            <v>5 Contratación directa</v>
          </cell>
          <cell r="F22" t="str">
            <v>33 Prestación de Servicios Profesionales y Apoyo (5-8)</v>
          </cell>
          <cell r="G22" t="str">
            <v>SANDRA LILIANA MARTÍNEZ MÉNDEZ</v>
          </cell>
          <cell r="L22" t="str">
            <v>PRESTAR SERVICIOS PROFESIONALES ESPECIALIZADOS DE MANERA INDEPENDIENTE Y AUTÓNOMA A LA OFICINA DE CONTROL INTERNO DE LA SECRETARÍA DISTRITAL DE SEGURIDAD, CONVIVENCIA Y JUSTICIA PARA EL DESARROLLO DE LAS ACTIVIDADES ESTABLECIDAS EN EL PLAN ANUAL DE AUDITORÍA.</v>
          </cell>
          <cell r="M22">
            <v>45324</v>
          </cell>
          <cell r="N22">
            <v>45658</v>
          </cell>
          <cell r="T22">
            <v>93962000</v>
          </cell>
          <cell r="AE22">
            <v>0</v>
          </cell>
          <cell r="AG22">
            <v>0</v>
          </cell>
          <cell r="AL22" t="str">
            <v>https://community.secop.gov.co/Public/Tendering/ContractDetailView/Index?UniqueIdentifier=CO1.PCCNTR.5864399</v>
          </cell>
          <cell r="AS22">
            <v>0.35628742514970058</v>
          </cell>
        </row>
        <row r="23">
          <cell r="A23" t="str">
            <v>SCJ-22-2024</v>
          </cell>
          <cell r="B23">
            <v>45323</v>
          </cell>
          <cell r="E23" t="str">
            <v>5 Contratación directa</v>
          </cell>
          <cell r="F23" t="str">
            <v>33 Prestación de Servicios Profesionales y Apoyo (5-8)</v>
          </cell>
          <cell r="G23" t="str">
            <v>OSCAR ORLANDO ORTIZ GUZMAN</v>
          </cell>
          <cell r="L23" t="str">
            <v>PRESTAR SERVICIOS DE APOYO A LA GESTIÓN EN LA DIRECCIÓN JURÍDICA Y CONTRACTUAL DE LA SECRETARÍA DE SEGURIDAD, CONVIVENCIA Y JUSTICIA, EN EL DESARROLLO Y APLICACIÓN DEL SISTEMA DE GESTIÓN DOCUMENTAL DE LA ENTIDAD.</v>
          </cell>
          <cell r="M23">
            <v>45324</v>
          </cell>
          <cell r="N23">
            <v>45689</v>
          </cell>
          <cell r="T23">
            <v>38400000</v>
          </cell>
          <cell r="AE23">
            <v>0</v>
          </cell>
          <cell r="AG23">
            <v>0</v>
          </cell>
          <cell r="AL23" t="str">
            <v>https://community.secop.gov.co/Public/Tendering/ContractDetailView/Index?UniqueIdentifier=CO1.PCCNTR.5868374</v>
          </cell>
          <cell r="AS23">
            <v>0.32602739726027397</v>
          </cell>
        </row>
        <row r="24">
          <cell r="A24" t="str">
            <v>SCJ-23-2024</v>
          </cell>
          <cell r="B24">
            <v>45323</v>
          </cell>
          <cell r="E24" t="str">
            <v>5 Contratación directa</v>
          </cell>
          <cell r="F24" t="str">
            <v>33 Prestación de Servicios Profesionales y Apoyo (5-8)</v>
          </cell>
          <cell r="G24" t="str">
            <v>FABIO ALFONSO MANRIQUE YEPES</v>
          </cell>
          <cell r="L24" t="str">
            <v>PRESTAR SERVICIOS DE APOYO A LA GESTIÓN EN LA DIRECCIÓN JURÍDICA Y CONTRACTUAL DE LA SECRETARÍA DE SEGURIDAD, CONVIVENCIA Y JUSTICIA, EN EL DESARROLLO Y APLICACIÓN DEL SISTEMA DE GESTIÓN DOCUMENTAL DE LA ENTIDAD.</v>
          </cell>
          <cell r="M24">
            <v>45324</v>
          </cell>
          <cell r="N24">
            <v>45689</v>
          </cell>
          <cell r="T24">
            <v>38400000</v>
          </cell>
          <cell r="AE24">
            <v>0</v>
          </cell>
          <cell r="AG24">
            <v>0</v>
          </cell>
          <cell r="AL24" t="str">
            <v>https://community.secop.gov.co/Public/Tendering/ContractDetailView/Index?UniqueIdentifier=CO1.PCCNTR.5868508</v>
          </cell>
          <cell r="AS24">
            <v>0.32602739726027397</v>
          </cell>
        </row>
        <row r="25">
          <cell r="A25" t="str">
            <v>SCJ-24-2024</v>
          </cell>
          <cell r="B25">
            <v>45323</v>
          </cell>
          <cell r="E25" t="str">
            <v>5 Contratación directa</v>
          </cell>
          <cell r="F25" t="str">
            <v>33 Prestación de Servicios Profesionales y Apoyo (5-8)</v>
          </cell>
          <cell r="G25" t="str">
            <v>ANDRES ORLANDO TORRES EUSSE</v>
          </cell>
          <cell r="L25" t="str">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ell>
          <cell r="M25">
            <v>45327</v>
          </cell>
          <cell r="N25">
            <v>45661</v>
          </cell>
          <cell r="T25">
            <v>84084000</v>
          </cell>
          <cell r="AE25">
            <v>0</v>
          </cell>
          <cell r="AG25">
            <v>0</v>
          </cell>
          <cell r="AL25" t="str">
            <v>https://community.secop.gov.co/Public/Tendering/ContractDetailView/Index?UniqueIdentifier=CO1.PCCNTR.5869514</v>
          </cell>
          <cell r="AS25">
            <v>0.3473053892215569</v>
          </cell>
        </row>
        <row r="26">
          <cell r="A26" t="str">
            <v>SCJ-25-2024</v>
          </cell>
          <cell r="B26">
            <v>45324</v>
          </cell>
          <cell r="E26" t="str">
            <v>5 Contratación directa</v>
          </cell>
          <cell r="F26" t="str">
            <v>33 Prestación de Servicios Profesionales y Apoyo (5-8)</v>
          </cell>
          <cell r="G26" t="str">
            <v>CRISTIAN CAMILO MOLINA CAMARGO</v>
          </cell>
          <cell r="L26" t="str">
            <v>PRESTAR SUS SERVICIOS PROFESIONALES APOYANDO A LA DIRECCIÓN FINANCIERA DE LA SECRETARÍA DISTRITAL DE SEGURIDAD, CONVIVENCIA Y JUSTICIA EN LAS ACTIVIDADES DE INDOLE PRESUPUESTAL QUE REQUIERA LA ENTIDAD.</v>
          </cell>
          <cell r="M26">
            <v>45327</v>
          </cell>
          <cell r="N26">
            <v>45676</v>
          </cell>
          <cell r="T26">
            <v>101200000</v>
          </cell>
          <cell r="AE26">
            <v>0</v>
          </cell>
          <cell r="AG26">
            <v>0</v>
          </cell>
          <cell r="AL26" t="str">
            <v>https://community.secop.gov.co/Public/Tendering/ContractDetailView/Index?UniqueIdentifier=CO1.PCCNTR.5877282</v>
          </cell>
          <cell r="AS26">
            <v>0.33237822349570201</v>
          </cell>
        </row>
        <row r="27">
          <cell r="A27" t="str">
            <v>SCJ-26-2024</v>
          </cell>
          <cell r="B27">
            <v>45324</v>
          </cell>
          <cell r="E27" t="str">
            <v>5 Contratación directa</v>
          </cell>
          <cell r="F27" t="str">
            <v>33 Prestación de Servicios Profesionales y Apoyo (5-8)</v>
          </cell>
          <cell r="G27" t="str">
            <v>NESKY PASTRANA RAMOS</v>
          </cell>
          <cell r="L27" t="str">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ell>
          <cell r="M27">
            <v>45324</v>
          </cell>
          <cell r="N27">
            <v>45673</v>
          </cell>
          <cell r="T27">
            <v>97750000</v>
          </cell>
          <cell r="AE27">
            <v>0</v>
          </cell>
          <cell r="AG27">
            <v>0</v>
          </cell>
          <cell r="AL27" t="str">
            <v>https://community.secop.gov.co/Public/Tendering/ContractDetailView/Index?UniqueIdentifier=CO1.PCCNTR.5877136</v>
          </cell>
          <cell r="AS27">
            <v>0.34097421203438394</v>
          </cell>
        </row>
        <row r="28">
          <cell r="A28" t="str">
            <v>SCJ-27-2024</v>
          </cell>
          <cell r="B28">
            <v>45324</v>
          </cell>
          <cell r="E28" t="str">
            <v>5 Contratación directa</v>
          </cell>
          <cell r="F28" t="str">
            <v>33 Prestación de Servicios Profesionales y Apoyo (5-8)</v>
          </cell>
          <cell r="G28" t="str">
            <v>EDMUNDO MERCED TONCEL ROSADO</v>
          </cell>
          <cell r="L28" t="str">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ell>
          <cell r="M28">
            <v>45327</v>
          </cell>
          <cell r="N28">
            <v>45661</v>
          </cell>
          <cell r="T28">
            <v>117810000</v>
          </cell>
          <cell r="AE28">
            <v>0</v>
          </cell>
          <cell r="AG28">
            <v>0</v>
          </cell>
          <cell r="AL28" t="str">
            <v>https://community.secop.gov.co/Public/Tendering/ContractDetailView/Index?UniqueIdentifier=CO1.PCCNTR.5876895</v>
          </cell>
          <cell r="AS28">
            <v>0.3473053892215569</v>
          </cell>
        </row>
        <row r="29">
          <cell r="A29" t="str">
            <v>SCJ-28-2024</v>
          </cell>
          <cell r="B29">
            <v>45324</v>
          </cell>
          <cell r="E29" t="str">
            <v>5 Contratación directa</v>
          </cell>
          <cell r="F29" t="str">
            <v>33 Prestación de Servicios Profesionales y Apoyo (5-8)</v>
          </cell>
          <cell r="G29" t="str">
            <v>JUAN PABLO DELGADILLO ROBAYO</v>
          </cell>
          <cell r="L29" t="str">
            <v>PRESTAR SERVICIOS PROFESIONALES PARA LA GESTIÓN EN LOS ACTOS ADMINISTRATIVOS SANCIONATORIOS, ACCIONES CONSTITUCIONALES Y RECLAMACIONES ADMINISTRATIVAS.</v>
          </cell>
          <cell r="M29">
            <v>45324</v>
          </cell>
          <cell r="N29">
            <v>45689</v>
          </cell>
          <cell r="T29">
            <v>60000000</v>
          </cell>
          <cell r="AE29">
            <v>0</v>
          </cell>
          <cell r="AG29">
            <v>0</v>
          </cell>
          <cell r="AL29" t="str">
            <v>https://community.secop.gov.co/Public/Tendering/ContractDetailView/Index?UniqueIdentifier=CO1.PCCNTR.5877540</v>
          </cell>
          <cell r="AS29">
            <v>0.32602739726027397</v>
          </cell>
        </row>
        <row r="30">
          <cell r="A30" t="str">
            <v>SCJ-29-2024</v>
          </cell>
          <cell r="B30">
            <v>45324</v>
          </cell>
          <cell r="E30" t="str">
            <v>5 Contratación directa</v>
          </cell>
          <cell r="F30" t="str">
            <v>33 Prestación de Servicios Profesionales y Apoyo (5-8)</v>
          </cell>
          <cell r="G30" t="str">
            <v>SERGIO ANDRÉS HERNÁNDEZ BOTIA</v>
          </cell>
          <cell r="L30" t="str">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ell>
          <cell r="M30">
            <v>45327</v>
          </cell>
          <cell r="N30">
            <v>45661</v>
          </cell>
          <cell r="T30">
            <v>99000000</v>
          </cell>
          <cell r="AE30">
            <v>0</v>
          </cell>
          <cell r="AG30">
            <v>0</v>
          </cell>
          <cell r="AL30" t="str">
            <v>https://community.secop.gov.co/Public/Tendering/ContractDetailView/Index?UniqueIdentifier=CO1.PCCNTR.5880977</v>
          </cell>
          <cell r="AS30">
            <v>0.3473053892215569</v>
          </cell>
        </row>
        <row r="31">
          <cell r="A31" t="str">
            <v>SCJ-30-2024</v>
          </cell>
          <cell r="B31">
            <v>45324</v>
          </cell>
          <cell r="E31" t="str">
            <v>5 Contratación directa</v>
          </cell>
          <cell r="F31" t="str">
            <v>33 Prestación de Servicios Profesionales y Apoyo (5-8)</v>
          </cell>
          <cell r="G31" t="str">
            <v>FRANCIS DENISSE SUAREZ BELTRAN</v>
          </cell>
          <cell r="L31" t="str">
            <v>PRESTAR SERVICIOS PROFESIONALES APOYANDO A LA DIRECCIÓN JURÍDICA Y CONTRACTUAL DE LA SECRETARIA DISTRITAL DE SEGURIDAD, CONVIVENCIA Y JUSTICIA EN LA SUSTANCIACIÓN DE LOS RECURSOS EN VÍA ADMINISTRATIVA.</v>
          </cell>
          <cell r="M31">
            <v>45328</v>
          </cell>
          <cell r="N31">
            <v>45693</v>
          </cell>
          <cell r="T31">
            <v>61200000</v>
          </cell>
          <cell r="AE31">
            <v>0</v>
          </cell>
          <cell r="AG31">
            <v>0</v>
          </cell>
          <cell r="AL31" t="str">
            <v>https://community.secop.gov.co/Public/Tendering/ContractDetailView/Index?UniqueIdentifier=CO1.PCCNTR.5880960</v>
          </cell>
          <cell r="AS31">
            <v>0.31506849315068491</v>
          </cell>
        </row>
        <row r="32">
          <cell r="A32" t="str">
            <v>SCJ-31-2024</v>
          </cell>
          <cell r="B32">
            <v>45327</v>
          </cell>
          <cell r="E32" t="str">
            <v>5 Contratación directa</v>
          </cell>
          <cell r="F32" t="str">
            <v>33 Prestación de Servicios Profesionales y Apoyo (5-8)</v>
          </cell>
          <cell r="G32" t="str">
            <v>KAREN LORENA GARCÍA RIVERA</v>
          </cell>
          <cell r="L32"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2">
            <v>45328</v>
          </cell>
          <cell r="N32">
            <v>45662</v>
          </cell>
          <cell r="T32">
            <v>99000000</v>
          </cell>
          <cell r="AE32">
            <v>0</v>
          </cell>
          <cell r="AG32">
            <v>0</v>
          </cell>
          <cell r="AL32" t="str">
            <v>https://community.secop.gov.co/Public/Tendering/ContractDetailView/Index?UniqueIdentifier=CO1.PCCNTR.5887795</v>
          </cell>
          <cell r="AS32">
            <v>0.34431137724550898</v>
          </cell>
        </row>
        <row r="33">
          <cell r="A33" t="str">
            <v>SCJ-32-2024</v>
          </cell>
          <cell r="B33">
            <v>45327</v>
          </cell>
          <cell r="E33" t="str">
            <v>5 Contratación directa</v>
          </cell>
          <cell r="F33" t="str">
            <v>33 Prestación de Servicios Profesionales y Apoyo (5-8)</v>
          </cell>
          <cell r="G33" t="str">
            <v>CAROL BANESSA GOMEZ GUAVITA</v>
          </cell>
          <cell r="L33" t="str">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ell>
          <cell r="M33">
            <v>45328</v>
          </cell>
          <cell r="N33">
            <v>45662</v>
          </cell>
          <cell r="T33">
            <v>110000000</v>
          </cell>
          <cell r="AE33">
            <v>0</v>
          </cell>
          <cell r="AG33">
            <v>0</v>
          </cell>
          <cell r="AL33" t="str">
            <v>https://community.secop.gov.co/Public/Tendering/ContractDetailView/Index?UniqueIdentifier=CO1.PCCNTR.5887951</v>
          </cell>
          <cell r="AS33">
            <v>0.34431137724550898</v>
          </cell>
        </row>
        <row r="34">
          <cell r="A34" t="str">
            <v>SCJ-33-2024</v>
          </cell>
          <cell r="B34">
            <v>45327</v>
          </cell>
          <cell r="E34" t="str">
            <v>5 Contratación directa</v>
          </cell>
          <cell r="F34" t="str">
            <v>33 Prestación de Servicios Profesionales y Apoyo (5-8)</v>
          </cell>
          <cell r="G34" t="str">
            <v>XIMENA DEL PILAR MONROY MORA</v>
          </cell>
          <cell r="L34"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4">
            <v>45328</v>
          </cell>
          <cell r="N34">
            <v>45677</v>
          </cell>
          <cell r="T34">
            <v>103500000</v>
          </cell>
          <cell r="AE34">
            <v>0</v>
          </cell>
          <cell r="AG34">
            <v>0</v>
          </cell>
          <cell r="AL34" t="str">
            <v>https://community.secop.gov.co/Public/Tendering/ContractDetailView/Index?UniqueIdentifier=CO1.PCCNTR.5888204</v>
          </cell>
          <cell r="AS34">
            <v>0.32951289398280803</v>
          </cell>
        </row>
        <row r="35">
          <cell r="A35" t="str">
            <v>SCJ-34-2024</v>
          </cell>
          <cell r="B35">
            <v>45328</v>
          </cell>
          <cell r="E35" t="str">
            <v>5 Contratación directa</v>
          </cell>
          <cell r="F35" t="str">
            <v>33 Prestación de Servicios Profesionales y Apoyo (5-8)</v>
          </cell>
          <cell r="G35" t="str">
            <v>JUAN PAULO MUÑOZ JIMENEZ</v>
          </cell>
          <cell r="L35"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35">
            <v>45330</v>
          </cell>
          <cell r="N35">
            <v>45419</v>
          </cell>
          <cell r="T35">
            <v>29160000</v>
          </cell>
          <cell r="AE35">
            <v>0</v>
          </cell>
          <cell r="AG35">
            <v>0</v>
          </cell>
          <cell r="AL35" t="str">
            <v>https://community.secop.gov.co/Public/Tendering/ContractDetailView/Index?UniqueIdentifier=CO1.PCCNTR.5902324</v>
          </cell>
          <cell r="AS35">
            <v>1</v>
          </cell>
        </row>
        <row r="36">
          <cell r="A36" t="str">
            <v>SCJ-35-2024</v>
          </cell>
          <cell r="B36">
            <v>45328</v>
          </cell>
          <cell r="E36" t="str">
            <v>5 Contratación directa</v>
          </cell>
          <cell r="F36" t="str">
            <v>33 Prestación de Servicios Profesionales y Apoyo (5-8)</v>
          </cell>
          <cell r="G36" t="str">
            <v>YENNI VIVIANA CADENA ENCISO</v>
          </cell>
          <cell r="L36" t="str">
            <v>PRESTAR SERVICIOS PROFESIONALES VERIFICANDO EL CUMPLIMIENTO DE LA EJECUCIÓN ADMINISTRATIVA Y PRESUPUESTAL DE LOS CONTRATOS ASIGNADOS POR LA DIRECCIÓN DE RECURSOS FÍSICOS Y GESTIÓN DOCUMENTAL Y DEMÁS ACTIVIDADES ADMINISTRATIVAS QUE LE SEAN ENCOMENDADAS.</v>
          </cell>
          <cell r="M36">
            <v>45329</v>
          </cell>
          <cell r="N36">
            <v>45678</v>
          </cell>
          <cell r="T36">
            <v>105823000</v>
          </cell>
          <cell r="AE36">
            <v>0</v>
          </cell>
          <cell r="AG36">
            <v>0</v>
          </cell>
          <cell r="AL36" t="str">
            <v>https://community.secop.gov.co/Public/Tendering/ContractDetailView/Index?UniqueIdentifier=CO1.PCCNTR.5898271</v>
          </cell>
          <cell r="AS36">
            <v>0.32664756446991405</v>
          </cell>
        </row>
        <row r="37">
          <cell r="A37" t="str">
            <v>SCJ-36-2024</v>
          </cell>
          <cell r="B37">
            <v>45328</v>
          </cell>
          <cell r="E37" t="str">
            <v>5 Contratación directa</v>
          </cell>
          <cell r="F37" t="str">
            <v>33 Prestación de Servicios Profesionales y Apoyo (5-8)</v>
          </cell>
          <cell r="G37" t="str">
            <v>MARIA FERNANDA PINEDA BARRERA</v>
          </cell>
          <cell r="L37"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7">
            <v>45330</v>
          </cell>
          <cell r="N37">
            <v>45664</v>
          </cell>
          <cell r="T37">
            <v>99000000</v>
          </cell>
          <cell r="AE37">
            <v>0</v>
          </cell>
          <cell r="AG37">
            <v>0</v>
          </cell>
          <cell r="AL37" t="str">
            <v>https://community.secop.gov.co/Public/Tendering/ContractDetailView/Index?UniqueIdentifier=CO1.PCCNTR.5900335</v>
          </cell>
          <cell r="AS37">
            <v>0.33832335329341318</v>
          </cell>
        </row>
        <row r="38">
          <cell r="A38" t="str">
            <v>SCJ-37-2024</v>
          </cell>
          <cell r="B38">
            <v>45329</v>
          </cell>
          <cell r="E38" t="str">
            <v>5 Contratación directa</v>
          </cell>
          <cell r="F38" t="str">
            <v>33 Prestación de Servicios Profesionales y Apoyo (5-8)</v>
          </cell>
          <cell r="G38" t="str">
            <v>ADRIANA CAROLINA MÉNDEZ GÓMEZ</v>
          </cell>
          <cell r="L38" t="str">
            <v>PRESTAR SUS SERVICIOS PROFESIONALES, APOYANDO A LA DIRECCIÓN JURIDICA Y CONTRACTUAL EN LA REVISIÓN DE LOS TRAMITES CONTRACTUALES EN SUS ETAPAS PRECONTRACTUALES, CONTRACTUALES Y POSCONTRACTUALES.</v>
          </cell>
          <cell r="M38">
            <v>45329</v>
          </cell>
          <cell r="N38">
            <v>45688</v>
          </cell>
          <cell r="T38">
            <v>117300000</v>
          </cell>
          <cell r="AE38">
            <v>0</v>
          </cell>
          <cell r="AG38">
            <v>0</v>
          </cell>
          <cell r="AL38" t="str">
            <v>https://community.secop.gov.co/Public/Tendering/ContractDetailView/Index?UniqueIdentifier=CO1.PCCNTR.5902318</v>
          </cell>
          <cell r="AS38">
            <v>0.31754874651810583</v>
          </cell>
        </row>
        <row r="39">
          <cell r="A39" t="str">
            <v>SCJ-38-2024</v>
          </cell>
          <cell r="B39">
            <v>45329</v>
          </cell>
          <cell r="E39" t="str">
            <v>5 Contratación directa</v>
          </cell>
          <cell r="F39" t="str">
            <v>33 Prestación de Servicios Profesionales y Apoyo (5-8)</v>
          </cell>
          <cell r="G39" t="str">
            <v>SHARON LIZETH ESCOBAR TRUJILLO</v>
          </cell>
          <cell r="L39" t="str">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ell>
          <cell r="M39">
            <v>45330</v>
          </cell>
          <cell r="N39">
            <v>45664</v>
          </cell>
          <cell r="T39">
            <v>121000000</v>
          </cell>
          <cell r="AE39">
            <v>0</v>
          </cell>
          <cell r="AG39">
            <v>0</v>
          </cell>
          <cell r="AL39" t="str">
            <v>https://community.secop.gov.co/Public/Tendering/ContractDetailView/Index?UniqueIdentifier=CO1.PCCNTR.5902423</v>
          </cell>
          <cell r="AS39">
            <v>0.33832335329341318</v>
          </cell>
        </row>
        <row r="40">
          <cell r="A40" t="str">
            <v>SCJ-40-2024</v>
          </cell>
          <cell r="B40">
            <v>45329</v>
          </cell>
          <cell r="E40" t="str">
            <v>5 Contratación directa</v>
          </cell>
          <cell r="F40" t="str">
            <v>33 Prestación de Servicios Profesionales y Apoyo (5-8)</v>
          </cell>
          <cell r="G40" t="str">
            <v>MARIA DEL PILAR TUTA RAMOS</v>
          </cell>
          <cell r="L40" t="str">
            <v>PRESTAR SERVICIOS PROFESIONALES ASESORANDO Y APOYANDO A LA DIRECCIÓN JURÍDICA Y CONTRACTUAL DE LA SECRETARIA DISTRITAL DE SEGURIDAD, CONVIVENCIA Y JUSTICIA EN LOS PROCESOS Y TRÁMITES A SU CARGO.</v>
          </cell>
          <cell r="M40">
            <v>45331</v>
          </cell>
          <cell r="N40">
            <v>45665</v>
          </cell>
          <cell r="T40">
            <v>114400000</v>
          </cell>
          <cell r="AE40">
            <v>0</v>
          </cell>
          <cell r="AG40">
            <v>0</v>
          </cell>
          <cell r="AL40" t="str">
            <v>https://community.secop.gov.co/Public/Tendering/ContractDetailView/Index?UniqueIdentifier=CO1.PCCNTR.5907985</v>
          </cell>
          <cell r="AS40">
            <v>0.33532934131736525</v>
          </cell>
        </row>
        <row r="41">
          <cell r="A41" t="str">
            <v>SCJ-42-2024</v>
          </cell>
          <cell r="B41">
            <v>45330</v>
          </cell>
          <cell r="E41" t="str">
            <v>5 Contratación directa</v>
          </cell>
          <cell r="F41" t="str">
            <v>33 Prestación de Servicios Profesionales y Apoyo (5-8)</v>
          </cell>
          <cell r="G41" t="str">
            <v>DAVID ALEJANDRO MONTEJO ROA</v>
          </cell>
          <cell r="L4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1">
            <v>45336</v>
          </cell>
          <cell r="N41">
            <v>45425</v>
          </cell>
          <cell r="T41">
            <v>19656000</v>
          </cell>
          <cell r="AE41">
            <v>0</v>
          </cell>
          <cell r="AG41">
            <v>0</v>
          </cell>
          <cell r="AL41" t="str">
            <v>https://community.secop.gov.co/Public/Tendering/ContractDetailView/Index?UniqueIdentifier=CO1.PCCNTR.5916960</v>
          </cell>
          <cell r="AS41">
            <v>1</v>
          </cell>
        </row>
        <row r="42">
          <cell r="A42" t="str">
            <v>SCJ-43-2024</v>
          </cell>
          <cell r="B42">
            <v>45330</v>
          </cell>
          <cell r="E42" t="str">
            <v>5 Contratación directa</v>
          </cell>
          <cell r="F42" t="str">
            <v>33 Prestación de Servicios Profesionales y Apoyo (5-8)</v>
          </cell>
          <cell r="G42" t="str">
            <v>DAVID JOHANNY RAMOS LOSADA</v>
          </cell>
          <cell r="L4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2">
            <v>45337</v>
          </cell>
          <cell r="N42">
            <v>45426</v>
          </cell>
          <cell r="T42">
            <v>19656000</v>
          </cell>
          <cell r="AE42">
            <v>0</v>
          </cell>
          <cell r="AG42">
            <v>0</v>
          </cell>
          <cell r="AL42" t="str">
            <v>https://community.secop.gov.co/Public/Tendering/ContractDetailView/Index?UniqueIdentifier=CO1.PCCNTR.5923931</v>
          </cell>
          <cell r="AS42">
            <v>1</v>
          </cell>
        </row>
        <row r="43">
          <cell r="A43" t="str">
            <v>SCJ-44-2024</v>
          </cell>
          <cell r="B43">
            <v>45330</v>
          </cell>
          <cell r="E43" t="str">
            <v>5 Contratación directa</v>
          </cell>
          <cell r="F43" t="str">
            <v>33 Prestación de Servicios Profesionales y Apoyo (5-8)</v>
          </cell>
          <cell r="G43" t="str">
            <v>GISET JOHANA PEDRAZA MONTAÑO</v>
          </cell>
          <cell r="L4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3">
            <v>45337</v>
          </cell>
          <cell r="N43">
            <v>45426</v>
          </cell>
          <cell r="T43">
            <v>19656000</v>
          </cell>
          <cell r="AE43">
            <v>0</v>
          </cell>
          <cell r="AG43">
            <v>0</v>
          </cell>
          <cell r="AL43" t="str">
            <v>https://community.secop.gov.co/Public/Tendering/ContractDetailView/Index?UniqueIdentifier=CO1.PCCNTR.5924441</v>
          </cell>
          <cell r="AS43">
            <v>1</v>
          </cell>
        </row>
        <row r="44">
          <cell r="A44" t="str">
            <v>SCJ-45-2024</v>
          </cell>
          <cell r="B44">
            <v>45330</v>
          </cell>
          <cell r="E44" t="str">
            <v>5 Contratación directa</v>
          </cell>
          <cell r="F44" t="str">
            <v>33 Prestación de Servicios Profesionales y Apoyo (5-8)</v>
          </cell>
          <cell r="G44" t="str">
            <v>MARIO ANDRÉS BERRIO CIFUENTES</v>
          </cell>
          <cell r="L4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4">
            <v>45336</v>
          </cell>
          <cell r="N44">
            <v>45425</v>
          </cell>
          <cell r="T44">
            <v>19656000</v>
          </cell>
          <cell r="AE44">
            <v>0</v>
          </cell>
          <cell r="AG44">
            <v>0</v>
          </cell>
          <cell r="AL44" t="str">
            <v>https://community.secop.gov.co/Public/Tendering/ContractDetailView/Index?UniqueIdentifier=CO1.PCCNTR.5925020</v>
          </cell>
          <cell r="AS44">
            <v>1</v>
          </cell>
        </row>
        <row r="45">
          <cell r="A45" t="str">
            <v>SCJ-46-2024</v>
          </cell>
          <cell r="B45">
            <v>45330</v>
          </cell>
          <cell r="E45" t="str">
            <v>5 Contratación directa</v>
          </cell>
          <cell r="F45" t="str">
            <v>33 Prestación de Servicios Profesionales y Apoyo (5-8)</v>
          </cell>
          <cell r="G45" t="str">
            <v>IVAN DARIO HUERTAS GIL</v>
          </cell>
          <cell r="L4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5">
            <v>45337</v>
          </cell>
          <cell r="N45">
            <v>45426</v>
          </cell>
          <cell r="T45">
            <v>19656000</v>
          </cell>
          <cell r="AE45">
            <v>0</v>
          </cell>
          <cell r="AG45">
            <v>0</v>
          </cell>
          <cell r="AL45" t="str">
            <v>https://community.secop.gov.co/Public/Tendering/ContractDetailView/Index?UniqueIdentifier=CO1.PCCNTR.5935248</v>
          </cell>
          <cell r="AS45">
            <v>1</v>
          </cell>
        </row>
        <row r="46">
          <cell r="A46" t="str">
            <v>SCJ-47-2024</v>
          </cell>
          <cell r="B46">
            <v>45330</v>
          </cell>
          <cell r="E46" t="str">
            <v>5 Contratación directa</v>
          </cell>
          <cell r="F46" t="str">
            <v>33 Prestación de Servicios Profesionales y Apoyo (5-8)</v>
          </cell>
          <cell r="G46" t="str">
            <v>JORGE ANDRES CASTRO SANCHEZ</v>
          </cell>
          <cell r="L46" t="str">
            <v>PRESTAR SERVICIOS DE APOYO A LA GESTIÓN AL EQUIPO DE ALMACÉN DE LA SECRETARÍA DISTRITAL DE SEGURIDAD, CONVIVENCIA Y JUSTICIA, EN LA EJECUCIÓN DE LAS ACTIVIDADES Y PLANES DE GESTIÓN DE BIENES EN BODEGA Y DEMÁS SEDES DE LA SECRETARÍA.</v>
          </cell>
          <cell r="M46">
            <v>45331</v>
          </cell>
          <cell r="N46">
            <v>45680</v>
          </cell>
          <cell r="T46">
            <v>30479704</v>
          </cell>
          <cell r="AE46">
            <v>0</v>
          </cell>
          <cell r="AG46">
            <v>0</v>
          </cell>
          <cell r="AL46" t="str">
            <v>https://community.secop.gov.co/Public/Tendering/ContractDetailView/Index?UniqueIdentifier=CO1.PCCNTR.5914734</v>
          </cell>
          <cell r="AS46">
            <v>0.3209169054441261</v>
          </cell>
        </row>
        <row r="47">
          <cell r="A47" t="str">
            <v>SCJ-48-2024</v>
          </cell>
          <cell r="B47">
            <v>45330</v>
          </cell>
          <cell r="E47" t="str">
            <v>5 Contratación directa</v>
          </cell>
          <cell r="F47" t="str">
            <v>33 Prestación de Servicios Profesionales y Apoyo (5-8)</v>
          </cell>
          <cell r="G47" t="str">
            <v>MILTON FABIÁN PINZÓN</v>
          </cell>
          <cell r="L4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7">
            <v>45336</v>
          </cell>
          <cell r="N47">
            <v>45425</v>
          </cell>
          <cell r="T47">
            <v>19656000</v>
          </cell>
          <cell r="AE47">
            <v>0</v>
          </cell>
          <cell r="AG47">
            <v>0</v>
          </cell>
          <cell r="AL47" t="str">
            <v>https://community.secop.gov.co/Public/Tendering/ContractDetailView/Index?UniqueIdentifier=CO1.PCCNTR.5924960</v>
          </cell>
          <cell r="AS47">
            <v>1</v>
          </cell>
        </row>
        <row r="48">
          <cell r="A48" t="str">
            <v>SCJ-49-2024</v>
          </cell>
          <cell r="B48">
            <v>45330</v>
          </cell>
          <cell r="E48" t="str">
            <v>5 Contratación directa</v>
          </cell>
          <cell r="F48" t="str">
            <v>33 Prestación de Servicios Profesionales y Apoyo (5-8)</v>
          </cell>
          <cell r="G48" t="str">
            <v>MIGUEL ANDRES RODRIGUEZ CADENA</v>
          </cell>
          <cell r="L48" t="str">
            <v>PRESTAR SERVICIOS PROFESIONALES A LA DIRECCIÓN FINANCIERA DE LA SECRETARÍA DISTRITAL DE SEGURIDAD, CONVIVENCIA Y JUSTICIA APOYANDO LA LIQUIDACIÓN DE LOS COMPROMISOS ECONÓMICOS ASUMIDOS POR LA ENTIDAD</v>
          </cell>
          <cell r="M48">
            <v>45331</v>
          </cell>
          <cell r="N48">
            <v>45680</v>
          </cell>
          <cell r="T48">
            <v>59800000</v>
          </cell>
          <cell r="AE48">
            <v>0</v>
          </cell>
          <cell r="AG48">
            <v>0</v>
          </cell>
          <cell r="AL48" t="str">
            <v>https://community.secop.gov.co/Public/Tendering/ContractDetailView/Index?UniqueIdentifier=CO1.PCCNTR.5914754</v>
          </cell>
          <cell r="AS48">
            <v>0.3209169054441261</v>
          </cell>
        </row>
        <row r="49">
          <cell r="A49" t="str">
            <v>SCJ-50-2024</v>
          </cell>
          <cell r="B49">
            <v>45330</v>
          </cell>
          <cell r="E49" t="str">
            <v>5 Contratación directa</v>
          </cell>
          <cell r="F49" t="str">
            <v>33 Prestación de Servicios Profesionales y Apoyo (5-8)</v>
          </cell>
          <cell r="G49" t="str">
            <v>SANDRA MILENA CELEITA ROA</v>
          </cell>
          <cell r="L49"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9">
            <v>45336</v>
          </cell>
          <cell r="N49">
            <v>45425</v>
          </cell>
          <cell r="T49">
            <v>19656000</v>
          </cell>
          <cell r="AE49">
            <v>0</v>
          </cell>
          <cell r="AG49">
            <v>0</v>
          </cell>
          <cell r="AL49" t="str">
            <v>https://community.secop.gov.co/Public/Tendering/ContractDetailView/Index?UniqueIdentifier=CO1.PCCNTR.5925035</v>
          </cell>
          <cell r="AS49">
            <v>1</v>
          </cell>
        </row>
        <row r="50">
          <cell r="A50" t="str">
            <v>SCJ-51-2024</v>
          </cell>
          <cell r="B50">
            <v>45330</v>
          </cell>
          <cell r="E50" t="str">
            <v>5 Contratación directa</v>
          </cell>
          <cell r="F50" t="str">
            <v>33 Prestación de Servicios Profesionales y Apoyo (5-8)</v>
          </cell>
          <cell r="G50" t="str">
            <v>HUGO LEON PARRA GOMEZ</v>
          </cell>
          <cell r="L50" t="str">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ell>
          <cell r="M50">
            <v>45331</v>
          </cell>
          <cell r="N50">
            <v>45512</v>
          </cell>
          <cell r="T50">
            <v>51000000</v>
          </cell>
          <cell r="AE50">
            <v>0</v>
          </cell>
          <cell r="AG50">
            <v>0</v>
          </cell>
          <cell r="AL50" t="str">
            <v>https://community.secop.gov.co/Public/Tendering/ContractDetailView/Index?UniqueIdentifier=CO1.PCCNTR.5915116</v>
          </cell>
          <cell r="AS50">
            <v>0.61878453038674031</v>
          </cell>
        </row>
        <row r="51">
          <cell r="A51" t="str">
            <v>SCJ-52-2024</v>
          </cell>
          <cell r="B51">
            <v>45330</v>
          </cell>
          <cell r="E51" t="str">
            <v>5 Contratación directa</v>
          </cell>
          <cell r="F51" t="str">
            <v>33 Prestación de Servicios Profesionales y Apoyo (5-8)</v>
          </cell>
          <cell r="G51" t="str">
            <v>WILLIAM ALEJANDRO SANDOVAL GUTIERREZ</v>
          </cell>
          <cell r="L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1">
            <v>45336</v>
          </cell>
          <cell r="N51">
            <v>45425</v>
          </cell>
          <cell r="T51">
            <v>19656000</v>
          </cell>
          <cell r="AE51">
            <v>0</v>
          </cell>
          <cell r="AG51">
            <v>0</v>
          </cell>
          <cell r="AL51" t="str">
            <v>https://community.secop.gov.co/Public/Tendering/ContractDetailView/Index?UniqueIdentifier=CO1.PCCNTR.5928584</v>
          </cell>
          <cell r="AS51">
            <v>1</v>
          </cell>
        </row>
        <row r="52">
          <cell r="A52" t="str">
            <v>SCJ-53-2024</v>
          </cell>
          <cell r="B52">
            <v>45330</v>
          </cell>
          <cell r="E52" t="str">
            <v>5 Contratación directa</v>
          </cell>
          <cell r="F52" t="str">
            <v>33 Prestación de Servicios Profesionales y Apoyo (5-8)</v>
          </cell>
          <cell r="G52" t="str">
            <v>INGRID MAYERLY MARTÍNEZ JIMÉNEZ</v>
          </cell>
          <cell r="L5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2">
            <v>45336</v>
          </cell>
          <cell r="N52">
            <v>45425</v>
          </cell>
          <cell r="T52">
            <v>19656000</v>
          </cell>
          <cell r="AE52">
            <v>0</v>
          </cell>
          <cell r="AG52">
            <v>0</v>
          </cell>
          <cell r="AL52" t="str">
            <v>https://community.secop.gov.co/Public/Tendering/ContractDetailView/Index?UniqueIdentifier=CO1.PCCNTR.5924477</v>
          </cell>
          <cell r="AS52">
            <v>1</v>
          </cell>
        </row>
        <row r="53">
          <cell r="A53" t="str">
            <v>SCJ-54-2024</v>
          </cell>
          <cell r="B53">
            <v>45330</v>
          </cell>
          <cell r="E53" t="str">
            <v>5 Contratación directa</v>
          </cell>
          <cell r="F53" t="str">
            <v>33 Prestación de Servicios Profesionales y Apoyo (5-8)</v>
          </cell>
          <cell r="G53" t="str">
            <v>JENNY MARITZA ÁLVAREZ SALGADO</v>
          </cell>
          <cell r="L5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3">
            <v>45336</v>
          </cell>
          <cell r="N53">
            <v>45425</v>
          </cell>
          <cell r="T53">
            <v>19656000</v>
          </cell>
          <cell r="AE53">
            <v>0</v>
          </cell>
          <cell r="AG53">
            <v>0</v>
          </cell>
          <cell r="AL53" t="str">
            <v>https://community.secop.gov.co/Public/Tendering/ContractDetailView/Index?UniqueIdentifier=CO1.PCCNTR.5924646</v>
          </cell>
          <cell r="AS53">
            <v>1</v>
          </cell>
        </row>
        <row r="54">
          <cell r="A54" t="str">
            <v>SCJ-55-2024</v>
          </cell>
          <cell r="B54">
            <v>45330</v>
          </cell>
          <cell r="E54" t="str">
            <v>5 Contratación directa</v>
          </cell>
          <cell r="F54" t="str">
            <v>33 Prestación de Servicios Profesionales y Apoyo (5-8)</v>
          </cell>
          <cell r="G54" t="str">
            <v>JUAN FERNANDO VACCA ABAUNZA</v>
          </cell>
          <cell r="L54" t="str">
            <v>PRESTAR SERVICIOS PROFESIONALES VERIFICANDO EL CUMPLIMIENTO DE LA EJECUCIÓN ADMINISTRATIVA Y PRESUPUESTAL DE LOS CONTRATOS ASIGNADOS POR LA DIRECCIÓN DE RECURSOS FÍSICOS Y GESTIÓN DOCUMENTAL Y DEMÁS ACTIVIDADES ADMINISTRATIVAS QUE LE SEAN ENCOMENDADAS.</v>
          </cell>
          <cell r="M54">
            <v>45331</v>
          </cell>
          <cell r="N54">
            <v>45646</v>
          </cell>
          <cell r="T54">
            <v>95700800</v>
          </cell>
          <cell r="AE54">
            <v>0</v>
          </cell>
          <cell r="AG54">
            <v>0</v>
          </cell>
          <cell r="AL54" t="str">
            <v>https://community.secop.gov.co/Public/Tendering/ContractDetailView/Index?UniqueIdentifier=CO1.PCCNTR.5916777</v>
          </cell>
          <cell r="AS54">
            <v>0.35555555555555557</v>
          </cell>
        </row>
        <row r="55">
          <cell r="A55" t="str">
            <v>SCJ-56-2024</v>
          </cell>
          <cell r="B55">
            <v>45330</v>
          </cell>
          <cell r="E55" t="str">
            <v>5 Contratación directa</v>
          </cell>
          <cell r="F55" t="str">
            <v>33 Prestación de Servicios Profesionales y Apoyo (5-8)</v>
          </cell>
          <cell r="G55" t="str">
            <v>LUIS CARLOS BALLESTEROS MORA</v>
          </cell>
          <cell r="L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5">
            <v>45336</v>
          </cell>
          <cell r="N55">
            <v>45425</v>
          </cell>
          <cell r="T55">
            <v>19656000</v>
          </cell>
          <cell r="AE55">
            <v>0</v>
          </cell>
          <cell r="AG55">
            <v>0</v>
          </cell>
          <cell r="AL55" t="str">
            <v>https://community.secop.gov.co/Public/Tendering/ContractDetailView/Index?UniqueIdentifier=CO1.PCCNTR.5924196</v>
          </cell>
          <cell r="AS55">
            <v>1</v>
          </cell>
        </row>
        <row r="56">
          <cell r="A56" t="str">
            <v>SCJ-57-2024</v>
          </cell>
          <cell r="B56">
            <v>45330</v>
          </cell>
          <cell r="E56" t="str">
            <v>5 Contratación directa</v>
          </cell>
          <cell r="F56" t="str">
            <v>33 Prestación de Servicios Profesionales y Apoyo (5-8)</v>
          </cell>
          <cell r="G56" t="str">
            <v>JEYMMY ELIZETH GUEVARA CORZO</v>
          </cell>
          <cell r="L5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6">
            <v>45336</v>
          </cell>
          <cell r="N56">
            <v>45425</v>
          </cell>
          <cell r="T56">
            <v>19656000</v>
          </cell>
          <cell r="AE56">
            <v>0</v>
          </cell>
          <cell r="AG56">
            <v>0</v>
          </cell>
          <cell r="AL56" t="str">
            <v>https://community.secop.gov.co/Public/Tendering/ContractDetailView/Index?UniqueIdentifier=CO1.PCCNTR.5924694</v>
          </cell>
          <cell r="AS56">
            <v>1</v>
          </cell>
        </row>
        <row r="57">
          <cell r="A57" t="str">
            <v>SCJ-58-2024</v>
          </cell>
          <cell r="B57">
            <v>45330</v>
          </cell>
          <cell r="E57" t="str">
            <v>5 Contratación directa</v>
          </cell>
          <cell r="F57" t="str">
            <v>33 Prestación de Servicios Profesionales y Apoyo (5-8)</v>
          </cell>
          <cell r="G57" t="str">
            <v>MARÍA FERNANDA RUÍZ ALMECIGA</v>
          </cell>
          <cell r="L5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7">
            <v>45336</v>
          </cell>
          <cell r="N57">
            <v>45425</v>
          </cell>
          <cell r="T57">
            <v>19656000</v>
          </cell>
          <cell r="AE57">
            <v>0</v>
          </cell>
          <cell r="AG57">
            <v>0</v>
          </cell>
          <cell r="AL57" t="str">
            <v>https://community.secop.gov.co/Public/Tendering/ContractDetailView/Index?UniqueIdentifier=CO1.PCCNTR.5924941</v>
          </cell>
          <cell r="AS57">
            <v>1</v>
          </cell>
        </row>
        <row r="58">
          <cell r="A58" t="str">
            <v>SCJ-59-2024</v>
          </cell>
          <cell r="B58">
            <v>45330</v>
          </cell>
          <cell r="E58" t="str">
            <v>5 Contratación directa</v>
          </cell>
          <cell r="F58" t="str">
            <v>33 Prestación de Servicios Profesionales y Apoyo (5-8)</v>
          </cell>
          <cell r="G58" t="str">
            <v>ANGÉLICA MARÍA GARCÍA ZULUAGA</v>
          </cell>
          <cell r="L5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8">
            <v>45337</v>
          </cell>
          <cell r="N58">
            <v>45426</v>
          </cell>
          <cell r="T58">
            <v>19656000</v>
          </cell>
          <cell r="AE58">
            <v>0</v>
          </cell>
          <cell r="AG58">
            <v>0</v>
          </cell>
          <cell r="AL58" t="str">
            <v>https://community.secop.gov.co/Public/Tendering/ContractDetailView/Index?UniqueIdentifier=CO1.PCCNTR.5931463</v>
          </cell>
          <cell r="AS58">
            <v>1</v>
          </cell>
        </row>
        <row r="59">
          <cell r="A59" t="str">
            <v>SCJ-60-2024</v>
          </cell>
          <cell r="B59">
            <v>45330</v>
          </cell>
          <cell r="E59" t="str">
            <v>5 Contratación directa</v>
          </cell>
          <cell r="F59" t="str">
            <v>33 Prestación de Servicios Profesionales y Apoyo (5-8)</v>
          </cell>
          <cell r="G59" t="str">
            <v>JONAHATAN LUIS MUÑETON NAVARRO</v>
          </cell>
          <cell r="L59" t="str">
            <v>PRESTAR SERVICIOS PROFESIONALES EN LA EJECUCIÓN DE ACTIVIDADES ASOCIADAS AL GRUPO DE ALMACÉN DE LA SECRETARÍA DISTRITAL DE SEGURIDAD, CONVIVENCIA Y JUSTICIA.</v>
          </cell>
          <cell r="M59">
            <v>45337</v>
          </cell>
          <cell r="N59">
            <v>45686</v>
          </cell>
          <cell r="T59">
            <v>46811843</v>
          </cell>
          <cell r="AE59">
            <v>0</v>
          </cell>
          <cell r="AG59">
            <v>0</v>
          </cell>
          <cell r="AL59" t="str">
            <v>https://community.secop.gov.co/Public/Tendering/ContractDetailView/Index?UniqueIdentifier=CO1.PCCNTR.5917341</v>
          </cell>
          <cell r="AS59">
            <v>0.30372492836676218</v>
          </cell>
        </row>
        <row r="60">
          <cell r="A60" t="str">
            <v>SCJ-61-2024</v>
          </cell>
          <cell r="B60">
            <v>45330</v>
          </cell>
          <cell r="E60" t="str">
            <v>5 Contratación directa</v>
          </cell>
          <cell r="F60" t="str">
            <v>33 Prestación de Servicios Profesionales y Apoyo (5-8)</v>
          </cell>
          <cell r="G60" t="str">
            <v>ALEXANDRA RODRÍGUEZ</v>
          </cell>
          <cell r="L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ell>
          <cell r="M60">
            <v>45336</v>
          </cell>
          <cell r="N60">
            <v>45425</v>
          </cell>
          <cell r="T60">
            <v>19656000</v>
          </cell>
          <cell r="AE60">
            <v>0</v>
          </cell>
          <cell r="AG60">
            <v>0</v>
          </cell>
          <cell r="AL60" t="str">
            <v>https://community.secop.gov.co/Public/Tendering/ContractDetailView/Index?UniqueIdentifier=CO1.PCCNTR.5929228</v>
          </cell>
          <cell r="AS60">
            <v>1</v>
          </cell>
        </row>
        <row r="61">
          <cell r="A61" t="str">
            <v>SCJ-62-2024</v>
          </cell>
          <cell r="B61">
            <v>45330</v>
          </cell>
          <cell r="E61" t="str">
            <v>5 Contratación directa</v>
          </cell>
          <cell r="F61" t="str">
            <v>33 Prestación de Servicios Profesionales y Apoyo (5-8)</v>
          </cell>
          <cell r="G61" t="str">
            <v>CRISTIAN JOSÉ GONZÁLEZ DÍAZ</v>
          </cell>
          <cell r="L61" t="str">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ell>
          <cell r="M61">
            <v>45331</v>
          </cell>
          <cell r="N61">
            <v>45680</v>
          </cell>
          <cell r="T61">
            <v>97750000</v>
          </cell>
          <cell r="AE61">
            <v>0</v>
          </cell>
          <cell r="AG61">
            <v>0</v>
          </cell>
          <cell r="AL61" t="str">
            <v>https://community.secop.gov.co/Public/Tendering/ContractDetailView/Index?UniqueIdentifier=CO1.PCCNTR.5916597</v>
          </cell>
          <cell r="AS61">
            <v>0.3209169054441261</v>
          </cell>
        </row>
        <row r="62">
          <cell r="A62" t="str">
            <v>SCJ-63-2024</v>
          </cell>
          <cell r="B62">
            <v>45330</v>
          </cell>
          <cell r="E62" t="str">
            <v>5 Contratación directa</v>
          </cell>
          <cell r="F62" t="str">
            <v>33 Prestación de Servicios Profesionales y Apoyo (5-8)</v>
          </cell>
          <cell r="G62" t="str">
            <v>FLORENTINO ANDRADE ZAPATA</v>
          </cell>
          <cell r="L62" t="str">
            <v>PRESTAR SUS SERVICIOS PROFESIONALES PARA APOYAR A LA DIRECCIÓN FINANCIERA DE LA SECRETARÍA DISTRITAL DE SEGURIDAD, CONVIVENCIA Y JUSTICIA EN LA ELABORACIÓN Y REVISIÓN DE DOCUMENTOS CORRESPONDIENTES AL CICLO PRESUPUESTAL DE LA ENTIDAD.</v>
          </cell>
          <cell r="M62">
            <v>45331</v>
          </cell>
          <cell r="N62">
            <v>45680</v>
          </cell>
          <cell r="T62">
            <v>47150000</v>
          </cell>
          <cell r="AE62">
            <v>0</v>
          </cell>
          <cell r="AG62">
            <v>0</v>
          </cell>
          <cell r="AL62" t="str">
            <v>https://community.secop.gov.co/Public/Tendering/ContractDetailView/Index?UniqueIdentifier=CO1.PCCNTR.5919643</v>
          </cell>
          <cell r="AS62">
            <v>0.3209169054441261</v>
          </cell>
        </row>
        <row r="63">
          <cell r="A63" t="str">
            <v>SCJ-64-2024</v>
          </cell>
          <cell r="B63">
            <v>45331</v>
          </cell>
          <cell r="E63" t="str">
            <v>5 Contratación directa</v>
          </cell>
          <cell r="F63" t="str">
            <v>33 Prestación de Servicios Profesionales y Apoyo (5-8)</v>
          </cell>
          <cell r="G63" t="str">
            <v>JENNY CAROLINA CHISTANCHO MORENO</v>
          </cell>
          <cell r="L63" t="str">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ell>
          <cell r="M63">
            <v>45335</v>
          </cell>
          <cell r="N63">
            <v>45547</v>
          </cell>
          <cell r="T63">
            <v>22702680</v>
          </cell>
          <cell r="AE63">
            <v>0</v>
          </cell>
          <cell r="AG63">
            <v>0</v>
          </cell>
          <cell r="AL63" t="str">
            <v>https://community.secop.gov.co/Public/Tendering/ContractDetailView/Index?UniqueIdentifier=CO1.PCCNTR.5922912</v>
          </cell>
          <cell r="AS63">
            <v>0.50943396226415094</v>
          </cell>
        </row>
        <row r="64">
          <cell r="A64" t="str">
            <v>SCJ-65-2024</v>
          </cell>
          <cell r="B64">
            <v>45331</v>
          </cell>
          <cell r="E64" t="str">
            <v>5 Contratación directa</v>
          </cell>
          <cell r="F64" t="str">
            <v>33 Prestación de Servicios Profesionales y Apoyo (5-8)</v>
          </cell>
          <cell r="G64" t="str">
            <v>NELSON MAURICIO SARMIENTO FORIGUA</v>
          </cell>
          <cell r="L64" t="str">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ell>
          <cell r="M64">
            <v>45335</v>
          </cell>
          <cell r="N64">
            <v>45684</v>
          </cell>
          <cell r="T64">
            <v>71300000</v>
          </cell>
          <cell r="AE64">
            <v>0</v>
          </cell>
          <cell r="AG64">
            <v>0</v>
          </cell>
          <cell r="AL64" t="str">
            <v>https://community.secop.gov.co/Public/Tendering/ContractDetailView/Index?UniqueIdentifier=CO1.PCCNTR.5920327</v>
          </cell>
          <cell r="AS64">
            <v>0.30945558739255014</v>
          </cell>
        </row>
        <row r="65">
          <cell r="A65" t="str">
            <v>SCJ-66-2024</v>
          </cell>
          <cell r="B65">
            <v>45331</v>
          </cell>
          <cell r="E65" t="str">
            <v>5 Contratación directa</v>
          </cell>
          <cell r="F65" t="str">
            <v>33 Prestación de Servicios Profesionales y Apoyo (5-8)</v>
          </cell>
          <cell r="G65" t="str">
            <v>RUBY ADELA BLANCO VALDERRAMA</v>
          </cell>
          <cell r="L6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
            <v>45335</v>
          </cell>
          <cell r="N65">
            <v>45409</v>
          </cell>
          <cell r="T65">
            <v>7296300</v>
          </cell>
          <cell r="AE65">
            <v>0</v>
          </cell>
          <cell r="AG65">
            <v>0</v>
          </cell>
          <cell r="AL65" t="str">
            <v>https://community.secop.gov.co/Public/Tendering/ContractDetailView/Index?UniqueIdentifier=CO1.PCCNTR.5924028</v>
          </cell>
          <cell r="AS65">
            <v>1</v>
          </cell>
        </row>
        <row r="66">
          <cell r="A66" t="str">
            <v>SCJ-67-2024</v>
          </cell>
          <cell r="B66">
            <v>45331</v>
          </cell>
          <cell r="E66" t="str">
            <v>5 Contratación directa</v>
          </cell>
          <cell r="F66" t="str">
            <v>33 Prestación de Servicios Profesionales y Apoyo (5-8)</v>
          </cell>
          <cell r="G66" t="str">
            <v>ELKIN RAUL OSWALDO CASTAÑEDA DURAN</v>
          </cell>
          <cell r="L66" t="str">
            <v>PRESTAR SERVICIOS PROFESIONALES A LA DIRECCIÓN FINANCIERA DE LA SECRETARÍA DISTRITAL DE SEGURIDAD, CONVIVENCIA Y JUSTICIA PARA APOYAR LA GESTIÓN DEL PLAN MENSUALIZADO DE CAJA – PAC – CONFORME A LAS OBLIGACIONES ECONÓMICAS A CARGO DE LA ENTIDAD.</v>
          </cell>
          <cell r="M66">
            <v>45334</v>
          </cell>
          <cell r="N66">
            <v>45683</v>
          </cell>
          <cell r="T66">
            <v>60950000</v>
          </cell>
          <cell r="AE66">
            <v>0</v>
          </cell>
          <cell r="AG66">
            <v>0</v>
          </cell>
          <cell r="AL66" t="str">
            <v>https://community.secop.gov.co/Public/Tendering/ContractDetailView/Index?UniqueIdentifier=CO1.PCCNTR.5922917</v>
          </cell>
          <cell r="AS66">
            <v>0.31232091690544411</v>
          </cell>
        </row>
        <row r="67">
          <cell r="A67" t="str">
            <v>SCJ-68-2024</v>
          </cell>
          <cell r="B67">
            <v>45331</v>
          </cell>
          <cell r="E67" t="str">
            <v>5 Contratación directa</v>
          </cell>
          <cell r="F67" t="str">
            <v>33 Prestación de Servicios Profesionales y Apoyo (5-8)</v>
          </cell>
          <cell r="G67" t="str">
            <v>JOSE AGUSTIN BARRERA TORRES</v>
          </cell>
          <cell r="L67" t="str">
            <v>PRESTAR SERVICIOS DE APOYO A LA GESTIÓN CON EL FIN DE BRINDAR SOLUCIONES, DESDE EL PUNTO DE VISTA FINANCIERO, A LOS REQUERIMIENTOS O INCIDENCIAS QUE PRESENTEN LOS SISTEMAS PRESUPUESTALES Y CONTABLES DE LA ENTIDAD EN INTERACCIÓN CON EL SISTEMA DISTRITAL BOGDATA</v>
          </cell>
          <cell r="M67">
            <v>45335</v>
          </cell>
          <cell r="N67">
            <v>45684</v>
          </cell>
          <cell r="T67">
            <v>39100000</v>
          </cell>
          <cell r="AE67">
            <v>0</v>
          </cell>
          <cell r="AG67">
            <v>0</v>
          </cell>
          <cell r="AL67" t="str">
            <v>https://community.secop.gov.co/Public/Tendering/ContractDetailView/Index?UniqueIdentifier=CO1.PCCNTR.5920604</v>
          </cell>
          <cell r="AS67">
            <v>0.30945558739255014</v>
          </cell>
        </row>
        <row r="68">
          <cell r="A68" t="str">
            <v>SCJ-69-2024</v>
          </cell>
          <cell r="B68">
            <v>45331</v>
          </cell>
          <cell r="E68" t="str">
            <v>5 Contratación directa</v>
          </cell>
          <cell r="F68" t="str">
            <v>33 Prestación de Servicios Profesionales y Apoyo (5-8)</v>
          </cell>
          <cell r="G68" t="str">
            <v>NANCY CECILIA RUSINQUE MORENO</v>
          </cell>
          <cell r="L68" t="str">
            <v>PRESTAR SERVICIOS PROFESIONALES ESPECIALIZADOS A LA DIRECCIÓN FINANCIERA DE LA SECRETARÍA DISTRITAL DE SEGURIDAD, CONVIVENCIA Y JUSTICIA PARA APOYAR LA GESTIÓN DE ACCIONES DE ÍNDOLE TRIBUTARIA Y CONTABLE PROPIAS DE LA ENTIDAD.</v>
          </cell>
          <cell r="M68">
            <v>45334</v>
          </cell>
          <cell r="N68">
            <v>45683</v>
          </cell>
          <cell r="T68">
            <v>154100000</v>
          </cell>
          <cell r="AE68">
            <v>0</v>
          </cell>
          <cell r="AG68">
            <v>0</v>
          </cell>
          <cell r="AL68" t="str">
            <v>https://community.secop.gov.co/Public/Tendering/ContractDetailView/Index?UniqueIdentifier=CO1.PCCNTR.5921558</v>
          </cell>
          <cell r="AS68">
            <v>0.31232091690544411</v>
          </cell>
        </row>
        <row r="69">
          <cell r="A69" t="str">
            <v>SCJ-70-2024</v>
          </cell>
          <cell r="B69">
            <v>45331</v>
          </cell>
          <cell r="E69" t="str">
            <v>5 Contratación directa</v>
          </cell>
          <cell r="F69" t="str">
            <v>33 Prestación de Servicios Profesionales y Apoyo (5-8)</v>
          </cell>
          <cell r="G69" t="str">
            <v>MARIA CAMILA FIGUEROA REYES</v>
          </cell>
          <cell r="L69" t="str">
            <v>PRESTAR SERVICIOS PROFESIONALES A LA DIRECCIÓN FINANCIERA DE LA SECRETARÍA DISTRITAL DE SEGURIDAD, CONVIVENCIA Y JUSTICIA APOYANDO LA GESTIÓN DE LA INFORMACIÓN CORRESPONDIENTE AL SISTEMA SIVICOF DE LA CONTRALORÍA DE BOGOTÁ D.C.</v>
          </cell>
          <cell r="M69">
            <v>45344</v>
          </cell>
          <cell r="N69">
            <v>45693</v>
          </cell>
          <cell r="T69">
            <v>82800000</v>
          </cell>
          <cell r="AE69">
            <v>0</v>
          </cell>
          <cell r="AG69">
            <v>0</v>
          </cell>
          <cell r="AL69" t="str">
            <v>https://community.secop.gov.co/Public/Tendering/ContractDetailView/Index?UniqueIdentifier=CO1.PCCNTR.5923108</v>
          </cell>
          <cell r="AS69">
            <v>0.28366762177650429</v>
          </cell>
        </row>
        <row r="70">
          <cell r="A70" t="str">
            <v>SCJ-71-2024</v>
          </cell>
          <cell r="B70">
            <v>45331</v>
          </cell>
          <cell r="E70" t="str">
            <v>5 Contratación directa</v>
          </cell>
          <cell r="F70" t="str">
            <v>33 Prestación de Servicios Profesionales y Apoyo (5-8)</v>
          </cell>
          <cell r="G70" t="str">
            <v>JOSÉ EDWIN DÍAZ NUÑEZ</v>
          </cell>
          <cell r="L70" t="str">
            <v>PRESTAR SERVICIOS DE APOYO A LA GESTIÓN PARA APOYAR LA LIQUIDACIÓN DE CUENTAS DE LOS PAGOS QUE SEAN REQUERIDOS POR LAS ÁREAS DE LA ENTIDAD.</v>
          </cell>
          <cell r="M70">
            <v>45334</v>
          </cell>
          <cell r="N70">
            <v>45683</v>
          </cell>
          <cell r="T70">
            <v>37950000</v>
          </cell>
          <cell r="AE70">
            <v>0</v>
          </cell>
          <cell r="AG70">
            <v>0</v>
          </cell>
          <cell r="AL70" t="str">
            <v>https://community.secop.gov.co/Public/Tendering/ContractDetailView/Index?UniqueIdentifier=CO1.PCCNTR.5922929</v>
          </cell>
          <cell r="AS70">
            <v>0.31232091690544411</v>
          </cell>
        </row>
        <row r="71">
          <cell r="A71" t="str">
            <v>SCJ-72-2024</v>
          </cell>
          <cell r="B71">
            <v>45331</v>
          </cell>
          <cell r="E71" t="str">
            <v>5 Contratación directa</v>
          </cell>
          <cell r="F71" t="str">
            <v>33 Prestación de Servicios Profesionales y Apoyo (5-8)</v>
          </cell>
          <cell r="G71" t="str">
            <v>WILLY DAVID CALDERON CAMARGO</v>
          </cell>
          <cell r="L71" t="str">
            <v>PRESTAR LOS SERVICIOS PROFESIONALES PARA APOYAR EL DISEÑO, ELABORACIÓN E IMPLEMENTACIÓN DE ESTRATEGIAS DE COMUNICACIÓN DIGITAL QUE PERMITAN LOGRAR MAYOR IMPACTO Y ALCANCE DE LOS CONTENIDOS EN LAS REDES SOCIALES Y DEMÁS MEDIOS DIGITALES, EN SEGUIDORES DE LA SDSCJ.</v>
          </cell>
          <cell r="M71">
            <v>45334</v>
          </cell>
          <cell r="N71">
            <v>45515</v>
          </cell>
          <cell r="T71">
            <v>42000000</v>
          </cell>
          <cell r="AE71">
            <v>0</v>
          </cell>
          <cell r="AG71">
            <v>0</v>
          </cell>
          <cell r="AL71" t="str">
            <v>https://community.secop.gov.co/Public/Tendering/ContractDetailView/Index?UniqueIdentifier=CO1.PCCNTR.5922527</v>
          </cell>
          <cell r="AS71">
            <v>0.60220994475138123</v>
          </cell>
        </row>
        <row r="72">
          <cell r="A72" t="str">
            <v>SCJ-73-2024</v>
          </cell>
          <cell r="B72">
            <v>45331</v>
          </cell>
          <cell r="E72" t="str">
            <v>5 Contratación directa</v>
          </cell>
          <cell r="F72" t="str">
            <v>33 Prestación de Servicios Profesionales y Apoyo (5-8)</v>
          </cell>
          <cell r="G72" t="str">
            <v>MANUEL ANTONIO MONTES UNDA</v>
          </cell>
          <cell r="L72" t="str">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ell>
          <cell r="M72">
            <v>45334</v>
          </cell>
          <cell r="N72">
            <v>45683</v>
          </cell>
          <cell r="T72">
            <v>65550000</v>
          </cell>
          <cell r="AE72">
            <v>0</v>
          </cell>
          <cell r="AG72">
            <v>0</v>
          </cell>
          <cell r="AL72" t="str">
            <v>https://community.secop.gov.co/Public/Tendering/ContractDetailView/Index?UniqueIdentifier=CO1.PCCNTR.5921911</v>
          </cell>
          <cell r="AS72">
            <v>0.31232091690544411</v>
          </cell>
        </row>
        <row r="73">
          <cell r="A73" t="str">
            <v>SCJ-74-2024</v>
          </cell>
          <cell r="B73">
            <v>45331</v>
          </cell>
          <cell r="E73" t="str">
            <v>5 Contratación directa</v>
          </cell>
          <cell r="F73" t="str">
            <v>33 Prestación de Servicios Profesionales y Apoyo (5-8)</v>
          </cell>
          <cell r="G73" t="str">
            <v>DEISY NATALIA VALENCIA GONZALEZ</v>
          </cell>
          <cell r="L73" t="str">
            <v>PRESTAR SUS SERVICIOS PROFESIONALES PARA APOYAR A LA DIRECCIÓN FINANCIERA EN LAS ACTIVIDADES DE ÍNDOLE FINANCIERA Y ADMINISTRATIVA, QUE PROPENDAN AL MEJORAMIENTO DE CONTINUO DEL ÁREA.</v>
          </cell>
          <cell r="M73">
            <v>45334</v>
          </cell>
          <cell r="N73">
            <v>45683</v>
          </cell>
          <cell r="T73">
            <v>69000000</v>
          </cell>
          <cell r="AE73">
            <v>0</v>
          </cell>
          <cell r="AG73">
            <v>0</v>
          </cell>
          <cell r="AL73" t="str">
            <v>https://community.secop.gov.co/Public/Tendering/ContractDetailView/Index?UniqueIdentifier=CO1.PCCNTR.5923551</v>
          </cell>
          <cell r="AS73">
            <v>0.31232091690544411</v>
          </cell>
        </row>
        <row r="74">
          <cell r="A74" t="str">
            <v>SCJ-75-2024</v>
          </cell>
          <cell r="B74">
            <v>45331</v>
          </cell>
          <cell r="E74" t="str">
            <v>5 Contratación directa</v>
          </cell>
          <cell r="F74" t="str">
            <v>33 Prestación de Servicios Profesionales y Apoyo (5-8)</v>
          </cell>
          <cell r="G74" t="str">
            <v>ADRIANA DEL PILAR MONROY CUBILLOS</v>
          </cell>
          <cell r="L74" t="str">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ell>
          <cell r="M74">
            <v>45336</v>
          </cell>
          <cell r="N74">
            <v>45701</v>
          </cell>
          <cell r="T74">
            <v>151419912</v>
          </cell>
          <cell r="AE74">
            <v>0</v>
          </cell>
          <cell r="AG74">
            <v>0</v>
          </cell>
          <cell r="AL74" t="str">
            <v>https://community.secop.gov.co/Public/Tendering/ContractDetailView/Index?UniqueIdentifier=CO1.PCCNTR.5930842</v>
          </cell>
          <cell r="AS74">
            <v>0.29315068493150687</v>
          </cell>
        </row>
        <row r="75">
          <cell r="A75" t="str">
            <v>SCJ-76-2024</v>
          </cell>
          <cell r="B75">
            <v>45331</v>
          </cell>
          <cell r="E75" t="str">
            <v>5 Contratación directa</v>
          </cell>
          <cell r="F75" t="str">
            <v>33 Prestación de Servicios Profesionales y Apoyo (5-8)</v>
          </cell>
          <cell r="G75" t="str">
            <v>LUZ MIREYA RINCÓN PIÑEROS</v>
          </cell>
          <cell r="L75" t="str">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ell>
          <cell r="M75">
            <v>45334</v>
          </cell>
          <cell r="N75">
            <v>45683</v>
          </cell>
          <cell r="T75">
            <v>95450000</v>
          </cell>
          <cell r="AE75">
            <v>0</v>
          </cell>
          <cell r="AG75">
            <v>0</v>
          </cell>
          <cell r="AL75" t="str">
            <v>https://community.secop.gov.co/Public/Tendering/ContractDetailView/Index?UniqueIdentifier=CO1.PCCNTR.5923662</v>
          </cell>
          <cell r="AS75">
            <v>0.31232091690544411</v>
          </cell>
        </row>
        <row r="76">
          <cell r="A76" t="str">
            <v>SCJ-77-2024</v>
          </cell>
          <cell r="B76">
            <v>45331</v>
          </cell>
          <cell r="E76" t="str">
            <v>5 Contratación directa</v>
          </cell>
          <cell r="F76" t="str">
            <v>33 Prestación de Servicios Profesionales y Apoyo (5-8)</v>
          </cell>
          <cell r="G76" t="str">
            <v>LAURA MELISA HERRERA FERNANDEZ</v>
          </cell>
          <cell r="L76" t="str">
            <v>PRESTAR SERVICIOS PROFESIONALES AL DESPACHO DEL SECRETARIO DISTRITAL DE SEGURIDAD, CONVIVENCIA Y JUSTICIA BRINDANDO ACOMPAÑAMIENTO Y ASISTENCIA TÉCNICA REQUERIDA PARA LA ARTICULACIÓN DE RELACIONES DE CARACTER INTERNACIONAL.</v>
          </cell>
          <cell r="M76">
            <v>45334</v>
          </cell>
          <cell r="N76">
            <v>45423</v>
          </cell>
          <cell r="T76">
            <v>32881932</v>
          </cell>
          <cell r="AE76">
            <v>0</v>
          </cell>
          <cell r="AG76">
            <v>0</v>
          </cell>
          <cell r="AL76" t="str">
            <v>https://community.secop.gov.co/Public/Tendering/ContractDetailView/Index?UniqueIdentifier=CO1.PCCNTR.5925341</v>
          </cell>
          <cell r="AS76">
            <v>1</v>
          </cell>
        </row>
        <row r="77">
          <cell r="A77" t="str">
            <v>SCJ-78-2024</v>
          </cell>
          <cell r="B77">
            <v>45331</v>
          </cell>
          <cell r="E77" t="str">
            <v>5 Contratación directa</v>
          </cell>
          <cell r="F77" t="str">
            <v>33 Prestación de Servicios Profesionales y Apoyo (5-8)</v>
          </cell>
          <cell r="G77" t="str">
            <v>NORCA LORENA JIMENEZ MEJIA</v>
          </cell>
          <cell r="L77" t="str">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ell>
          <cell r="M77">
            <v>45334</v>
          </cell>
          <cell r="N77">
            <v>45683</v>
          </cell>
          <cell r="T77">
            <v>123050000</v>
          </cell>
          <cell r="AE77">
            <v>0</v>
          </cell>
          <cell r="AG77">
            <v>0</v>
          </cell>
          <cell r="AL77" t="str">
            <v>https://community.secop.gov.co/Public/Tendering/ContractDetailView/Index?UniqueIdentifier=CO1.PCCNTR.5924772</v>
          </cell>
          <cell r="AS77">
            <v>0.31232091690544411</v>
          </cell>
        </row>
        <row r="78">
          <cell r="A78" t="str">
            <v>SCJ-79-2024</v>
          </cell>
          <cell r="B78">
            <v>45333</v>
          </cell>
          <cell r="E78" t="str">
            <v>5 Contratación directa</v>
          </cell>
          <cell r="F78" t="str">
            <v>33 Prestación de Servicios Profesionales y Apoyo (5-8)</v>
          </cell>
          <cell r="G78" t="str">
            <v>JORGE LUIS ACEVEDO AYALA</v>
          </cell>
          <cell r="L78" t="str">
            <v>PRESTAR LOS SERVICIOS PROFESIONALES PARA REALIZAR LAS FOTOGRAFÍAS, VIDEOS Y EDICIÓN DE PRODUCTOS AUDIOVISUALES Y MULTIMEDIA QUE REQUIERA LA ENTIDAD PARA DAR A CONOCER LA GESTIÓN EN MEDIOS DE COMUNICACIÓN Y MEDIOS DIGITALES.</v>
          </cell>
          <cell r="M78">
            <v>45335</v>
          </cell>
          <cell r="N78">
            <v>45516</v>
          </cell>
          <cell r="T78">
            <v>42000000</v>
          </cell>
          <cell r="AE78">
            <v>0</v>
          </cell>
          <cell r="AG78">
            <v>0</v>
          </cell>
          <cell r="AL78" t="str">
            <v>https://community.secop.gov.co/Public/Tendering/ContractDetailView/Index?UniqueIdentifier=CO1.PCCNTR.5929201</v>
          </cell>
          <cell r="AS78">
            <v>0.59668508287292821</v>
          </cell>
        </row>
        <row r="79">
          <cell r="A79" t="str">
            <v>SCJ-80-2024</v>
          </cell>
          <cell r="B79">
            <v>45334</v>
          </cell>
          <cell r="E79" t="str">
            <v>5 Contratación directa</v>
          </cell>
          <cell r="F79" t="str">
            <v>33 Prestación de Servicios Profesionales y Apoyo (5-8)</v>
          </cell>
          <cell r="G79" t="str">
            <v>WILLIAM JAIR DAZA HURTADO</v>
          </cell>
          <cell r="L79" t="str">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ell>
          <cell r="M79">
            <v>45335</v>
          </cell>
          <cell r="N79">
            <v>45700</v>
          </cell>
          <cell r="T79">
            <v>47041020</v>
          </cell>
          <cell r="AE79">
            <v>0</v>
          </cell>
          <cell r="AG79">
            <v>0</v>
          </cell>
          <cell r="AL79" t="str">
            <v>https://community.secop.gov.co/Public/Tendering/ContractDetailView/Index?UniqueIdentifier=CO1.PCCNTR.5929374</v>
          </cell>
          <cell r="AS79">
            <v>0.29589041095890412</v>
          </cell>
        </row>
        <row r="80">
          <cell r="A80" t="str">
            <v>SCJ-81-2024</v>
          </cell>
          <cell r="B80">
            <v>45334</v>
          </cell>
          <cell r="E80" t="str">
            <v>5 Contratación directa</v>
          </cell>
          <cell r="F80" t="str">
            <v>33 Prestación de Servicios Profesionales y Apoyo (5-8)</v>
          </cell>
          <cell r="G80" t="str">
            <v>MARTHA HELENA MONTILLA PEREZ</v>
          </cell>
          <cell r="L80" t="str">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ell>
          <cell r="M80">
            <v>45335</v>
          </cell>
          <cell r="N80">
            <v>45500</v>
          </cell>
          <cell r="T80">
            <v>16192000</v>
          </cell>
          <cell r="AE80">
            <v>0</v>
          </cell>
          <cell r="AG80">
            <v>0</v>
          </cell>
          <cell r="AL80" t="str">
            <v>https://community.secop.gov.co/Public/Tendering/ContractDetailView/Index?UniqueIdentifier=CO1.PCCNTR.5929653</v>
          </cell>
          <cell r="AS80">
            <v>0.65454545454545454</v>
          </cell>
        </row>
        <row r="81">
          <cell r="A81" t="str">
            <v>SCJ-82-2024</v>
          </cell>
          <cell r="B81">
            <v>45334</v>
          </cell>
          <cell r="E81" t="str">
            <v>5 Contratación directa</v>
          </cell>
          <cell r="F81" t="str">
            <v>33 Prestación de Servicios Profesionales y Apoyo (5-8)</v>
          </cell>
          <cell r="G81" t="str">
            <v>CESAR RICARDO ALDANA MESA</v>
          </cell>
          <cell r="L8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1">
            <v>45336</v>
          </cell>
          <cell r="N81">
            <v>45410</v>
          </cell>
          <cell r="T81">
            <v>7296300</v>
          </cell>
          <cell r="AE81">
            <v>0</v>
          </cell>
          <cell r="AG81">
            <v>0</v>
          </cell>
          <cell r="AL81" t="str">
            <v>https://community.secop.gov.co/Public/Tendering/ContractDetailView/Index?UniqueIdentifier=CO1.PCCNTR.5928736</v>
          </cell>
          <cell r="AS81">
            <v>1</v>
          </cell>
        </row>
        <row r="82">
          <cell r="A82" t="str">
            <v>SCJ-83-2024</v>
          </cell>
          <cell r="B82">
            <v>45334</v>
          </cell>
          <cell r="E82" t="str">
            <v>5 Contratación directa</v>
          </cell>
          <cell r="F82" t="str">
            <v>33 Prestación de Servicios Profesionales y Apoyo (5-8)</v>
          </cell>
          <cell r="G82" t="str">
            <v>DAVID LEONARDO QUESADA SALDAÑA</v>
          </cell>
          <cell r="L8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2">
            <v>45336</v>
          </cell>
          <cell r="N82">
            <v>45410</v>
          </cell>
          <cell r="T82">
            <v>7296300</v>
          </cell>
          <cell r="AE82">
            <v>0</v>
          </cell>
          <cell r="AG82">
            <v>0</v>
          </cell>
          <cell r="AL82" t="str">
            <v>https://community.secop.gov.co/Public/Tendering/ContractDetailView/Index?UniqueIdentifier=CO1.PCCNTR.5928558</v>
          </cell>
          <cell r="AS82">
            <v>1</v>
          </cell>
        </row>
        <row r="83">
          <cell r="A83" t="str">
            <v>SCJ-84-2024</v>
          </cell>
          <cell r="B83">
            <v>45334</v>
          </cell>
          <cell r="E83" t="str">
            <v>5 Contratación directa</v>
          </cell>
          <cell r="F83" t="str">
            <v>33 Prestación de Servicios Profesionales y Apoyo (5-8)</v>
          </cell>
          <cell r="G83" t="str">
            <v>DIANA CATTERINE FERNANDEZ VARGAS</v>
          </cell>
          <cell r="L8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3">
            <v>45336</v>
          </cell>
          <cell r="N83">
            <v>45410</v>
          </cell>
          <cell r="T83">
            <v>7296300</v>
          </cell>
          <cell r="AE83">
            <v>0</v>
          </cell>
          <cell r="AG83">
            <v>0</v>
          </cell>
          <cell r="AL83" t="str">
            <v>https://community.secop.gov.co/Public/Tendering/ContractDetailView/Index?UniqueIdentifier=CO1.PCCNTR.5930297</v>
          </cell>
          <cell r="AS83">
            <v>1</v>
          </cell>
        </row>
        <row r="84">
          <cell r="A84" t="str">
            <v>SCJ-85-2024</v>
          </cell>
          <cell r="B84">
            <v>45334</v>
          </cell>
          <cell r="E84" t="str">
            <v>5 Contratación directa</v>
          </cell>
          <cell r="F84" t="str">
            <v>33 Prestación de Servicios Profesionales y Apoyo (5-8)</v>
          </cell>
          <cell r="G84" t="str">
            <v>DIANA MARCELA JIMENEZ SALAMANCA</v>
          </cell>
          <cell r="L8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4">
            <v>45336</v>
          </cell>
          <cell r="N84">
            <v>45410</v>
          </cell>
          <cell r="T84">
            <v>7296300</v>
          </cell>
          <cell r="AE84">
            <v>0</v>
          </cell>
          <cell r="AG84">
            <v>0</v>
          </cell>
          <cell r="AL84" t="str">
            <v>https://community.secop.gov.co/Public/Tendering/ContractDetailView/Index?UniqueIdentifier=CO1.PCCNTR.5930531</v>
          </cell>
          <cell r="AS84">
            <v>1</v>
          </cell>
        </row>
        <row r="85">
          <cell r="A85" t="str">
            <v>SCJ-86-2024</v>
          </cell>
          <cell r="B85">
            <v>45334</v>
          </cell>
          <cell r="E85" t="str">
            <v>5 Contratación directa</v>
          </cell>
          <cell r="F85" t="str">
            <v>33 Prestación de Servicios Profesionales y Apoyo (5-8)</v>
          </cell>
          <cell r="G85" t="str">
            <v>EDWIN EDUARDO UYABAN BELLO</v>
          </cell>
          <cell r="L8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5">
            <v>45336</v>
          </cell>
          <cell r="N85">
            <v>45410</v>
          </cell>
          <cell r="T85">
            <v>7296300</v>
          </cell>
          <cell r="AE85">
            <v>0</v>
          </cell>
          <cell r="AG85">
            <v>0</v>
          </cell>
          <cell r="AL85" t="str">
            <v>https://community.secop.gov.co/Public/Tendering/ContractDetailView/Index?UniqueIdentifier=CO1.PCCNTR.5930539</v>
          </cell>
          <cell r="AS85">
            <v>1</v>
          </cell>
        </row>
        <row r="86">
          <cell r="A86" t="str">
            <v>SCJ-87-2024</v>
          </cell>
          <cell r="B86">
            <v>45334</v>
          </cell>
          <cell r="E86" t="str">
            <v>5 Contratación directa</v>
          </cell>
          <cell r="F86" t="str">
            <v>33 Prestación de Servicios Profesionales y Apoyo (5-8)</v>
          </cell>
          <cell r="G86" t="str">
            <v>EDWIN RENE ROJAS QUINA</v>
          </cell>
          <cell r="L8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6">
            <v>45336</v>
          </cell>
          <cell r="N86">
            <v>45410</v>
          </cell>
          <cell r="T86">
            <v>7296300</v>
          </cell>
          <cell r="AE86">
            <v>0</v>
          </cell>
          <cell r="AG86">
            <v>0</v>
          </cell>
          <cell r="AL86" t="str">
            <v>https://community.secop.gov.co/Public/Tendering/ContractDetailView/Index?UniqueIdentifier=CO1.PCCNTR.5930187</v>
          </cell>
          <cell r="AS86">
            <v>1</v>
          </cell>
        </row>
        <row r="87">
          <cell r="A87" t="str">
            <v>SCJ-88-2024</v>
          </cell>
          <cell r="B87">
            <v>45334</v>
          </cell>
          <cell r="E87" t="str">
            <v>5 Contratación directa</v>
          </cell>
          <cell r="F87" t="str">
            <v>33 Prestación de Servicios Profesionales y Apoyo (5-8)</v>
          </cell>
          <cell r="G87" t="str">
            <v>HANZ CAMILO ABRIL GUEVARA</v>
          </cell>
          <cell r="L8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7">
            <v>45336</v>
          </cell>
          <cell r="N87">
            <v>45410</v>
          </cell>
          <cell r="T87">
            <v>7296300</v>
          </cell>
          <cell r="AE87">
            <v>0</v>
          </cell>
          <cell r="AG87">
            <v>0</v>
          </cell>
          <cell r="AL87" t="str">
            <v>https://community.secop.gov.co/Public/Tendering/ContractDetailView/Index?UniqueIdentifier=CO1.PCCNTR.5930716</v>
          </cell>
          <cell r="AS87">
            <v>1</v>
          </cell>
        </row>
        <row r="88">
          <cell r="A88" t="str">
            <v>SCJ-89-2024</v>
          </cell>
          <cell r="B88">
            <v>45334</v>
          </cell>
          <cell r="E88" t="str">
            <v>5 Contratación directa</v>
          </cell>
          <cell r="F88" t="str">
            <v>33 Prestación de Servicios Profesionales y Apoyo (5-8)</v>
          </cell>
          <cell r="G88" t="str">
            <v>HEINER ALEXANDER CESPEDES NIÑO</v>
          </cell>
          <cell r="L88"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8">
            <v>45336</v>
          </cell>
          <cell r="N88">
            <v>45410</v>
          </cell>
          <cell r="T88">
            <v>7296300</v>
          </cell>
          <cell r="AE88">
            <v>0</v>
          </cell>
          <cell r="AG88">
            <v>0</v>
          </cell>
          <cell r="AL88" t="str">
            <v>https://community.secop.gov.co/Public/Tendering/ContractDetailView/Index?UniqueIdentifier=CO1.PCCNTR.5930904</v>
          </cell>
          <cell r="AS88">
            <v>1</v>
          </cell>
        </row>
        <row r="89">
          <cell r="A89" t="str">
            <v>SCJ-90-2024</v>
          </cell>
          <cell r="B89">
            <v>45334</v>
          </cell>
          <cell r="E89" t="str">
            <v>5 Contratación directa</v>
          </cell>
          <cell r="F89" t="str">
            <v>33 Prestación de Servicios Profesionales y Apoyo (5-8)</v>
          </cell>
          <cell r="G89" t="str">
            <v>JENNIFER PAOLA JOYA ASTROZ</v>
          </cell>
          <cell r="L89"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9">
            <v>45336</v>
          </cell>
          <cell r="N89">
            <v>45410</v>
          </cell>
          <cell r="T89">
            <v>7296300</v>
          </cell>
          <cell r="AE89">
            <v>0</v>
          </cell>
          <cell r="AG89">
            <v>0</v>
          </cell>
          <cell r="AL89" t="str">
            <v>https://community.secop.gov.co/Public/Tendering/ContractDetailView/Index?UniqueIdentifier=CO1.PCCNTR.5930812</v>
          </cell>
          <cell r="AS89">
            <v>1</v>
          </cell>
        </row>
        <row r="90">
          <cell r="A90" t="str">
            <v>SCJ-91-2024</v>
          </cell>
          <cell r="B90">
            <v>45334</v>
          </cell>
          <cell r="E90" t="str">
            <v>5 Contratación directa</v>
          </cell>
          <cell r="F90" t="str">
            <v>33 Prestación de Servicios Profesionales y Apoyo (5-8)</v>
          </cell>
          <cell r="G90" t="str">
            <v>JESSICA MELANIE HERNANDEZ SASTOQUE</v>
          </cell>
          <cell r="L90"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90">
            <v>45336</v>
          </cell>
          <cell r="N90">
            <v>45410</v>
          </cell>
          <cell r="T90">
            <v>7296300</v>
          </cell>
          <cell r="AE90">
            <v>0</v>
          </cell>
          <cell r="AG90">
            <v>0</v>
          </cell>
          <cell r="AL90" t="str">
            <v>https://community.secop.gov.co/Public/Tendering/ContractDetailView/Index?UniqueIdentifier=CO1.PCCNTR.5930563</v>
          </cell>
          <cell r="AS90">
            <v>1</v>
          </cell>
        </row>
        <row r="91">
          <cell r="A91" t="str">
            <v>SCJ-92-2024</v>
          </cell>
          <cell r="B91">
            <v>45334</v>
          </cell>
          <cell r="E91" t="str">
            <v>5 Contratación directa</v>
          </cell>
          <cell r="F91" t="str">
            <v>33 Prestación de Servicios Profesionales y Apoyo (5-8)</v>
          </cell>
          <cell r="G91" t="str">
            <v>JORGE DAVID REBOLLO MORALES</v>
          </cell>
          <cell r="L91" t="str">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ell>
          <cell r="M91">
            <v>45335</v>
          </cell>
          <cell r="N91">
            <v>45684</v>
          </cell>
          <cell r="T91">
            <v>36311446</v>
          </cell>
          <cell r="AE91">
            <v>0</v>
          </cell>
          <cell r="AG91">
            <v>0</v>
          </cell>
          <cell r="AL91" t="str">
            <v>https://community.secop.gov.co/Public/Tendering/ContractDetailView/Index?UniqueIdentifier=CO1.PCCNTR.5930051</v>
          </cell>
          <cell r="AS91">
            <v>0.30945558739255014</v>
          </cell>
        </row>
        <row r="92">
          <cell r="A92" t="str">
            <v>SCJ-93-2024</v>
          </cell>
          <cell r="B92">
            <v>45334</v>
          </cell>
          <cell r="E92" t="str">
            <v>5 Contratación directa</v>
          </cell>
          <cell r="F92" t="str">
            <v>33 Prestación de Servicios Profesionales y Apoyo (5-8)</v>
          </cell>
          <cell r="G92" t="str">
            <v>EDNA JULIETTE BUITRAGO CEPEDA</v>
          </cell>
          <cell r="L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2">
            <v>45337</v>
          </cell>
          <cell r="N92">
            <v>45411</v>
          </cell>
          <cell r="T92">
            <v>7296300</v>
          </cell>
          <cell r="AE92">
            <v>0</v>
          </cell>
          <cell r="AG92">
            <v>0</v>
          </cell>
          <cell r="AL92" t="str">
            <v>https://community.secop.gov.co/Public/Tendering/ContractDetailView/Index?UniqueIdentifier=CO1.PCCNTR.5930612</v>
          </cell>
          <cell r="AS92">
            <v>1</v>
          </cell>
        </row>
        <row r="93">
          <cell r="A93" t="str">
            <v>SCJ-94-2024</v>
          </cell>
          <cell r="B93">
            <v>45334</v>
          </cell>
          <cell r="E93" t="str">
            <v>5 Contratación directa</v>
          </cell>
          <cell r="F93" t="str">
            <v>33 Prestación de Servicios Profesionales y Apoyo (5-8)</v>
          </cell>
          <cell r="G93" t="str">
            <v>ERIC HAMER MILLAN GARZON</v>
          </cell>
          <cell r="L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
            <v>45337</v>
          </cell>
          <cell r="N93">
            <v>45411</v>
          </cell>
          <cell r="T93">
            <v>7296300</v>
          </cell>
          <cell r="AE93">
            <v>0</v>
          </cell>
          <cell r="AG93">
            <v>0</v>
          </cell>
          <cell r="AL93" t="str">
            <v>https://community.secop.gov.co/Public/Tendering/ContractDetailView/Index?UniqueIdentifier=CO1.PCCNTR.5931402</v>
          </cell>
          <cell r="AS93">
            <v>1</v>
          </cell>
        </row>
        <row r="94">
          <cell r="A94" t="str">
            <v>SCJ-95-2024</v>
          </cell>
          <cell r="B94">
            <v>45334</v>
          </cell>
          <cell r="E94" t="str">
            <v>5 Contratación directa</v>
          </cell>
          <cell r="F94" t="str">
            <v>33 Prestación de Servicios Profesionales y Apoyo (5-8)</v>
          </cell>
          <cell r="G94" t="str">
            <v>HAIVER STIVEN MATEUS GUTIERREZ</v>
          </cell>
          <cell r="L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
            <v>45337</v>
          </cell>
          <cell r="N94">
            <v>45411</v>
          </cell>
          <cell r="T94">
            <v>7296300</v>
          </cell>
          <cell r="AE94">
            <v>0</v>
          </cell>
          <cell r="AG94">
            <v>0</v>
          </cell>
          <cell r="AL94" t="str">
            <v>https://community.secop.gov.co/Public/Tendering/ContractDetailView/Index?UniqueIdentifier=CO1.PCCNTR.5930391</v>
          </cell>
          <cell r="AS94">
            <v>1</v>
          </cell>
        </row>
        <row r="95">
          <cell r="A95" t="str">
            <v>SCJ-96-2024</v>
          </cell>
          <cell r="B95">
            <v>45334</v>
          </cell>
          <cell r="E95" t="str">
            <v>5 Contratación directa</v>
          </cell>
          <cell r="F95" t="str">
            <v>33 Prestación de Servicios Profesionales y Apoyo (5-8)</v>
          </cell>
          <cell r="G95" t="str">
            <v>LYLLIANA MIRLE MAZO CLIMACO</v>
          </cell>
          <cell r="L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
            <v>45337</v>
          </cell>
          <cell r="N95">
            <v>45411</v>
          </cell>
          <cell r="T95">
            <v>7296300</v>
          </cell>
          <cell r="AE95">
            <v>0</v>
          </cell>
          <cell r="AG95">
            <v>0</v>
          </cell>
          <cell r="AL95" t="str">
            <v>https://community.secop.gov.co/Public/Tendering/ContractDetailView/Index?UniqueIdentifier=CO1.PCCNTR.5930877</v>
          </cell>
          <cell r="AS95">
            <v>1</v>
          </cell>
        </row>
        <row r="96">
          <cell r="A96" t="str">
            <v>SCJ-97-2024</v>
          </cell>
          <cell r="B96">
            <v>45334</v>
          </cell>
          <cell r="E96" t="str">
            <v>5 Contratación directa</v>
          </cell>
          <cell r="F96" t="str">
            <v>33 Prestación de Servicios Profesionales y Apoyo (5-8)</v>
          </cell>
          <cell r="G96" t="str">
            <v>MAIRA ALEJANDRA DAZA SANCHEZ</v>
          </cell>
          <cell r="L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
            <v>45337</v>
          </cell>
          <cell r="N96">
            <v>45411</v>
          </cell>
          <cell r="T96">
            <v>7296300</v>
          </cell>
          <cell r="AE96">
            <v>0</v>
          </cell>
          <cell r="AG96">
            <v>0</v>
          </cell>
          <cell r="AL96" t="str">
            <v>https://community.secop.gov.co/Public/Tendering/ContractDetailView/Index?UniqueIdentifier=CO1.PCCNTR.5931473</v>
          </cell>
          <cell r="AS96">
            <v>1</v>
          </cell>
        </row>
        <row r="97">
          <cell r="A97" t="str">
            <v>SCJ-98-2024</v>
          </cell>
          <cell r="B97">
            <v>45334</v>
          </cell>
          <cell r="E97" t="str">
            <v>5 Contratación directa</v>
          </cell>
          <cell r="F97" t="str">
            <v>33 Prestación de Servicios Profesionales y Apoyo (5-8)</v>
          </cell>
          <cell r="G97" t="str">
            <v>MICHAEL JOHAN USECHE ANGULO</v>
          </cell>
          <cell r="L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
            <v>45337</v>
          </cell>
          <cell r="N97">
            <v>45411</v>
          </cell>
          <cell r="T97">
            <v>7296300</v>
          </cell>
          <cell r="AE97">
            <v>0</v>
          </cell>
          <cell r="AG97">
            <v>0</v>
          </cell>
          <cell r="AL97" t="str">
            <v>https://community.secop.gov.co/Public/Tendering/ContractDetailView/Index?UniqueIdentifier=CO1.PCCNTR.5931502</v>
          </cell>
          <cell r="AS97">
            <v>1</v>
          </cell>
        </row>
        <row r="98">
          <cell r="A98" t="str">
            <v>SCJ-99-2024</v>
          </cell>
          <cell r="B98">
            <v>45334</v>
          </cell>
          <cell r="E98" t="str">
            <v>5 Contratación directa</v>
          </cell>
          <cell r="F98" t="str">
            <v>33 Prestación de Servicios Profesionales y Apoyo (5-8)</v>
          </cell>
          <cell r="G98" t="str">
            <v>MONICA DEL SOCORRO CORTES MATHIEU</v>
          </cell>
          <cell r="L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
            <v>45337</v>
          </cell>
          <cell r="N98">
            <v>45411</v>
          </cell>
          <cell r="T98">
            <v>7296300</v>
          </cell>
          <cell r="AE98">
            <v>0</v>
          </cell>
          <cell r="AG98">
            <v>0</v>
          </cell>
          <cell r="AL98" t="str">
            <v>https://community.secop.gov.co/Public/Tendering/ContractDetailView/Index?UniqueIdentifier=CO1.PCCNTR.5931370</v>
          </cell>
          <cell r="AS98">
            <v>1</v>
          </cell>
        </row>
        <row r="99">
          <cell r="A99" t="str">
            <v>SCJ-100-2024</v>
          </cell>
          <cell r="B99">
            <v>45334</v>
          </cell>
          <cell r="E99" t="str">
            <v>5 Contratación directa</v>
          </cell>
          <cell r="F99" t="str">
            <v>33 Prestación de Servicios Profesionales y Apoyo (5-8)</v>
          </cell>
          <cell r="G99" t="str">
            <v>PAULA ALEJANDRA PEDRAZA HERNANDEZ</v>
          </cell>
          <cell r="L9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
            <v>45337</v>
          </cell>
          <cell r="N99">
            <v>45411</v>
          </cell>
          <cell r="T99">
            <v>7296300</v>
          </cell>
          <cell r="AE99">
            <v>0</v>
          </cell>
          <cell r="AG99">
            <v>0</v>
          </cell>
          <cell r="AL99" t="str">
            <v>https://community.secop.gov.co/Public/Tendering/ContractDetailView/Index?UniqueIdentifier=CO1.PCCNTR.5930807</v>
          </cell>
          <cell r="AS99">
            <v>1</v>
          </cell>
        </row>
        <row r="100">
          <cell r="A100" t="str">
            <v>SCJ-101-2024</v>
          </cell>
          <cell r="B100">
            <v>45334</v>
          </cell>
          <cell r="E100" t="str">
            <v>5 Contratación directa</v>
          </cell>
          <cell r="F100" t="str">
            <v>33 Prestación de Servicios Profesionales y Apoyo (5-8)</v>
          </cell>
          <cell r="G100" t="str">
            <v>TATIANA KATERINE TRIGOS MANZANO</v>
          </cell>
          <cell r="L1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
            <v>45337</v>
          </cell>
          <cell r="N100">
            <v>45411</v>
          </cell>
          <cell r="T100">
            <v>7296300</v>
          </cell>
          <cell r="AE100">
            <v>0</v>
          </cell>
          <cell r="AG100">
            <v>0</v>
          </cell>
          <cell r="AL100" t="str">
            <v>https://community.secop.gov.co/Public/Tendering/ContractDetailView/Index?UniqueIdentifier=CO1.PCCNTR.5931745</v>
          </cell>
          <cell r="AS100">
            <v>1</v>
          </cell>
        </row>
        <row r="101">
          <cell r="A101" t="str">
            <v>SCJ-102-2024</v>
          </cell>
          <cell r="B101">
            <v>45334</v>
          </cell>
          <cell r="E101" t="str">
            <v>5 Contratación directa</v>
          </cell>
          <cell r="F101" t="str">
            <v>33 Prestación de Servicios Profesionales y Apoyo (5-8)</v>
          </cell>
          <cell r="G101" t="str">
            <v>YINA ANDREA LOAIZA UMAÑA</v>
          </cell>
          <cell r="L1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
            <v>45337</v>
          </cell>
          <cell r="N101">
            <v>45411</v>
          </cell>
          <cell r="T101">
            <v>7296300</v>
          </cell>
          <cell r="AE101">
            <v>0</v>
          </cell>
          <cell r="AG101">
            <v>0</v>
          </cell>
          <cell r="AL101" t="str">
            <v>https://community.secop.gov.co/Public/Tendering/ContractDetailView/Index?UniqueIdentifier=CO1.PCCNTR.5931705</v>
          </cell>
          <cell r="AS101">
            <v>1</v>
          </cell>
        </row>
        <row r="102">
          <cell r="A102" t="str">
            <v>SCJ-103-2024</v>
          </cell>
          <cell r="B102">
            <v>45334</v>
          </cell>
          <cell r="E102" t="str">
            <v>5 Contratación directa</v>
          </cell>
          <cell r="F102" t="str">
            <v>33 Prestación de Servicios Profesionales y Apoyo (5-8)</v>
          </cell>
          <cell r="G102" t="str">
            <v>DANIELA MAURY PINEDA</v>
          </cell>
          <cell r="L1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
            <v>45337</v>
          </cell>
          <cell r="N102">
            <v>45411</v>
          </cell>
          <cell r="T102">
            <v>7296300</v>
          </cell>
          <cell r="AE102">
            <v>0</v>
          </cell>
          <cell r="AG102">
            <v>0</v>
          </cell>
          <cell r="AL102" t="str">
            <v>https://community.secop.gov.co/Public/Tendering/ContractDetailView/Index?UniqueIdentifier=CO1.PCCNTR.5931766</v>
          </cell>
          <cell r="AS102">
            <v>1</v>
          </cell>
        </row>
        <row r="103">
          <cell r="A103" t="str">
            <v>SCJ-104-2024</v>
          </cell>
          <cell r="B103">
            <v>45334</v>
          </cell>
          <cell r="E103" t="str">
            <v>5 Contratación directa</v>
          </cell>
          <cell r="F103" t="str">
            <v>33 Prestación de Servicios Profesionales y Apoyo (5-8)</v>
          </cell>
          <cell r="G103" t="str">
            <v>DANIELA NAVAS PEREZ</v>
          </cell>
          <cell r="L1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3">
            <v>45338</v>
          </cell>
          <cell r="N103">
            <v>45412</v>
          </cell>
          <cell r="T103">
            <v>7296300</v>
          </cell>
          <cell r="AE103">
            <v>0</v>
          </cell>
          <cell r="AG103">
            <v>0</v>
          </cell>
          <cell r="AL103" t="str">
            <v>https://community.secop.gov.co/Public/Tendering/ContractDetailView/Index?UniqueIdentifier=CO1.PCCNTR.5931936</v>
          </cell>
          <cell r="AS103">
            <v>1</v>
          </cell>
        </row>
        <row r="104">
          <cell r="A104" t="str">
            <v>SCJ-105-2024</v>
          </cell>
          <cell r="B104">
            <v>45334</v>
          </cell>
          <cell r="E104" t="str">
            <v>5 Contratación directa</v>
          </cell>
          <cell r="F104" t="str">
            <v>33 Prestación de Servicios Profesionales y Apoyo (5-8)</v>
          </cell>
          <cell r="G104" t="str">
            <v>SHARA JIOVANNA BUENAÑOS LOZANO</v>
          </cell>
          <cell r="L10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4">
            <v>45336</v>
          </cell>
          <cell r="N104">
            <v>45425</v>
          </cell>
          <cell r="T104">
            <v>19656000</v>
          </cell>
          <cell r="AE104">
            <v>0</v>
          </cell>
          <cell r="AG104">
            <v>0</v>
          </cell>
          <cell r="AL104" t="str">
            <v>https://community.secop.gov.co/Public/Tendering/ContractDetailView/Index?UniqueIdentifier=CO1.PCCNTR.5932749</v>
          </cell>
          <cell r="AS104">
            <v>1</v>
          </cell>
        </row>
        <row r="105">
          <cell r="A105" t="str">
            <v>SCJ-106-2024</v>
          </cell>
          <cell r="B105">
            <v>45334</v>
          </cell>
          <cell r="E105" t="str">
            <v>5 Contratación directa</v>
          </cell>
          <cell r="F105" t="str">
            <v>33 Prestación de Servicios Profesionales y Apoyo (5-8)</v>
          </cell>
          <cell r="G105" t="str">
            <v>JASON RODRIGUEZ ABELLO</v>
          </cell>
          <cell r="L10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5">
            <v>45336</v>
          </cell>
          <cell r="N105">
            <v>45425</v>
          </cell>
          <cell r="T105">
            <v>9630000</v>
          </cell>
          <cell r="AE105">
            <v>0</v>
          </cell>
          <cell r="AG105">
            <v>0</v>
          </cell>
          <cell r="AL105" t="str">
            <v>https://community.secop.gov.co/Public/Tendering/ContractDetailView/Index?UniqueIdentifier=CO1.PCCNTR.5931131</v>
          </cell>
          <cell r="AS105">
            <v>1</v>
          </cell>
        </row>
        <row r="106">
          <cell r="A106" t="str">
            <v>SCJ-107-2024</v>
          </cell>
          <cell r="B106">
            <v>45334</v>
          </cell>
          <cell r="E106" t="str">
            <v>5 Contratación directa</v>
          </cell>
          <cell r="F106" t="str">
            <v>33 Prestación de Servicios Profesionales y Apoyo (5-8)</v>
          </cell>
          <cell r="G106" t="str">
            <v>JOHN MANUEL CRUZ GARCIA</v>
          </cell>
          <cell r="L106"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6">
            <v>45335</v>
          </cell>
          <cell r="N106">
            <v>45424</v>
          </cell>
          <cell r="T106">
            <v>9630000</v>
          </cell>
          <cell r="AE106">
            <v>0</v>
          </cell>
          <cell r="AG106">
            <v>0</v>
          </cell>
          <cell r="AL106" t="str">
            <v>https://community.secop.gov.co/Public/Tendering/ContractDetailView/Index?UniqueIdentifier=CO1.PCCNTR.5931811</v>
          </cell>
          <cell r="AS106">
            <v>1</v>
          </cell>
        </row>
        <row r="107">
          <cell r="A107" t="str">
            <v>SCJ-108-2024</v>
          </cell>
          <cell r="B107">
            <v>45334</v>
          </cell>
          <cell r="E107" t="str">
            <v>5 Contratación directa</v>
          </cell>
          <cell r="F107" t="str">
            <v>33 Prestación de Servicios Profesionales y Apoyo (5-8)</v>
          </cell>
          <cell r="G107" t="str">
            <v>DIEGO ALEXANDER URAZAN FRANCO</v>
          </cell>
          <cell r="L107" t="str">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ell>
          <cell r="M107">
            <v>45336</v>
          </cell>
          <cell r="N107">
            <v>45670</v>
          </cell>
          <cell r="T107">
            <v>121000000</v>
          </cell>
          <cell r="AE107">
            <v>0</v>
          </cell>
          <cell r="AG107">
            <v>0</v>
          </cell>
          <cell r="AL107" t="str">
            <v>https://community.secop.gov.co/Public/Tendering/ContractDetailView/Index?UniqueIdentifier=CO1.PCCNTR.5932801</v>
          </cell>
          <cell r="AS107">
            <v>0.32035928143712578</v>
          </cell>
        </row>
        <row r="108">
          <cell r="A108" t="str">
            <v>SCJ-109-2024</v>
          </cell>
          <cell r="B108">
            <v>45334</v>
          </cell>
          <cell r="E108" t="str">
            <v>5 Contratación directa</v>
          </cell>
          <cell r="F108" t="str">
            <v>33 Prestación de Servicios Profesionales y Apoyo (5-8)</v>
          </cell>
          <cell r="G108" t="str">
            <v>FERNANDO JIMÉNEZ CERÓN</v>
          </cell>
          <cell r="L108" t="str">
            <v>PRESTACIÓN DE SERVICIOS PROFESIONALES ESPECIALIZADOS APOYANDO LA ESTRUCTURACIÓN, APOYO E IMPLEMENTACIÓN DE LINEAMIENTOS DE PREVENCIÓN Y SEGURIDAD DE LA SECRETARÍA DISTRITAL DE SEGURIDAD, CONVIVENCIA Y JUSTICIA.</v>
          </cell>
          <cell r="M108">
            <v>45336</v>
          </cell>
          <cell r="N108">
            <v>45670</v>
          </cell>
          <cell r="T108">
            <v>126635410</v>
          </cell>
          <cell r="AE108">
            <v>0</v>
          </cell>
          <cell r="AG108">
            <v>0</v>
          </cell>
          <cell r="AL108" t="str">
            <v>https://community.secop.gov.co/Public/Tendering/ContractDetailView/Index?UniqueIdentifier=CO1.PCCNTR.5935008</v>
          </cell>
          <cell r="AS108">
            <v>0.32035928143712578</v>
          </cell>
        </row>
        <row r="109">
          <cell r="A109" t="str">
            <v>SCJ-110-2024</v>
          </cell>
          <cell r="B109">
            <v>45335</v>
          </cell>
          <cell r="E109" t="str">
            <v>5 Contratación directa</v>
          </cell>
          <cell r="F109" t="str">
            <v>33 Prestación de Servicios Profesionales y Apoyo (5-8)</v>
          </cell>
          <cell r="G109" t="str">
            <v>JAVIER FERNANDO GONZÁLEZ MOYA</v>
          </cell>
          <cell r="L109" t="str">
            <v>PRESTAR SUS SERVICIOS PROFESIONALES EN LA DIRECCIÓN DE GESTIÓN HUMANA PARA LA IMPLEMENTACIÓN DEL PROGRAMA DEL TALENTO HUMANO "EN UNA ORGANIZACIÓN SALUDABLE", APOYANDO SU DESARROLLO COMO ENLACE CON LOS CENTROS DE TRABAJO CÁRCEL DISTRITAL, CER Y C4.</v>
          </cell>
          <cell r="M109">
            <v>45337</v>
          </cell>
          <cell r="N109">
            <v>45518</v>
          </cell>
          <cell r="T109">
            <v>37272000</v>
          </cell>
          <cell r="AE109">
            <v>0</v>
          </cell>
          <cell r="AG109">
            <v>0</v>
          </cell>
          <cell r="AL109" t="str">
            <v>https://community.secop.gov.co/Public/Tendering/ContractDetailView/Index?UniqueIdentifier=CO1.PCCNTR.5936622</v>
          </cell>
          <cell r="AS109">
            <v>0.58563535911602205</v>
          </cell>
        </row>
        <row r="110">
          <cell r="A110" t="str">
            <v>SCJ-111-2024</v>
          </cell>
          <cell r="B110">
            <v>45335</v>
          </cell>
          <cell r="E110" t="str">
            <v>5 Contratación directa</v>
          </cell>
          <cell r="F110" t="str">
            <v>33 Prestación de Servicios Profesionales y Apoyo (5-8)</v>
          </cell>
          <cell r="G110" t="str">
            <v>HECTOR ARMANDO OSPINA OSPINA</v>
          </cell>
          <cell r="L110"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110">
            <v>45338</v>
          </cell>
          <cell r="N110">
            <v>45672</v>
          </cell>
          <cell r="T110">
            <v>88000000</v>
          </cell>
          <cell r="AE110">
            <v>0</v>
          </cell>
          <cell r="AG110">
            <v>0</v>
          </cell>
          <cell r="AL110" t="str">
            <v>https://community.secop.gov.co/Public/Tendering/ContractDetailView/Index?UniqueIdentifier=CO1.PCCNTR.5938879</v>
          </cell>
          <cell r="AS110">
            <v>0.31437125748502992</v>
          </cell>
        </row>
        <row r="111">
          <cell r="A111" t="str">
            <v>SCJ-112-2024</v>
          </cell>
          <cell r="B111">
            <v>45335</v>
          </cell>
          <cell r="E111" t="str">
            <v>5 Contratación directa</v>
          </cell>
          <cell r="F111" t="str">
            <v>33 Prestación de Servicios Profesionales y Apoyo (5-8)</v>
          </cell>
          <cell r="G111" t="str">
            <v>CLAUDIA PEDRAZA LUNA</v>
          </cell>
          <cell r="L11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1">
            <v>45337</v>
          </cell>
          <cell r="N111">
            <v>45411</v>
          </cell>
          <cell r="T111">
            <v>7296300</v>
          </cell>
          <cell r="AE111">
            <v>0</v>
          </cell>
          <cell r="AG111">
            <v>0</v>
          </cell>
          <cell r="AL111" t="str">
            <v>https://community.secop.gov.co/Public/Tendering/ContractDetailView/Index?UniqueIdentifier=CO1.PCCNTR.5938912</v>
          </cell>
          <cell r="AS111">
            <v>1</v>
          </cell>
        </row>
        <row r="112">
          <cell r="A112" t="str">
            <v>SCJ-113-2024</v>
          </cell>
          <cell r="B112">
            <v>45335</v>
          </cell>
          <cell r="E112" t="str">
            <v>5 Contratación directa</v>
          </cell>
          <cell r="F112" t="str">
            <v>33 Prestación de Servicios Profesionales y Apoyo (5-8)</v>
          </cell>
          <cell r="G112" t="str">
            <v>LUCENITH PICON CONTRERAS</v>
          </cell>
          <cell r="L11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2">
            <v>45337</v>
          </cell>
          <cell r="N112">
            <v>45411</v>
          </cell>
          <cell r="T112">
            <v>7296300</v>
          </cell>
          <cell r="AE112">
            <v>0</v>
          </cell>
          <cell r="AG112">
            <v>0</v>
          </cell>
          <cell r="AL112" t="str">
            <v>https://community.secop.gov.co/Public/Tendering/ContractDetailView/Index?UniqueIdentifier=CO1.PCCNTR.5938936</v>
          </cell>
          <cell r="AS112">
            <v>1</v>
          </cell>
        </row>
        <row r="113">
          <cell r="A113" t="str">
            <v>SCJ-114-2024</v>
          </cell>
          <cell r="B113">
            <v>45335</v>
          </cell>
          <cell r="E113" t="str">
            <v>5 Contratación directa</v>
          </cell>
          <cell r="F113" t="str">
            <v>33 Prestación de Servicios Profesionales y Apoyo (5-8)</v>
          </cell>
          <cell r="G113" t="str">
            <v>PATRICIA MILEIDY PARRAGA GOMEZ</v>
          </cell>
          <cell r="L11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3">
            <v>45337</v>
          </cell>
          <cell r="N113">
            <v>45411</v>
          </cell>
          <cell r="T113">
            <v>7296300</v>
          </cell>
          <cell r="AE113">
            <v>0</v>
          </cell>
          <cell r="AG113">
            <v>0</v>
          </cell>
          <cell r="AL113" t="str">
            <v>https://community.secop.gov.co/Public/Tendering/ContractDetailView/Index?UniqueIdentifier=CO1.PCCNTR.5939003</v>
          </cell>
          <cell r="AS113">
            <v>1</v>
          </cell>
        </row>
        <row r="114">
          <cell r="A114" t="str">
            <v>SCJ-115-2024</v>
          </cell>
          <cell r="B114">
            <v>45335</v>
          </cell>
          <cell r="E114" t="str">
            <v>5 Contratación directa</v>
          </cell>
          <cell r="F114" t="str">
            <v>33 Prestación de Servicios Profesionales y Apoyo (5-8)</v>
          </cell>
          <cell r="G114" t="str">
            <v>ROGER FARIAS GUARIN</v>
          </cell>
          <cell r="L11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4">
            <v>45337</v>
          </cell>
          <cell r="N114">
            <v>45411</v>
          </cell>
          <cell r="T114">
            <v>7296300</v>
          </cell>
          <cell r="AE114">
            <v>0</v>
          </cell>
          <cell r="AG114">
            <v>0</v>
          </cell>
          <cell r="AL114" t="str">
            <v>https://community.secop.gov.co/Public/Tendering/ContractDetailView/Index?UniqueIdentifier=CO1.PCCNTR.5939013</v>
          </cell>
          <cell r="AS114">
            <v>1</v>
          </cell>
        </row>
        <row r="115">
          <cell r="A115" t="str">
            <v>SCJ-116-2024</v>
          </cell>
          <cell r="B115">
            <v>45335</v>
          </cell>
          <cell r="E115" t="str">
            <v>5 Contratación directa</v>
          </cell>
          <cell r="F115" t="str">
            <v>33 Prestación de Servicios Profesionales y Apoyo (5-8)</v>
          </cell>
          <cell r="G115" t="str">
            <v>SHAENDRIS LIFTTANI BECERRA ZAPATA</v>
          </cell>
          <cell r="L11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5">
            <v>45337</v>
          </cell>
          <cell r="N115">
            <v>45411</v>
          </cell>
          <cell r="T115">
            <v>7296300</v>
          </cell>
          <cell r="AE115">
            <v>0</v>
          </cell>
          <cell r="AG115">
            <v>0</v>
          </cell>
          <cell r="AL115" t="str">
            <v>https://community.secop.gov.co/Public/Tendering/ContractDetailView/Index?UniqueIdentifier=CO1.PCCNTR.5938986</v>
          </cell>
          <cell r="AS115">
            <v>1</v>
          </cell>
        </row>
        <row r="116">
          <cell r="A116" t="str">
            <v>SCJ-117-2024</v>
          </cell>
          <cell r="B116">
            <v>45335</v>
          </cell>
          <cell r="E116" t="str">
            <v>5 Contratación directa</v>
          </cell>
          <cell r="F116" t="str">
            <v>33 Prestación de Servicios Profesionales y Apoyo (5-8)</v>
          </cell>
          <cell r="G116" t="str">
            <v>VICTOR HUGO PAEZ ORTIZ</v>
          </cell>
          <cell r="L11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6">
            <v>45337</v>
          </cell>
          <cell r="N116">
            <v>45411</v>
          </cell>
          <cell r="T116">
            <v>7296300</v>
          </cell>
          <cell r="AE116">
            <v>0</v>
          </cell>
          <cell r="AG116">
            <v>0</v>
          </cell>
          <cell r="AL116" t="str">
            <v>https://community.secop.gov.co/Public/Tendering/ContractDetailView/Index?UniqueIdentifier=CO1.PCCNTR.5939111</v>
          </cell>
          <cell r="AS116">
            <v>1</v>
          </cell>
        </row>
        <row r="117">
          <cell r="A117" t="str">
            <v>SCJ-118-2024</v>
          </cell>
          <cell r="B117">
            <v>45335</v>
          </cell>
          <cell r="E117" t="str">
            <v>5 Contratación directa</v>
          </cell>
          <cell r="F117" t="str">
            <v>33 Prestación de Servicios Profesionales y Apoyo (5-8)</v>
          </cell>
          <cell r="G117" t="str">
            <v>YADI RODRIGUEZ ALFONSO</v>
          </cell>
          <cell r="L11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7">
            <v>45337</v>
          </cell>
          <cell r="N117">
            <v>45411</v>
          </cell>
          <cell r="T117">
            <v>7296300</v>
          </cell>
          <cell r="AE117">
            <v>0</v>
          </cell>
          <cell r="AG117">
            <v>0</v>
          </cell>
          <cell r="AL117" t="str">
            <v>https://community.secop.gov.co/Public/Tendering/ContractDetailView/Index?UniqueIdentifier=CO1.PCCNTR.5938800</v>
          </cell>
          <cell r="AS117">
            <v>1</v>
          </cell>
        </row>
        <row r="118">
          <cell r="A118" t="str">
            <v>SCJ-119-2024</v>
          </cell>
          <cell r="B118">
            <v>45335</v>
          </cell>
          <cell r="E118" t="str">
            <v>5 Contratación directa</v>
          </cell>
          <cell r="F118" t="str">
            <v>33 Prestación de Servicios Profesionales y Apoyo (5-8)</v>
          </cell>
          <cell r="G118" t="str">
            <v>JUAN CARLOS BULLA ABRIL</v>
          </cell>
          <cell r="L118" t="str">
            <v>PRESTAR SERVICIOS PROFESIONALES A LA OFICINA DE ANÁLISIS DE INFORMACIÓN Y ESTUDIOS ESTRATÉGICOS EN LA ADMINISTRACIÓN, ACTUALIZACIÓN DE INFORMACIÓN Y DOCUMENTACIÓN DE LA BODEGA DE DATOS EN EL MARCO DEL PROCESO "GESTIÓN Y ANÁLISIS DE INFORMACIÓN.</v>
          </cell>
          <cell r="M118">
            <v>45338</v>
          </cell>
          <cell r="N118">
            <v>45519</v>
          </cell>
          <cell r="T118">
            <v>72600000</v>
          </cell>
          <cell r="AE118">
            <v>0</v>
          </cell>
          <cell r="AG118">
            <v>0</v>
          </cell>
          <cell r="AL118" t="str">
            <v>https://community.secop.gov.co/Public/Tendering/ContractDetailView/Index?UniqueIdentifier=CO1.PCCNTR.5938745</v>
          </cell>
          <cell r="AS118">
            <v>0.58011049723756902</v>
          </cell>
        </row>
        <row r="119">
          <cell r="A119" t="str">
            <v>SCJ-120-2024</v>
          </cell>
          <cell r="B119">
            <v>45335</v>
          </cell>
          <cell r="E119" t="str">
            <v>5 Contratación directa</v>
          </cell>
          <cell r="F119" t="str">
            <v>33 Prestación de Servicios Profesionales y Apoyo (5-8)</v>
          </cell>
          <cell r="G119" t="str">
            <v>MAGDA YURANY CIFUENTES</v>
          </cell>
          <cell r="L119" t="str">
            <v>PRESTAR SUS SERVICIOS PROFESIONALES A LA DIRECCIÓN DE GESTIÓN HUMANA PARA GESTIONAR LOS TRÁMITES RELACIONADOS CON LA NÓMINA DE LOS SERVIDORES PÚBLICOS DE LA SECRETARIA DISTRITAL DE SEGURIDAD, CONVIVENCIA Y JUSTICIA.</v>
          </cell>
          <cell r="M119">
            <v>45337</v>
          </cell>
          <cell r="N119">
            <v>45426</v>
          </cell>
          <cell r="T119">
            <v>18000000</v>
          </cell>
          <cell r="AE119">
            <v>0</v>
          </cell>
          <cell r="AG119">
            <v>0</v>
          </cell>
          <cell r="AL119" t="str">
            <v>https://community.secop.gov.co/Public/Tendering/ContractDetailView/Index?UniqueIdentifier=CO1.PCCNTR.5938463</v>
          </cell>
          <cell r="AS119">
            <v>1</v>
          </cell>
        </row>
        <row r="120">
          <cell r="A120" t="str">
            <v>SCJ-121-2024</v>
          </cell>
          <cell r="B120">
            <v>45335</v>
          </cell>
          <cell r="E120" t="str">
            <v>5 Contratación directa</v>
          </cell>
          <cell r="F120" t="str">
            <v>33 Prestación de Servicios Profesionales y Apoyo (5-8)</v>
          </cell>
          <cell r="G120" t="str">
            <v>CATALINA BERMUDEZ CIFUENTES</v>
          </cell>
          <cell r="L120" t="str">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ell>
          <cell r="M120">
            <v>45337</v>
          </cell>
          <cell r="N120">
            <v>45686</v>
          </cell>
          <cell r="T120">
            <v>46811843</v>
          </cell>
          <cell r="AE120">
            <v>0</v>
          </cell>
          <cell r="AG120">
            <v>0</v>
          </cell>
          <cell r="AL120" t="str">
            <v>https://community.secop.gov.co/Public/Tendering/ContractDetailView/Index?UniqueIdentifier=CO1.PCCNTR.5937542</v>
          </cell>
          <cell r="AS120">
            <v>0.30372492836676218</v>
          </cell>
        </row>
        <row r="121">
          <cell r="A121" t="str">
            <v>SCJ-122-2024</v>
          </cell>
          <cell r="B121">
            <v>45335</v>
          </cell>
          <cell r="E121" t="str">
            <v>5 Contratación directa</v>
          </cell>
          <cell r="F121" t="str">
            <v>33 Prestación de Servicios Profesionales y Apoyo (5-8)</v>
          </cell>
          <cell r="G121" t="str">
            <v>LIGIA RODRIGUEZ TOVITO</v>
          </cell>
          <cell r="L121" t="str">
            <v>PRESTAR SERVICIOS DE APOYO A LA GESTIÓN EN EL MARCO DEL PROCESO DE ATENCIÓN Y RELACIÓN CON LA CIUDADANÍA, QUE PERMITA LA ORIENTACIÓN REQUERIDA POR LOS USUARIOS DE LA SDSCJ A TRAVÉS DE LOS DIFERENTES CANALES DISPUESTOS.</v>
          </cell>
          <cell r="M121">
            <v>45343</v>
          </cell>
          <cell r="N121">
            <v>45708</v>
          </cell>
          <cell r="T121">
            <v>36000000</v>
          </cell>
          <cell r="AE121">
            <v>0</v>
          </cell>
          <cell r="AG121">
            <v>0</v>
          </cell>
          <cell r="AL121" t="str">
            <v>https://community.secop.gov.co/Public/Tendering/ContractDetailView/Index?UniqueIdentifier=CO1.PCCNTR.5960383</v>
          </cell>
          <cell r="AS121">
            <v>0.27397260273972601</v>
          </cell>
        </row>
        <row r="122">
          <cell r="A122" t="str">
            <v>SCJ-123-2024</v>
          </cell>
          <cell r="B122">
            <v>45335</v>
          </cell>
          <cell r="E122" t="str">
            <v>5 Contratación directa</v>
          </cell>
          <cell r="F122" t="str">
            <v>33 Prestación de Servicios Profesionales y Apoyo (5-8)</v>
          </cell>
          <cell r="G122" t="str">
            <v>DANIEL ENRIQUE SILVA NAVAS</v>
          </cell>
          <cell r="L12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22">
            <v>45337</v>
          </cell>
          <cell r="N122">
            <v>45426</v>
          </cell>
          <cell r="T122">
            <v>19656000</v>
          </cell>
          <cell r="AE122">
            <v>0</v>
          </cell>
          <cell r="AG122">
            <v>0</v>
          </cell>
          <cell r="AL122" t="str">
            <v>https://community.secop.gov.co/Public/Tendering/ContractDetailView/Index?UniqueIdentifier=CO1.PCCNTR.5939630</v>
          </cell>
          <cell r="AS122">
            <v>1</v>
          </cell>
        </row>
        <row r="123">
          <cell r="A123" t="str">
            <v>SCJ-124-2024</v>
          </cell>
          <cell r="B123">
            <v>45335</v>
          </cell>
          <cell r="E123" t="str">
            <v>5 Contratación directa</v>
          </cell>
          <cell r="F123" t="str">
            <v>33 Prestación de Servicios Profesionales y Apoyo (5-8)</v>
          </cell>
          <cell r="G123" t="str">
            <v>EDNA YULIETH CASTRO SALGADO</v>
          </cell>
          <cell r="L12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3">
            <v>45337</v>
          </cell>
          <cell r="N123">
            <v>45411</v>
          </cell>
          <cell r="T123">
            <v>7296300</v>
          </cell>
          <cell r="AE123">
            <v>0</v>
          </cell>
          <cell r="AG123">
            <v>0</v>
          </cell>
          <cell r="AL123" t="str">
            <v>https://community.secop.gov.co/Public/Tendering/ContractDetailView/Index?UniqueIdentifier=CO1.PCCNTR.5939341</v>
          </cell>
          <cell r="AS123">
            <v>1</v>
          </cell>
        </row>
        <row r="124">
          <cell r="A124" t="str">
            <v>SCJ-125-2024</v>
          </cell>
          <cell r="B124">
            <v>45335</v>
          </cell>
          <cell r="E124" t="str">
            <v>5 Contratación directa</v>
          </cell>
          <cell r="F124" t="str">
            <v>33 Prestación de Servicios Profesionales y Apoyo (5-8)</v>
          </cell>
          <cell r="G124" t="str">
            <v>JUAN CARLOS PERICO SAENZ</v>
          </cell>
          <cell r="L12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4">
            <v>45337</v>
          </cell>
          <cell r="N124">
            <v>45411</v>
          </cell>
          <cell r="T124">
            <v>7296300</v>
          </cell>
          <cell r="AE124">
            <v>0</v>
          </cell>
          <cell r="AG124">
            <v>0</v>
          </cell>
          <cell r="AL124" t="str">
            <v>https://community.secop.gov.co/Public/Tendering/ContractDetailView/Index?UniqueIdentifier=CO1.PCCNTR.5939454</v>
          </cell>
          <cell r="AS124">
            <v>1</v>
          </cell>
        </row>
        <row r="125">
          <cell r="A125" t="str">
            <v>SCJ-126-2024</v>
          </cell>
          <cell r="B125">
            <v>45335</v>
          </cell>
          <cell r="E125" t="str">
            <v>5 Contratación directa</v>
          </cell>
          <cell r="F125" t="str">
            <v>33 Prestación de Servicios Profesionales y Apoyo (5-8)</v>
          </cell>
          <cell r="G125" t="str">
            <v>JUAN DAVID GUZMAN ORTIZ</v>
          </cell>
          <cell r="L12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5">
            <v>45337</v>
          </cell>
          <cell r="N125">
            <v>45411</v>
          </cell>
          <cell r="T125">
            <v>7296300</v>
          </cell>
          <cell r="AE125">
            <v>0</v>
          </cell>
          <cell r="AG125">
            <v>0</v>
          </cell>
          <cell r="AL125" t="str">
            <v>https://community.secop.gov.co/Public/Tendering/ContractDetailView/Index?UniqueIdentifier=CO1.PCCNTR.5939435</v>
          </cell>
          <cell r="AS125">
            <v>1</v>
          </cell>
        </row>
        <row r="126">
          <cell r="A126" t="str">
            <v>SCJ-127-2024</v>
          </cell>
          <cell r="B126">
            <v>45335</v>
          </cell>
          <cell r="E126" t="str">
            <v>5 Contratación directa</v>
          </cell>
          <cell r="F126" t="str">
            <v>33 Prestación de Servicios Profesionales y Apoyo (5-8)</v>
          </cell>
          <cell r="G126" t="str">
            <v>YIMMY ALEXANDER RODRIGUEZ AVILA</v>
          </cell>
          <cell r="L12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6">
            <v>45337</v>
          </cell>
          <cell r="N126">
            <v>45411</v>
          </cell>
          <cell r="T126">
            <v>7296300</v>
          </cell>
          <cell r="AE126">
            <v>0</v>
          </cell>
          <cell r="AG126">
            <v>0</v>
          </cell>
          <cell r="AL126" t="str">
            <v>https://community.secop.gov.co/Public/Tendering/ContractDetailView/Index?UniqueIdentifier=CO1.PCCNTR.5939280</v>
          </cell>
          <cell r="AS126">
            <v>1</v>
          </cell>
        </row>
        <row r="127">
          <cell r="A127" t="str">
            <v>SCJ-128-2024</v>
          </cell>
          <cell r="B127">
            <v>45336</v>
          </cell>
          <cell r="E127" t="str">
            <v>5 Contratación directa</v>
          </cell>
          <cell r="F127" t="str">
            <v>33 Prestación de Servicios Profesionales y Apoyo (5-8)</v>
          </cell>
          <cell r="G127" t="str">
            <v>ERIC LEONARDO ELIAS ACOSTA</v>
          </cell>
          <cell r="L127" t="str">
            <v>PRESTAR SERVICIOS PROFESIONALES RELACIONADOS CON EL SEGUIMIENTO Y ORIENTACIÓN DE LOS PROCESOS DE MANTENIMIENTO Y/O ADECUACIONES DE LA INFRAESTRUCTURA FÍSICA Y EQUIPAMIENTOS DE LA ENTIDAD, A CARGO DE LA DIRECCIÓN DE RECURSOS FÍSICOS Y GESTIÓN DOCUMENTAL.</v>
          </cell>
          <cell r="M127">
            <v>45338</v>
          </cell>
          <cell r="N127">
            <v>45687</v>
          </cell>
          <cell r="T127">
            <v>138394335</v>
          </cell>
          <cell r="AE127">
            <v>0</v>
          </cell>
          <cell r="AG127">
            <v>0</v>
          </cell>
          <cell r="AL127" t="str">
            <v>https://community.secop.gov.co/Public/Tendering/ContractDetailView/Index?UniqueIdentifier=CO1.PCCNTR.5942830</v>
          </cell>
          <cell r="AS127">
            <v>0.3008595988538682</v>
          </cell>
        </row>
        <row r="128">
          <cell r="A128" t="str">
            <v>SCJ-129-2024</v>
          </cell>
          <cell r="B128">
            <v>45336</v>
          </cell>
          <cell r="E128" t="str">
            <v>5 Contratación directa</v>
          </cell>
          <cell r="F128" t="str">
            <v>33 Prestación de Servicios Profesionales y Apoyo (5-8)</v>
          </cell>
          <cell r="G128" t="str">
            <v>MARTHA ERIKA ILIANA JACOME HENRY</v>
          </cell>
          <cell r="L1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28">
            <v>45338</v>
          </cell>
          <cell r="N128">
            <v>45412</v>
          </cell>
          <cell r="T128">
            <v>7296300</v>
          </cell>
          <cell r="AE128">
            <v>0</v>
          </cell>
          <cell r="AG128">
            <v>0</v>
          </cell>
          <cell r="AL128" t="str">
            <v>https://community.secop.gov.co/Public/Tendering/ContractDetailView/Index?UniqueIdentifier=CO1.PCCNTR.5943924</v>
          </cell>
          <cell r="AS128">
            <v>1</v>
          </cell>
        </row>
        <row r="129">
          <cell r="A129" t="str">
            <v>SCJ-130-2024</v>
          </cell>
          <cell r="B129">
            <v>45336</v>
          </cell>
          <cell r="E129" t="str">
            <v>5 Contratación directa</v>
          </cell>
          <cell r="F129" t="str">
            <v>33 Prestación de Servicios Profesionales y Apoyo (5-8)</v>
          </cell>
          <cell r="G129" t="str">
            <v>DAVID SANTIAGO ARANGO ANZOLA</v>
          </cell>
          <cell r="L129"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129">
            <v>45346</v>
          </cell>
          <cell r="N129">
            <v>45400</v>
          </cell>
          <cell r="T129">
            <v>24600000</v>
          </cell>
          <cell r="AE129">
            <v>0</v>
          </cell>
          <cell r="AG129">
            <v>0</v>
          </cell>
          <cell r="AL129" t="str">
            <v>https://community.secop.gov.co/Public/Tendering/ContractDetailView/Index?UniqueIdentifier=CO1.PCCNTR.5950370</v>
          </cell>
          <cell r="AS129">
            <v>1</v>
          </cell>
        </row>
        <row r="130">
          <cell r="A130" t="str">
            <v>SCJ-131-2024</v>
          </cell>
          <cell r="B130">
            <v>45336</v>
          </cell>
          <cell r="E130" t="str">
            <v>5 Contratación directa</v>
          </cell>
          <cell r="F130" t="str">
            <v>33 Prestación de Servicios Profesionales y Apoyo (5-8)</v>
          </cell>
          <cell r="G130" t="str">
            <v>LUIS EDUARDO MURCIA GONZALEZ</v>
          </cell>
          <cell r="L13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0">
            <v>45337</v>
          </cell>
          <cell r="N130">
            <v>45426</v>
          </cell>
          <cell r="T130">
            <v>9630000</v>
          </cell>
          <cell r="AE130">
            <v>0</v>
          </cell>
          <cell r="AG130">
            <v>0</v>
          </cell>
          <cell r="AL130" t="str">
            <v>https://community.secop.gov.co/Public/Tendering/ContractDetailView/Index?UniqueIdentifier=CO1.PCCNTR.5943915</v>
          </cell>
          <cell r="AS130">
            <v>1</v>
          </cell>
        </row>
        <row r="131">
          <cell r="A131" t="str">
            <v>SCJ-132-2024</v>
          </cell>
          <cell r="B131">
            <v>45336</v>
          </cell>
          <cell r="E131" t="str">
            <v>5 Contratación directa</v>
          </cell>
          <cell r="F131" t="str">
            <v>33 Prestación de Servicios Profesionales y Apoyo (5-8)</v>
          </cell>
          <cell r="G131" t="str">
            <v>JEISON ORLANDO RODRÍGUEZ BOHÓRQUEZ</v>
          </cell>
          <cell r="L131" t="str">
            <v>PRESTAR SERVICIOS PROFESIONALES PARA APOYAR EN EL ANÁLISIS Y LA CONCILIACIÓN DEL PROCESO CONTABLE DE LAS MULTAS IMPUESTAS POR INFRACCIONES AL CÓDIGO NACIONAL DE SEGURIDAD Y CONVIVENCIA CIUDADANA.</v>
          </cell>
          <cell r="M131">
            <v>45338</v>
          </cell>
          <cell r="N131">
            <v>45687</v>
          </cell>
          <cell r="T131">
            <v>67850000</v>
          </cell>
          <cell r="AE131">
            <v>0</v>
          </cell>
          <cell r="AG131">
            <v>0</v>
          </cell>
          <cell r="AL131" t="str">
            <v>https://community.secop.gov.co/Public/Tendering/ContractDetailView/Index?UniqueIdentifier=CO1.PCCNTR.5946570</v>
          </cell>
          <cell r="AS131">
            <v>0.3008595988538682</v>
          </cell>
        </row>
        <row r="132">
          <cell r="A132" t="str">
            <v>SCJ-133-2024</v>
          </cell>
          <cell r="B132">
            <v>45336</v>
          </cell>
          <cell r="E132" t="str">
            <v>5 Contratación directa</v>
          </cell>
          <cell r="F132" t="str">
            <v>33 Prestación de Servicios Profesionales y Apoyo (5-8)</v>
          </cell>
          <cell r="G132" t="str">
            <v>JULIAN ANDRÉS VASQUEZ GARCIA</v>
          </cell>
          <cell r="L1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2">
            <v>45337</v>
          </cell>
          <cell r="N132">
            <v>45411</v>
          </cell>
          <cell r="T132">
            <v>7296300</v>
          </cell>
          <cell r="AE132">
            <v>0</v>
          </cell>
          <cell r="AG132">
            <v>0</v>
          </cell>
          <cell r="AL132" t="str">
            <v>https://community.secop.gov.co/Public/Tendering/ContractDetailView/Index?UniqueIdentifier=CO1.PCCNTR.5944019</v>
          </cell>
          <cell r="AS132">
            <v>1</v>
          </cell>
        </row>
        <row r="133">
          <cell r="A133" t="str">
            <v>SCJ-136-2024</v>
          </cell>
          <cell r="B133">
            <v>45336</v>
          </cell>
          <cell r="E133" t="str">
            <v>5 Contratación directa</v>
          </cell>
          <cell r="F133" t="str">
            <v>33 Prestación de Servicios Profesionales y Apoyo (5-8)</v>
          </cell>
          <cell r="G133" t="str">
            <v>JOHN ALEXANDER SANCHEZ BEJARANO</v>
          </cell>
          <cell r="L133" t="str">
            <v>PRESTAR SUS SERVICIOS PROFESIONALES EN EL PROCEDIMIENTO DE NÓMINA Y PLANEACIÓN, EJECUCIÓN Y SEGUIMIENTO DEL PRESUPUESTO ASIGNADO A LA DIRECCIÓN DE GESTIÓN HUMANA</v>
          </cell>
          <cell r="M133">
            <v>45337</v>
          </cell>
          <cell r="N133">
            <v>45518</v>
          </cell>
          <cell r="T133">
            <v>46800000</v>
          </cell>
          <cell r="AE133">
            <v>0</v>
          </cell>
          <cell r="AG133">
            <v>0</v>
          </cell>
          <cell r="AL133" t="str">
            <v>https://community.secop.gov.co/Public/Tendering/ContractDetailView/Index?UniqueIdentifier=CO1.PCCNTR.5945910</v>
          </cell>
          <cell r="AS133">
            <v>0.58563535911602205</v>
          </cell>
        </row>
        <row r="134">
          <cell r="A134" t="str">
            <v>SCJ-139-2024</v>
          </cell>
          <cell r="B134">
            <v>45337</v>
          </cell>
          <cell r="E134" t="str">
            <v>5 Contratación directa</v>
          </cell>
          <cell r="F134" t="str">
            <v>33 Prestación de Servicios Profesionales y Apoyo (5-8)</v>
          </cell>
          <cell r="G134" t="str">
            <v>MIGUEL ÁNGEL NIÑO CÁRDENAS</v>
          </cell>
          <cell r="L13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4">
            <v>45341</v>
          </cell>
          <cell r="N134">
            <v>45430</v>
          </cell>
          <cell r="T134">
            <v>9630000</v>
          </cell>
          <cell r="AE134">
            <v>0</v>
          </cell>
          <cell r="AG134">
            <v>0</v>
          </cell>
          <cell r="AL134" t="str">
            <v>https://community.secop.gov.co/Public/Tendering/ContractDetailView/Index?UniqueIdentifier=CO1.PCCNTR.5952700</v>
          </cell>
          <cell r="AS134">
            <v>1</v>
          </cell>
        </row>
        <row r="135">
          <cell r="A135" t="str">
            <v>SCJ-141-2024</v>
          </cell>
          <cell r="B135">
            <v>45337</v>
          </cell>
          <cell r="E135" t="str">
            <v>5 Contratación directa</v>
          </cell>
          <cell r="F135" t="str">
            <v>33 Prestación de Servicios Profesionales y Apoyo (5-8)</v>
          </cell>
          <cell r="G135" t="str">
            <v>LEONARDO BELTRÁN MARTÍNEZ</v>
          </cell>
          <cell r="L1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5">
            <v>45341</v>
          </cell>
          <cell r="N135">
            <v>45415</v>
          </cell>
          <cell r="T135">
            <v>7296300</v>
          </cell>
          <cell r="AE135">
            <v>0</v>
          </cell>
          <cell r="AG135">
            <v>0</v>
          </cell>
          <cell r="AL135" t="str">
            <v>https://community.secop.gov.co/Public/Tendering/ContractDetailView/Index?UniqueIdentifier=CO1.PCCNTR.5957644</v>
          </cell>
          <cell r="AS135">
            <v>1</v>
          </cell>
        </row>
        <row r="136">
          <cell r="A136" t="str">
            <v>SCJ-143-2024</v>
          </cell>
          <cell r="B136">
            <v>45337</v>
          </cell>
          <cell r="E136" t="str">
            <v>5 Contratación directa</v>
          </cell>
          <cell r="F136" t="str">
            <v>33 Prestación de Servicios Profesionales y Apoyo (5-8)</v>
          </cell>
          <cell r="G136" t="str">
            <v>DORIS CASTAÑEDA NIEVES</v>
          </cell>
          <cell r="L136" t="str">
            <v>PRESTAR SERVICIOS DE APOYO A LA GESTIÓN AL EQUIPO DE ALMACÉN DE LA SECRETARÍA DISTRITAL DE SEGURIDAD, CONVIVENCIA Y JUSTICIA, EN EL DESARROLLO DE SUS ACTIVIDADES EN LA BODEGA DE BIENES Y DEMÁS SEDES DE LA SECRETARÍA</v>
          </cell>
          <cell r="M136">
            <v>45342</v>
          </cell>
          <cell r="N136">
            <v>45691</v>
          </cell>
          <cell r="T136">
            <v>30479704</v>
          </cell>
          <cell r="AE136">
            <v>0</v>
          </cell>
          <cell r="AG136">
            <v>0</v>
          </cell>
          <cell r="AL136" t="str">
            <v>https://community.secop.gov.co/Public/Tendering/ContractDetailView/Index?UniqueIdentifier=CO1.PCCNTR.5958916</v>
          </cell>
          <cell r="AS136">
            <v>0.28939828080229224</v>
          </cell>
        </row>
        <row r="137">
          <cell r="A137" t="str">
            <v>SCJ-144-2024</v>
          </cell>
          <cell r="B137">
            <v>45337</v>
          </cell>
          <cell r="E137" t="str">
            <v>5 Contratación directa</v>
          </cell>
          <cell r="F137" t="str">
            <v>33 Prestación de Servicios Profesionales y Apoyo (5-8)</v>
          </cell>
          <cell r="G137" t="str">
            <v>VIRGILIO CASTELLANOS PAEZ</v>
          </cell>
          <cell r="L137"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7">
            <v>45341</v>
          </cell>
          <cell r="N137">
            <v>45430</v>
          </cell>
          <cell r="T137">
            <v>9630000</v>
          </cell>
          <cell r="AE137">
            <v>0</v>
          </cell>
          <cell r="AG137">
            <v>0</v>
          </cell>
          <cell r="AL137" t="str">
            <v>https://community.secop.gov.co/Public/Tendering/ContractDetailView/Index?UniqueIdentifier=CO1.PCCNTR.5957649</v>
          </cell>
          <cell r="AS137">
            <v>1</v>
          </cell>
        </row>
        <row r="138">
          <cell r="A138" t="str">
            <v>SCJ-145-2024</v>
          </cell>
          <cell r="B138">
            <v>45338</v>
          </cell>
          <cell r="E138" t="str">
            <v>5 Contratación directa</v>
          </cell>
          <cell r="F138" t="str">
            <v>33 Prestación de Servicios Profesionales y Apoyo (5-8)</v>
          </cell>
          <cell r="G138" t="str">
            <v>ELKIS ZAMBRANO RANGEL</v>
          </cell>
          <cell r="L138" t="str">
            <v>PRESTAR SERVICIOS DE APOYO EN LAS ACTIVIDADES DE MANTENIMIENTO Y/O ADECUACIONES MENORES DE LA INFRAESTRUCTURA FÍSICA Y EQUIPAMIENTOS A CARGO DE LA DIRECCIÓN DE RECURSOS FÍSICOS Y GESTIÓN DOCUMENTAL.</v>
          </cell>
          <cell r="M138">
            <v>45341</v>
          </cell>
          <cell r="N138">
            <v>45690</v>
          </cell>
          <cell r="T138">
            <v>28301500</v>
          </cell>
          <cell r="AE138">
            <v>0</v>
          </cell>
          <cell r="AG138">
            <v>0</v>
          </cell>
          <cell r="AL138" t="str">
            <v>https://community.secop.gov.co/Public/Tendering/ContractDetailView/Index?UniqueIdentifier=CO1.PCCNTR.5960540</v>
          </cell>
          <cell r="AS138">
            <v>0.29226361031518627</v>
          </cell>
        </row>
        <row r="139">
          <cell r="A139" t="str">
            <v>SCJ-146-2024</v>
          </cell>
          <cell r="B139">
            <v>45338</v>
          </cell>
          <cell r="E139" t="str">
            <v>5 Contratación directa</v>
          </cell>
          <cell r="F139" t="str">
            <v>33 Prestación de Servicios Profesionales y Apoyo (5-8)</v>
          </cell>
          <cell r="G139" t="str">
            <v>EVANGELISTA TAPIA GOMEZ</v>
          </cell>
          <cell r="L139" t="str">
            <v>PRESTAR SERVICIOS DE APOYO EN LAS ACTIVIDADES DE MANTENIMIENTO Y/O ADECUACIONES MENORES DE LA INFRAESTRUCTURA FÍSICA Y EQUIPAMIENTOS A CARGO DE LA DIRECCIÓN DE RECURSOS FÍSICOS Y GESTIÓN DOCUMENTAL.</v>
          </cell>
          <cell r="M139">
            <v>45341</v>
          </cell>
          <cell r="N139">
            <v>45690</v>
          </cell>
          <cell r="T139">
            <v>28301500</v>
          </cell>
          <cell r="AE139">
            <v>0</v>
          </cell>
          <cell r="AG139">
            <v>0</v>
          </cell>
          <cell r="AL139" t="str">
            <v>https://community.secop.gov.co/Public/Tendering/ContractDetailView/Index?UniqueIdentifier=CO1.PCCNTR.5960523</v>
          </cell>
          <cell r="AS139">
            <v>0.29226361031518627</v>
          </cell>
        </row>
        <row r="140">
          <cell r="A140" t="str">
            <v>SCJ-147-2024</v>
          </cell>
          <cell r="B140">
            <v>45338</v>
          </cell>
          <cell r="E140" t="str">
            <v>5 Contratación directa</v>
          </cell>
          <cell r="F140" t="str">
            <v>33 Prestación de Servicios Profesionales y Apoyo (5-8)</v>
          </cell>
          <cell r="G140" t="str">
            <v>ANGELA XIMENA BUSTOS BETANCOURT</v>
          </cell>
          <cell r="L140" t="str">
            <v>PRESTAR SERVICIOS DE APOYO PARA GARANTIZAR LA ORIENTACIÓN, ATENCIÓN Y ACCESO DE LAS PERSONAS SORDAS A LA OFERTA DE TRÁMITES Y SERVICIOS DE LA SECRETARÍA DISTRITAL DE SEGURIDAD, CONVIVENCIA Y JUSTICIA A TRAVÉS DE LOS DIFERENTES CANALES DE ATENCIÓN.</v>
          </cell>
          <cell r="M140">
            <v>45342</v>
          </cell>
          <cell r="N140">
            <v>45707</v>
          </cell>
          <cell r="T140">
            <v>48000000</v>
          </cell>
          <cell r="AE140">
            <v>0</v>
          </cell>
          <cell r="AG140">
            <v>0</v>
          </cell>
          <cell r="AL140" t="str">
            <v>https://community.secop.gov.co/Public/Tendering/ContractDetailView/Index?UniqueIdentifier=CO1.PCCNTR.5959526</v>
          </cell>
          <cell r="AS140">
            <v>0.27671232876712326</v>
          </cell>
        </row>
        <row r="141">
          <cell r="A141" t="str">
            <v>SCJ-148-2024</v>
          </cell>
          <cell r="B141">
            <v>45338</v>
          </cell>
          <cell r="E141" t="str">
            <v>5 Contratación directa</v>
          </cell>
          <cell r="F141" t="str">
            <v>33 Prestación de Servicios Profesionales y Apoyo (5-8)</v>
          </cell>
          <cell r="G141" t="str">
            <v>LAURA MARÍA BENÍTEZ RODRÍGUEZ</v>
          </cell>
          <cell r="L141" t="str">
            <v>PRESTAR SERVICIOS PROFESIONALES PARA APOYAR LAS GESTIONES DE LA CALIDAD Y CONFIABILIDAD DE LOS DATOS REPORTADOS DENTRO DE LA ATENCIÓN DE LAS PETICIONES CIUDADANAS, DESDE LOS APLICATIVOS IMPLEMENTADOS PARA TAL FIN.</v>
          </cell>
          <cell r="M141">
            <v>45342</v>
          </cell>
          <cell r="N141">
            <v>45707</v>
          </cell>
          <cell r="T141">
            <v>48852000</v>
          </cell>
          <cell r="AE141">
            <v>0</v>
          </cell>
          <cell r="AG141">
            <v>0</v>
          </cell>
          <cell r="AL141" t="str">
            <v>https://community.secop.gov.co/Public/Tendering/ContractDetailView/Index?UniqueIdentifier=CO1.PCCNTR.5959550</v>
          </cell>
          <cell r="AS141">
            <v>0.27671232876712326</v>
          </cell>
        </row>
        <row r="142">
          <cell r="A142" t="str">
            <v>SCJ-149-2024</v>
          </cell>
          <cell r="B142">
            <v>45338</v>
          </cell>
          <cell r="E142" t="str">
            <v>5 Contratación directa</v>
          </cell>
          <cell r="F142" t="str">
            <v>33 Prestación de Servicios Profesionales y Apoyo (5-8)</v>
          </cell>
          <cell r="G142" t="str">
            <v>MARÍA PAULA TORRES JIMÉNEZ</v>
          </cell>
          <cell r="L142" t="str">
            <v>PRESTAR SERVICIOS DE APOYO A LA GESTIÓN ARCHIVÍSTICA ENCOMENDADA AL EQUIPO DE ATENCIÓN Y SERVICIO AL CIUDADANO.</v>
          </cell>
          <cell r="M142">
            <v>45343</v>
          </cell>
          <cell r="N142">
            <v>45692</v>
          </cell>
          <cell r="T142">
            <v>31050000</v>
          </cell>
          <cell r="AE142">
            <v>0</v>
          </cell>
          <cell r="AG142">
            <v>0</v>
          </cell>
          <cell r="AL142" t="str">
            <v>https://community.secop.gov.co/Public/Tendering/ContractDetailView/Index?UniqueIdentifier=CO1.PCCNTR.5959746</v>
          </cell>
          <cell r="AS142">
            <v>0.28653295128939826</v>
          </cell>
        </row>
        <row r="143">
          <cell r="A143" t="str">
            <v>SCJ-150-2024</v>
          </cell>
          <cell r="B143">
            <v>45338</v>
          </cell>
          <cell r="E143" t="str">
            <v>5 Contratación directa</v>
          </cell>
          <cell r="F143" t="str">
            <v>33 Prestación de Servicios Profesionales y Apoyo (5-8)</v>
          </cell>
          <cell r="G143" t="str">
            <v>MARICEL HERNANDEZ BENAVIDES</v>
          </cell>
          <cell r="L143" t="str">
            <v>PRESTAR SERVICIOS PROFESIONALES PARA APOYAR LA GESTIÓN DE LA ESTRATEGIA INSTITUCIONAL DEL LENGUAJE CLARO, MEDICIÓN DE CALIDAD DE RESPUESTAS A LA CIUDADANÍA Y EL ACCESO DE LOS TRAMITES Y SERVICIOS DE LA SECRETARÍA DISTRITAL DE SEGURIDAD, CONVIVENCIA Y JUSTICIA.</v>
          </cell>
          <cell r="M143">
            <v>45341</v>
          </cell>
          <cell r="N143">
            <v>45706</v>
          </cell>
          <cell r="T143">
            <v>75600000</v>
          </cell>
          <cell r="AE143">
            <v>0</v>
          </cell>
          <cell r="AG143">
            <v>0</v>
          </cell>
          <cell r="AL143" t="str">
            <v>https://community.secop.gov.co/Public/Tendering/ContractDetailView/Index?UniqueIdentifier=CO1.PCCNTR.5959956</v>
          </cell>
          <cell r="AS143">
            <v>0.27945205479452057</v>
          </cell>
        </row>
        <row r="144">
          <cell r="A144" t="str">
            <v>SCJ-151-2024</v>
          </cell>
          <cell r="B144">
            <v>45338</v>
          </cell>
          <cell r="E144" t="str">
            <v>5 Contratación directa</v>
          </cell>
          <cell r="F144" t="str">
            <v>33 Prestación de Servicios Profesionales y Apoyo (5-8)</v>
          </cell>
          <cell r="G144" t="str">
            <v>NATHALIA ANDREA RIVAS ABADIA</v>
          </cell>
          <cell r="L144" t="str">
            <v>PRESTAR SERVICIOS PROFESIONALES AL DESPACHO DE LA SECRETARÍA DE SEGURIDAD, CONVIVENCIA Y JUSTICIA, APOYANDO EL RELACIONAMIENTO DE LA ENTIDAD ANTE EL CONCEJO DE BOGOTÁ.</v>
          </cell>
          <cell r="M144">
            <v>45343</v>
          </cell>
          <cell r="N144">
            <v>45616</v>
          </cell>
          <cell r="T144">
            <v>36639000</v>
          </cell>
          <cell r="AE144">
            <v>0</v>
          </cell>
          <cell r="AG144">
            <v>0</v>
          </cell>
          <cell r="AL144" t="str">
            <v>https://community.secop.gov.co/Public/Tendering/ContractDetailView/Index?UniqueIdentifier=CO1.PCCNTR.5968466</v>
          </cell>
          <cell r="AS144">
            <v>0.36630036630036628</v>
          </cell>
        </row>
        <row r="145">
          <cell r="A145" t="str">
            <v>SCJ-152-2024</v>
          </cell>
          <cell r="B145">
            <v>45338</v>
          </cell>
          <cell r="E145" t="str">
            <v>5 Contratación directa</v>
          </cell>
          <cell r="F145" t="str">
            <v>33 Prestación de Servicios Profesionales y Apoyo (5-8)</v>
          </cell>
          <cell r="G145" t="str">
            <v>SOLEY CASTILLO LARGO</v>
          </cell>
          <cell r="L145" t="str">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ell>
          <cell r="M145">
            <v>45342</v>
          </cell>
          <cell r="N145">
            <v>45431</v>
          </cell>
          <cell r="T145">
            <v>9000000</v>
          </cell>
          <cell r="AE145">
            <v>0</v>
          </cell>
          <cell r="AG145">
            <v>0</v>
          </cell>
          <cell r="AL145" t="str">
            <v>https://community.secop.gov.co/Public/Tendering/ContractDetailView/Index?UniqueIdentifier=CO1.PCCNTR.5960486</v>
          </cell>
          <cell r="AS145">
            <v>1</v>
          </cell>
        </row>
        <row r="146">
          <cell r="A146" t="str">
            <v>SCJ-153-2024</v>
          </cell>
          <cell r="B146">
            <v>45338</v>
          </cell>
          <cell r="E146" t="str">
            <v>5 Contratación directa</v>
          </cell>
          <cell r="F146" t="str">
            <v>33 Prestación de Servicios Profesionales y Apoyo (5-8)</v>
          </cell>
          <cell r="G146" t="str">
            <v>ANDREA DEL PILAR MORENO GIL</v>
          </cell>
          <cell r="L146" t="str">
            <v>PRESTAR SERVICIOS PROFESIONALES ACOMPAÑANDO A LA DIRECCIÓN DE RECURSOS FÍSICOS Y GESTIÓN DOCUMENTAL EN EL SEGUIMIENTO ADMINISTRATIVO Y FINANCIERO A LA CONTRATACIÓN Y DEMÁS ACTIVIDADES ADMINISTRATIVAS QUE LE SEAN ENCOMENDADA.</v>
          </cell>
          <cell r="M146">
            <v>45343</v>
          </cell>
          <cell r="N146">
            <v>45692</v>
          </cell>
          <cell r="T146">
            <v>61525000</v>
          </cell>
          <cell r="AE146">
            <v>0</v>
          </cell>
          <cell r="AG146">
            <v>0</v>
          </cell>
          <cell r="AL146" t="str">
            <v>https://community.secop.gov.co/Public/Tendering/ContractDetailView/Index?UniqueIdentifier=CO1.PCCNTR.5962025</v>
          </cell>
          <cell r="AS146">
            <v>0.28653295128939826</v>
          </cell>
        </row>
        <row r="147">
          <cell r="A147" t="str">
            <v>SCJ-154-2024</v>
          </cell>
          <cell r="B147">
            <v>45338</v>
          </cell>
          <cell r="E147" t="str">
            <v>5 Contratación directa</v>
          </cell>
          <cell r="F147" t="str">
            <v>33 Prestación de Servicios Profesionales y Apoyo (5-8)</v>
          </cell>
          <cell r="G147" t="str">
            <v>CLAUDIA XIMENA HORMAZA LOZANO</v>
          </cell>
          <cell r="L147" t="str">
            <v>PRESTAR SUS SERVICIOS PROFESIONALES A LA SUBSECRETARÍA DE GESTIÓN INSTITUCIONAL APOYANDO LA GESTIÓN CORRESPONDIENTE A LA PLANEACIÓN, IMPLEMENTACIÓN, MEJORAMIENTO Y SEGUIMIENTO DEL PROCESO DE ATENCIÓN Y RELACIÓN CON EL CIUDADANO DE LA ENTIDAD.</v>
          </cell>
          <cell r="M147">
            <v>45342</v>
          </cell>
          <cell r="N147">
            <v>45431</v>
          </cell>
          <cell r="T147">
            <v>21000000</v>
          </cell>
          <cell r="AE147">
            <v>0</v>
          </cell>
          <cell r="AG147">
            <v>0</v>
          </cell>
          <cell r="AL147" t="str">
            <v>https://community.secop.gov.co/Public/Tendering/ContractDetailView/Index?UniqueIdentifier=CO1.PCCNTR.5961588</v>
          </cell>
          <cell r="AS147">
            <v>1</v>
          </cell>
        </row>
        <row r="148">
          <cell r="A148" t="str">
            <v>SCJ-155-2024</v>
          </cell>
          <cell r="B148">
            <v>45341</v>
          </cell>
          <cell r="E148" t="str">
            <v>5 Contratación directa</v>
          </cell>
          <cell r="F148" t="str">
            <v>33 Prestación de Servicios Profesionales y Apoyo (5-8)</v>
          </cell>
          <cell r="G148" t="str">
            <v>ANA ISABEL ARENAS PIRAGAUTA</v>
          </cell>
          <cell r="L148" t="str">
            <v>PRESTAR SERVICIOS DE APOYO A LA GESTIÓN EN EL DESARROLLO DE LAS ACTIVIDADES DE GESTIÓN DE BIENES PROPIEDAD DE LA ENTIDAD Y LAS DEMÁS ACTIVIDADES ADMINISTRATIVAS Y OPERATIVAS QUE LE SEAN ENCOMENDADAS.</v>
          </cell>
          <cell r="M148">
            <v>45348</v>
          </cell>
          <cell r="N148">
            <v>45697</v>
          </cell>
          <cell r="T148">
            <v>36286088</v>
          </cell>
          <cell r="AE148">
            <v>0</v>
          </cell>
          <cell r="AG148">
            <v>0</v>
          </cell>
          <cell r="AL148" t="str">
            <v>https://community.secop.gov.co/Public/Tendering/ContractDetailView/Index?UniqueIdentifier=CO1.PCCNTR.5970173</v>
          </cell>
          <cell r="AS148">
            <v>0.27220630372492838</v>
          </cell>
        </row>
        <row r="149">
          <cell r="A149" t="str">
            <v>SCJ-156-2024</v>
          </cell>
          <cell r="B149">
            <v>45341</v>
          </cell>
          <cell r="E149" t="str">
            <v>5 Contratación directa</v>
          </cell>
          <cell r="F149" t="str">
            <v>33 Prestación de Servicios Profesionales y Apoyo (5-8)</v>
          </cell>
          <cell r="G149" t="str">
            <v>GERMAN RICARDO BERNAL PINEDA</v>
          </cell>
          <cell r="L149" t="str">
            <v>PRESTAR SERVICIOS DE APOYO TÉCNICO EN LA EJECUCIÓN DE ACTIVIDADES ASOCIADAS AL GRUPO DE ALMACÉN DE LA SECRETARÍA DISTRITAL DE SEGURIDAD, CONVIVENCIA Y JUSTICIA.</v>
          </cell>
          <cell r="M149">
            <v>45344</v>
          </cell>
          <cell r="N149">
            <v>45693</v>
          </cell>
          <cell r="T149">
            <v>39156442</v>
          </cell>
          <cell r="AE149">
            <v>0</v>
          </cell>
          <cell r="AG149">
            <v>0</v>
          </cell>
          <cell r="AL149" t="str">
            <v>https://community.secop.gov.co/Public/Tendering/ContractDetailView/Index?UniqueIdentifier=CO1.PCCNTR.5970351</v>
          </cell>
          <cell r="AS149">
            <v>0.28366762177650429</v>
          </cell>
        </row>
        <row r="150">
          <cell r="A150" t="str">
            <v>SCJ-157-2024</v>
          </cell>
          <cell r="B150">
            <v>45341</v>
          </cell>
          <cell r="E150" t="str">
            <v>5 Contratación directa</v>
          </cell>
          <cell r="F150" t="str">
            <v>33 Prestación de Servicios Profesionales y Apoyo (5-8)</v>
          </cell>
          <cell r="G150" t="str">
            <v>SINDY PAOLA TUNJANO LESMES</v>
          </cell>
          <cell r="L150" t="str">
            <v>PRESTACIÓN DE SERVICIOS PROFESIONALES ESPECIALIZADOS A LA OFICINA ASESORA DE PLANEACIÓN PARA APOYAR LA IMPLEMENTACIÓN Y EJECUCIÓN DE ESTRATEGIAS EN LOS PROCESOS DE PLANEACIÓN E INVERSIONES, FORMULACIÓN DE ANTEPROYECTO DE INVERSIÓN, ASÍ COMO LA IMPLEMENTAC</v>
          </cell>
          <cell r="M150">
            <v>45344</v>
          </cell>
          <cell r="N150">
            <v>45678</v>
          </cell>
          <cell r="T150">
            <v>137500000</v>
          </cell>
          <cell r="AE150">
            <v>0</v>
          </cell>
          <cell r="AG150">
            <v>0</v>
          </cell>
          <cell r="AL150" t="str">
            <v>https://community.secop.gov.co/Public/Tendering/ContractDetailView/Index?UniqueIdentifier=CO1.PCCNTR.5971525</v>
          </cell>
          <cell r="AS150">
            <v>0.29640718562874252</v>
          </cell>
        </row>
        <row r="151">
          <cell r="A151" t="str">
            <v>SCJ-158-2024</v>
          </cell>
          <cell r="B151">
            <v>45341</v>
          </cell>
          <cell r="E151" t="str">
            <v>5 Contratación directa</v>
          </cell>
          <cell r="F151" t="str">
            <v>33 Prestación de Servicios Profesionales y Apoyo (5-8)</v>
          </cell>
          <cell r="G151" t="str">
            <v>FERNANDO ANTONIO BERMÚDEZ MANZANARES</v>
          </cell>
          <cell r="L151" t="str">
            <v>PRESTAR SUS SERVICIOS PROFESIONALES EN LA DIRECCIÓN DE GESTIÓN HUMANA EN LA EJECUCIÓN, SEGUIMIENTO Y EVALUACIÓN DE LAS ACTIVIDADES Y REQUERIMIENTOS DEL PROGRAMA DE BIENESTAR E INCENTIVOS DE LA SDSCJ EN EL MARCO DEL PROGRAMA EN UNA ORGANIZACIÓN SALUDABLE.</v>
          </cell>
          <cell r="M151">
            <v>45344</v>
          </cell>
          <cell r="N151">
            <v>45525</v>
          </cell>
          <cell r="T151">
            <v>39000000</v>
          </cell>
          <cell r="AE151">
            <v>0</v>
          </cell>
          <cell r="AG151">
            <v>0</v>
          </cell>
          <cell r="AL151" t="str">
            <v>https://community.secop.gov.co/Public/Tendering/ContractDetailView/Index?UniqueIdentifier=CO1.PCCNTR.5970098</v>
          </cell>
          <cell r="AS151">
            <v>0.54696132596685088</v>
          </cell>
        </row>
        <row r="152">
          <cell r="A152" t="str">
            <v>SCJ-159-2024</v>
          </cell>
          <cell r="B152">
            <v>45341</v>
          </cell>
          <cell r="E152" t="str">
            <v>5 Contratación directa</v>
          </cell>
          <cell r="F152" t="str">
            <v>33 Prestación de Servicios Profesionales y Apoyo (5-8)</v>
          </cell>
          <cell r="G152" t="str">
            <v>JOHN ALEXANDER RAMIREZ MARTINEZ</v>
          </cell>
          <cell r="L152" t="str">
            <v>PRESTAR SUS SERVICIOS PROFESIONALES APOYANDO LAS DIFERENTES ACTIVIDADES Y EVENTOS QUE SE GENEREN DE LOS MÓDULOS DEL PROGRAMA "TALENTO HUMANO EN UNA ORGANIZACIÓN SALUDABLE PARA EL CUMPLIMIENTO DEL MÓDULO DEL SISTEMA DE INFORMACIÓN PARA LA PLANEACIÓN Y GEST</v>
          </cell>
          <cell r="M152">
            <v>45344</v>
          </cell>
          <cell r="N152">
            <v>45525</v>
          </cell>
          <cell r="T152">
            <v>24426000</v>
          </cell>
          <cell r="AE152">
            <v>0</v>
          </cell>
          <cell r="AG152">
            <v>0</v>
          </cell>
          <cell r="AL152" t="str">
            <v>https://community.secop.gov.co/Public/Tendering/ContractDetailView/Index?UniqueIdentifier=CO1.PCCNTR.5970413</v>
          </cell>
          <cell r="AS152">
            <v>0.54696132596685088</v>
          </cell>
        </row>
        <row r="153">
          <cell r="A153" t="str">
            <v>SCJ-160-2024</v>
          </cell>
          <cell r="B153">
            <v>45341</v>
          </cell>
          <cell r="E153" t="str">
            <v>5 Contratación directa</v>
          </cell>
          <cell r="F153" t="str">
            <v>33 Prestación de Servicios Profesionales y Apoyo (5-8)</v>
          </cell>
          <cell r="G153" t="str">
            <v>PATRICIA DE ARCO SAMBO TAFUR</v>
          </cell>
          <cell r="L153" t="str">
            <v>PRESTAR SUS SERVICIOS PROFESIONALES PARA LA IMPLEMENTACIÓN, SEGUIMIENTO, MEDICIÓN Y SOSTENIBILIDAD DEL SISTEMA DE GESTIÓN DE SEGURIDAD Y SALUD EN EL TRABAJO, APLICANDO LA NORMATIVIDAD VIGENTE PARA EL SGSST</v>
          </cell>
          <cell r="M153">
            <v>45344</v>
          </cell>
          <cell r="N153">
            <v>45525</v>
          </cell>
          <cell r="T153">
            <v>49800000</v>
          </cell>
          <cell r="AE153">
            <v>0</v>
          </cell>
          <cell r="AG153">
            <v>0</v>
          </cell>
          <cell r="AL153" t="str">
            <v>https://community.secop.gov.co/Public/Tendering/ContractDetailView/Index?UniqueIdentifier=CO1.PCCNTR.5970342</v>
          </cell>
          <cell r="AS153">
            <v>0.54696132596685088</v>
          </cell>
        </row>
        <row r="154">
          <cell r="A154" t="str">
            <v>SCJ-161-2024</v>
          </cell>
          <cell r="B154">
            <v>45341</v>
          </cell>
          <cell r="E154" t="str">
            <v>5 Contratación directa</v>
          </cell>
          <cell r="F154" t="str">
            <v>33 Prestación de Servicios Profesionales y Apoyo (5-8)</v>
          </cell>
          <cell r="G154" t="str">
            <v>ISABELLA SOFIA CERCHIARO GONZALEZ</v>
          </cell>
          <cell r="L154" t="str">
            <v>PRESTACIÓN DE SERVICIOS PROFESIONALES PARA APOYAR LA RESPUESTA, SEGUIMIENTO Y GESTIÓN DE PETICIONES DE ORGANISMOS POLÍTICOS Y DE CONTROL Y DEMÁS SOLICITUDES DE INFORMACIÓN RADICADAS ANTE EL DESPACHO DE LA SECRETARÍA DISTRITAL DE SEGURIDAD, CONVIVENCIA Y JUSTICIA</v>
          </cell>
          <cell r="M154">
            <v>45343</v>
          </cell>
          <cell r="N154">
            <v>45616</v>
          </cell>
          <cell r="T154">
            <v>36639000</v>
          </cell>
          <cell r="AE154">
            <v>0</v>
          </cell>
          <cell r="AG154">
            <v>0</v>
          </cell>
          <cell r="AL154" t="str">
            <v>https://community.secop.gov.co/Public/Tendering/ContractDetailView/Index?UniqueIdentifier=CO1.PCCNTR.5971527</v>
          </cell>
          <cell r="AS154">
            <v>0.36630036630036628</v>
          </cell>
        </row>
        <row r="155">
          <cell r="A155" t="str">
            <v>SCJ-162-2024</v>
          </cell>
          <cell r="B155">
            <v>45341</v>
          </cell>
          <cell r="E155" t="str">
            <v>5 Contratación directa</v>
          </cell>
          <cell r="F155" t="str">
            <v>33 Prestación de Servicios Profesionales y Apoyo (5-8)</v>
          </cell>
          <cell r="G155" t="str">
            <v>EMILY VANESA CAÑON SALAZAR</v>
          </cell>
          <cell r="L155" t="str">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ell>
          <cell r="M155">
            <v>45344</v>
          </cell>
          <cell r="N155">
            <v>45678</v>
          </cell>
          <cell r="T155">
            <v>70122800</v>
          </cell>
          <cell r="AE155">
            <v>0</v>
          </cell>
          <cell r="AG155">
            <v>0</v>
          </cell>
          <cell r="AL155" t="str">
            <v>https://community.secop.gov.co/Public/Tendering/ContractDetailView/Index?UniqueIdentifier=CO1.PCCNTR.5976832</v>
          </cell>
          <cell r="AS155">
            <v>0.29640718562874252</v>
          </cell>
        </row>
        <row r="156">
          <cell r="A156" t="str">
            <v>SCJ-163-2024</v>
          </cell>
          <cell r="B156">
            <v>45341</v>
          </cell>
          <cell r="E156" t="str">
            <v>5 Contratación directa</v>
          </cell>
          <cell r="F156" t="str">
            <v>33 Prestación de Servicios Profesionales y Apoyo (5-8)</v>
          </cell>
          <cell r="G156" t="str">
            <v>LUISA FERNANDA VARGAS ROJAS</v>
          </cell>
          <cell r="L156"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6">
            <v>45373</v>
          </cell>
          <cell r="N156">
            <v>45448</v>
          </cell>
          <cell r="T156">
            <v>7296300</v>
          </cell>
          <cell r="AE156">
            <v>0</v>
          </cell>
          <cell r="AG156">
            <v>0</v>
          </cell>
          <cell r="AL156" t="str">
            <v>https://community.secop.gov.co/Public/Tendering/ContractDetailView/Index?UniqueIdentifier=CO1.PCCNTR.5974979</v>
          </cell>
          <cell r="AS156">
            <v>0.93333333333333335</v>
          </cell>
        </row>
        <row r="157">
          <cell r="A157" t="str">
            <v>SCJ-165-2024</v>
          </cell>
          <cell r="B157">
            <v>45341</v>
          </cell>
          <cell r="E157" t="str">
            <v>5 Contratación directa</v>
          </cell>
          <cell r="F157" t="str">
            <v>33 Prestación de Servicios Profesionales y Apoyo (5-8)</v>
          </cell>
          <cell r="G157" t="str">
            <v>RUBY MARISOL RUEDA FORERO</v>
          </cell>
          <cell r="L157" t="str">
            <v>PRESTAR SERVICIOS PROFESIONALES DE ACOMPAÑAMIENTO A LOS PROCESOS DE MANTENIMIENTO Y/O ADECUACIONES FÍSICAS A CARGO DE LA DIRECCIÓN DE RECURSOS FÍSICOS Y GESTIÓN DOCUMENTAL.</v>
          </cell>
          <cell r="M157">
            <v>45344</v>
          </cell>
          <cell r="N157">
            <v>45693</v>
          </cell>
          <cell r="T157">
            <v>86135000</v>
          </cell>
          <cell r="AE157">
            <v>0</v>
          </cell>
          <cell r="AG157">
            <v>0</v>
          </cell>
          <cell r="AL157" t="str">
            <v>https://community.secop.gov.co/Public/Tendering/ContractDetailView/Index?UniqueIdentifier=CO1.PCCNTR.5975106</v>
          </cell>
          <cell r="AS157">
            <v>0.28366762177650429</v>
          </cell>
        </row>
        <row r="158">
          <cell r="A158" t="str">
            <v>SCJ-166-2024</v>
          </cell>
          <cell r="B158">
            <v>45342</v>
          </cell>
          <cell r="E158" t="str">
            <v>5 Contratación directa</v>
          </cell>
          <cell r="F158" t="str">
            <v>33 Prestación de Servicios Profesionales y Apoyo (5-8)</v>
          </cell>
          <cell r="G158" t="str">
            <v>JOHN FREDDY ORTIZ NIÑO</v>
          </cell>
          <cell r="L15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8">
            <v>45355</v>
          </cell>
          <cell r="N158">
            <v>45430</v>
          </cell>
          <cell r="T158">
            <v>7296300</v>
          </cell>
          <cell r="AE158">
            <v>0</v>
          </cell>
          <cell r="AG158">
            <v>0</v>
          </cell>
          <cell r="AL158" t="str">
            <v>https://community.secop.gov.co/Public/Tendering/ContractDetailView/Index?UniqueIdentifier=CO1.PCCNTR.5976741</v>
          </cell>
          <cell r="AS158">
            <v>1</v>
          </cell>
        </row>
        <row r="159">
          <cell r="A159" t="str">
            <v>SCJ-168-2024</v>
          </cell>
          <cell r="B159">
            <v>45342</v>
          </cell>
          <cell r="E159" t="str">
            <v>5 Contratación directa</v>
          </cell>
          <cell r="F159" t="str">
            <v>33 Prestación de Servicios Profesionales y Apoyo (5-8)</v>
          </cell>
          <cell r="G159" t="str">
            <v>ANA MERCEDES ORJUELA RODRIGUEZ</v>
          </cell>
          <cell r="L159" t="str">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ell>
          <cell r="M159">
            <v>45344</v>
          </cell>
          <cell r="N159">
            <v>45709</v>
          </cell>
          <cell r="T159">
            <v>138955824</v>
          </cell>
          <cell r="AE159">
            <v>0</v>
          </cell>
          <cell r="AG159">
            <v>0</v>
          </cell>
          <cell r="AL159" t="str">
            <v>https://community.secop.gov.co/Public/Tendering/ContractDetailView/Index?UniqueIdentifier=CO1.PCCNTR.5982160</v>
          </cell>
          <cell r="AS159">
            <v>0.27123287671232876</v>
          </cell>
        </row>
        <row r="160">
          <cell r="A160" t="str">
            <v>SCJ-169-2024</v>
          </cell>
          <cell r="B160">
            <v>45342</v>
          </cell>
          <cell r="E160" t="str">
            <v>5 Contratación directa</v>
          </cell>
          <cell r="F160" t="str">
            <v>33 Prestación de Servicios Profesionales y Apoyo (5-8)</v>
          </cell>
          <cell r="G160" t="str">
            <v>MONICA MARCELA YATE PINZON</v>
          </cell>
          <cell r="L160"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60">
            <v>45345</v>
          </cell>
          <cell r="N160">
            <v>45419</v>
          </cell>
          <cell r="T160">
            <v>7296300</v>
          </cell>
          <cell r="AE160">
            <v>0</v>
          </cell>
          <cell r="AG160">
            <v>0</v>
          </cell>
          <cell r="AL160" t="str">
            <v>https://community.secop.gov.co/Public/Tendering/ContractDetailView/Index?UniqueIdentifier=CO1.PCCNTR.5979909</v>
          </cell>
          <cell r="AS160">
            <v>1</v>
          </cell>
        </row>
        <row r="161">
          <cell r="A161" t="str">
            <v>SCJ-170-2024</v>
          </cell>
          <cell r="B161">
            <v>45342</v>
          </cell>
          <cell r="E161" t="str">
            <v>5 Contratación directa</v>
          </cell>
          <cell r="F161" t="str">
            <v>33 Prestación de Servicios Profesionales y Apoyo (5-8)</v>
          </cell>
          <cell r="G161" t="str">
            <v>SICAR MAURICIO MOLINA ALVAREZ</v>
          </cell>
          <cell r="L161" t="str">
            <v>PRESTAR LOS SERVICIOS PROFESIONALES CON AUTONOMÍA TÉCNICA, ADMINISTRATIVA Y BAJOS SUS PROPIOS MEDIOS A LA DIRECCIÓN DE TECNOLOGÍAS Y SISTEMAS DE LA INFORMACIÓN, EN EL DESARROLLO DE NUEVAS FUNCIONALIDADES, MANTENIMIENTO Y SOPORTE DE LOS SISTEMAS DESARROLLA</v>
          </cell>
          <cell r="M161">
            <v>45348</v>
          </cell>
          <cell r="N161">
            <v>45713</v>
          </cell>
          <cell r="T161">
            <v>116640000</v>
          </cell>
          <cell r="AE161">
            <v>0</v>
          </cell>
          <cell r="AG161">
            <v>0</v>
          </cell>
          <cell r="AL161" t="str">
            <v>https://community.secop.gov.co/Public/Tendering/ContractDetailView/Index?UniqueIdentifier=CO1.PCCNTR.5974912</v>
          </cell>
          <cell r="AS161">
            <v>0.26027397260273971</v>
          </cell>
        </row>
        <row r="162">
          <cell r="A162" t="str">
            <v>SCJ-172-2024</v>
          </cell>
          <cell r="B162">
            <v>45342</v>
          </cell>
          <cell r="E162" t="str">
            <v>5 Contratación directa</v>
          </cell>
          <cell r="F162" t="str">
            <v>33 Prestación de Servicios Profesionales y Apoyo (5-8)</v>
          </cell>
          <cell r="G162" t="str">
            <v>DIANA CAMILA MÉNDEZ RESTREPO</v>
          </cell>
          <cell r="L162" t="str">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ell>
          <cell r="M162">
            <v>45344</v>
          </cell>
          <cell r="N162">
            <v>45709</v>
          </cell>
          <cell r="T162">
            <v>177357600</v>
          </cell>
          <cell r="AE162">
            <v>0</v>
          </cell>
          <cell r="AG162">
            <v>0</v>
          </cell>
          <cell r="AL162" t="str">
            <v>https://community.secop.gov.co/Public/Tendering/ContractDetailView/Index?UniqueIdentifier=CO1.PCCNTR.5981716</v>
          </cell>
          <cell r="AS162">
            <v>0.27123287671232876</v>
          </cell>
        </row>
        <row r="163">
          <cell r="A163" t="str">
            <v>SCJ-173-2024</v>
          </cell>
          <cell r="B163">
            <v>45342</v>
          </cell>
          <cell r="E163" t="str">
            <v>5 Contratación directa</v>
          </cell>
          <cell r="F163" t="str">
            <v>33 Prestación de Servicios Profesionales y Apoyo (5-8)</v>
          </cell>
          <cell r="G163" t="str">
            <v>SEBASTIÁN ANDRÉS HURTADO GARZÓN</v>
          </cell>
          <cell r="L163" t="str">
            <v>PRESTAR SERVICIOS COMO AUXILIAR DE ENFERMERÍA PARA APOYAR EL SEGUIMIENTO Y GESTIÓN DE LA ATENCION EN SALUD DE LAS PERSONAS PRIVADAS DE LA LIBERTAD EN EL CENTRO ESPECIAL DE RECLUSION.</v>
          </cell>
          <cell r="M163">
            <v>45345</v>
          </cell>
          <cell r="N163">
            <v>45679</v>
          </cell>
          <cell r="T163">
            <v>37440205</v>
          </cell>
          <cell r="AE163">
            <v>0</v>
          </cell>
          <cell r="AG163">
            <v>0</v>
          </cell>
          <cell r="AL163" t="str">
            <v>https://community.secop.gov.co/Public/Tendering/ContractDetailView/Index?UniqueIdentifier=CO1.PCCNTR.5982688</v>
          </cell>
          <cell r="AS163">
            <v>0.29341317365269459</v>
          </cell>
        </row>
        <row r="164">
          <cell r="A164" t="str">
            <v>SCJ-174-2024</v>
          </cell>
          <cell r="B164">
            <v>45342</v>
          </cell>
          <cell r="E164" t="str">
            <v>5 Contratación directa</v>
          </cell>
          <cell r="F164" t="str">
            <v>33 Prestación de Servicios Profesionales y Apoyo (5-8)</v>
          </cell>
          <cell r="G164" t="str">
            <v>LUISA CAROLINA FIGUEROA RUEDA</v>
          </cell>
          <cell r="L164" t="str">
            <v>PRESTAR LOS SERVICIOS PROFESIONALES A LA DIRECCIÓN DE SEGURIDAD EN EL DESARROLLO DE CONCEPTOS, TRÁMITES JURIDICOS Y DE CONTRATACIÓN QUE SE REQUIERAN Y ADELANTEN DESDE LA DIRECCIÓN.</v>
          </cell>
          <cell r="M164">
            <v>45344</v>
          </cell>
          <cell r="N164">
            <v>45696</v>
          </cell>
          <cell r="T164">
            <v>84084000</v>
          </cell>
          <cell r="AE164">
            <v>0</v>
          </cell>
          <cell r="AG164">
            <v>0</v>
          </cell>
          <cell r="AL164" t="str">
            <v>https://community.secop.gov.co/Public/Tendering/ContractDetailView/Index?UniqueIdentifier=CO1.PCCNTR.5979684</v>
          </cell>
          <cell r="AS164">
            <v>0.28125</v>
          </cell>
        </row>
        <row r="165">
          <cell r="A165" t="str">
            <v>SCJ-175-2024</v>
          </cell>
          <cell r="B165">
            <v>45343</v>
          </cell>
          <cell r="E165" t="str">
            <v>5 Contratación directa</v>
          </cell>
          <cell r="F165" t="str">
            <v>33 Prestación de Servicios Profesionales y Apoyo (5-8)</v>
          </cell>
          <cell r="G165" t="str">
            <v>JUAN DAVID HERNÁNDEZ GONZÁLEZ</v>
          </cell>
          <cell r="L165" t="str">
            <v>PRESTAR SUS SERVICIOS PROFESIONALES PARA APOYAR LAS ACCIONES DE PROMOCIÓN, PREVENCIÓN Y/O INTERVENCIÓN DEL RIESGO PSICOSOCIAL EN EL SISTEMA DE GESTIÓN DE LA SEGURIDAD Y SALUD EN EL TRABAJO DE LA SDSCJ.</v>
          </cell>
          <cell r="M165">
            <v>45344</v>
          </cell>
          <cell r="N165">
            <v>45525</v>
          </cell>
          <cell r="T165">
            <v>40800000</v>
          </cell>
          <cell r="AE165">
            <v>0</v>
          </cell>
          <cell r="AG165">
            <v>0</v>
          </cell>
          <cell r="AL165" t="str">
            <v>https://community.secop.gov.co/Public/Tendering/ContractDetailView/Index?UniqueIdentifier=CO1.PCCNTR.5982505</v>
          </cell>
          <cell r="AS165">
            <v>0.54696132596685088</v>
          </cell>
        </row>
        <row r="166">
          <cell r="A166" t="str">
            <v>SCJ-176-2024</v>
          </cell>
          <cell r="B166">
            <v>45343</v>
          </cell>
          <cell r="E166" t="str">
            <v>5 Contratación directa</v>
          </cell>
          <cell r="F166" t="str">
            <v>33 Prestación de Servicios Profesionales y Apoyo (5-8)</v>
          </cell>
          <cell r="G166" t="str">
            <v>JULIA MARIANA BENAVIDES ARIAS</v>
          </cell>
          <cell r="L166" t="str">
            <v>PRESTAR SUS SERVICIOS PROFESIONALES EN EL DESARROLLO, SEGUIMIENTO Y EVALUACIÓN DE LA IMPLEMENTACIÓN DE ESTRATEGIAS PARA EL FORTALECIMIENTO ESTRATÉGICO DE LAS POLÍTICAS DE GESTIÓN HUMANA</v>
          </cell>
          <cell r="M166">
            <v>45344</v>
          </cell>
          <cell r="N166">
            <v>45525</v>
          </cell>
          <cell r="T166">
            <v>46800000</v>
          </cell>
          <cell r="AE166">
            <v>0</v>
          </cell>
          <cell r="AG166">
            <v>0</v>
          </cell>
          <cell r="AL166" t="str">
            <v>https://community.secop.gov.co/Public/Tendering/ContractDetailView/Index?UniqueIdentifier=CO1.PCCNTR.5981799</v>
          </cell>
          <cell r="AS166">
            <v>0.54696132596685088</v>
          </cell>
        </row>
        <row r="167">
          <cell r="A167" t="str">
            <v>SCJ-177-2024</v>
          </cell>
          <cell r="B167">
            <v>45343</v>
          </cell>
          <cell r="E167" t="str">
            <v>5 Contratación directa</v>
          </cell>
          <cell r="F167" t="str">
            <v>33 Prestación de Servicios Profesionales y Apoyo (5-8)</v>
          </cell>
          <cell r="G167" t="str">
            <v>ANGIE PAOLA GARCÍA FONSECA</v>
          </cell>
          <cell r="L167" t="str">
            <v>PRESTAR SERVICIOS TÉCNICOS A LA DIRECCIÓN DE RECURSOS FÍSICOS Y GESTIÓN DOCUMENTAL EN EL DESARROLLO DE ACTIVIDADES DE LOS PROYECTOS ESTRATÉGICOS DEL PROCESO DE GESTIÓN DOCUMENTAL DE LA SECRETARÍA DISTRITAL DE SEGURIDAD, CONVIVENCIA Y JUSTICIA.</v>
          </cell>
          <cell r="M167">
            <v>45345</v>
          </cell>
          <cell r="N167">
            <v>45694</v>
          </cell>
          <cell r="T167">
            <v>39156442</v>
          </cell>
          <cell r="AE167">
            <v>0</v>
          </cell>
          <cell r="AG167">
            <v>0</v>
          </cell>
          <cell r="AL167" t="str">
            <v>https://community.secop.gov.co/Public/Tendering/ContractDetailView/Index?UniqueIdentifier=CO1.PCCNTR.5983753</v>
          </cell>
          <cell r="AS167">
            <v>0.28080229226361031</v>
          </cell>
        </row>
        <row r="168">
          <cell r="A168" t="str">
            <v>SCJ-178-2024</v>
          </cell>
          <cell r="B168">
            <v>45343</v>
          </cell>
          <cell r="E168" t="str">
            <v>5 Contratación directa</v>
          </cell>
          <cell r="F168" t="str">
            <v>33 Prestación de Servicios Profesionales y Apoyo (5-8)</v>
          </cell>
          <cell r="G168" t="str">
            <v>CARLOS DAVID FLOREZ MORA</v>
          </cell>
          <cell r="L168" t="str">
            <v>PRESTAR LOS SERVICIOS PROFESIONALES CON AUTONOMÍA TÉCNICA, ADMINISTRATIVA Y BAJOS SUS PROPIOS MEDIOS A LA DIRECCIÓN DE TECNOLOGÍAS Y SISTEMAS DE LA INFORMACIÓN, APOYANDO LA ADMINISTRACIÓN, OPERACIÓN, MANTENIMIENTO Y SOPORTE DE LOS COMPONENTES DE LA PLATAF</v>
          </cell>
          <cell r="M168">
            <v>45349</v>
          </cell>
          <cell r="N168">
            <v>45714</v>
          </cell>
          <cell r="T168">
            <v>146512800</v>
          </cell>
          <cell r="AE168">
            <v>0</v>
          </cell>
          <cell r="AG168">
            <v>0</v>
          </cell>
          <cell r="AL168" t="str">
            <v>https://community.secop.gov.co/Public/Tendering/ContractDetailView/Index?UniqueIdentifier=CO1.PCCNTR.5984151</v>
          </cell>
          <cell r="AS168">
            <v>0.25753424657534246</v>
          </cell>
        </row>
        <row r="169">
          <cell r="A169" t="str">
            <v>SCJ-179-2024</v>
          </cell>
          <cell r="B169">
            <v>45343</v>
          </cell>
          <cell r="E169" t="str">
            <v>5 Contratación directa</v>
          </cell>
          <cell r="F169" t="str">
            <v>33 Prestación de Servicios Profesionales y Apoyo (5-8)</v>
          </cell>
          <cell r="G169" t="str">
            <v>PABLO DAVID ARIZA MARTINEZ</v>
          </cell>
          <cell r="L169" t="str">
            <v>PRESTAR SERVICIOS PROFESIONALES REALIZANDO EL SEGUIMIENTO DE LOS PROCESOS DE MEJORAS FÍSICAS Y MANTENIMIENTO DE LAS REDES SECAS (ELÉCTRICAS Y DE DATOS) DE LAS SEDES A CARGO DE LA SECRETARÍA DISTRITAL DE SEGURIDAD, CONVIVENCIA Y JUSTICIA.</v>
          </cell>
          <cell r="M169">
            <v>45344</v>
          </cell>
          <cell r="N169">
            <v>45693</v>
          </cell>
          <cell r="T169">
            <v>86135000</v>
          </cell>
          <cell r="AE169">
            <v>0</v>
          </cell>
          <cell r="AG169">
            <v>0</v>
          </cell>
          <cell r="AL169" t="str">
            <v>https://community.secop.gov.co/Public/Tendering/ContractDetailView/Index?UniqueIdentifier=CO1.PCCNTR.5985314</v>
          </cell>
          <cell r="AS169">
            <v>0.28366762177650429</v>
          </cell>
        </row>
        <row r="170">
          <cell r="A170" t="str">
            <v>SCJ-180-2024</v>
          </cell>
          <cell r="B170">
            <v>45343</v>
          </cell>
          <cell r="E170" t="str">
            <v>5 Contratación directa</v>
          </cell>
          <cell r="F170" t="str">
            <v>33 Prestación de Servicios Profesionales y Apoyo (5-8)</v>
          </cell>
          <cell r="G170" t="str">
            <v>ANDREA DEL PILAR MALDONADO RAMÍREZ</v>
          </cell>
          <cell r="L170" t="str">
            <v>PRESTAR SERVICIOS PROFESIONALES A LA SUBSECRETARÍA DE ACCESO A LA JUSTICIA PARA APOYAR LA GESTIÓN, DESARROLLO Y CUMPLIMIENTO DE LOS PLANES DE ACCION, FUNCIONES Y PROYECTOS A CARGO.</v>
          </cell>
          <cell r="M170">
            <v>45345</v>
          </cell>
          <cell r="N170">
            <v>45679</v>
          </cell>
          <cell r="T170">
            <v>132098021</v>
          </cell>
          <cell r="AE170">
            <v>0</v>
          </cell>
          <cell r="AG170">
            <v>0</v>
          </cell>
          <cell r="AL170" t="str">
            <v>https://community.secop.gov.co/Public/Tendering/ContractDetailView/Index?UniqueIdentifier=CO1.PCCNTR.5984646</v>
          </cell>
          <cell r="AS170">
            <v>0.29341317365269459</v>
          </cell>
        </row>
        <row r="171">
          <cell r="A171" t="str">
            <v>SCJ-181-2024</v>
          </cell>
          <cell r="B171">
            <v>45343</v>
          </cell>
          <cell r="E171" t="str">
            <v>5 Contratación directa</v>
          </cell>
          <cell r="F171" t="str">
            <v>33 Prestación de Servicios Profesionales y Apoyo (5-8)</v>
          </cell>
          <cell r="G171" t="str">
            <v>LILIAN ROCIO ORJUELA DAZA</v>
          </cell>
          <cell r="L171" t="str">
            <v>PRESTAR LOS SERVICIOS PROFESIONALES CON AUTONOMÍA TÉCNICA, ADMINISTRATIVA Y BAJOS SUS PROPIOS MEDIOS EN LA DIRECCIÓN DE TECNOLOGÍAS Y SISTEMAS DE LA INFORMACIÓN APOYANDO LA ADMINISTRACIÓN, OPERACIÓN, MANTENIMIENTO Y SOPORTE DE LOS MÓDULOS DE TERCEROS, INV</v>
          </cell>
          <cell r="M171">
            <v>45344</v>
          </cell>
          <cell r="N171">
            <v>45709</v>
          </cell>
          <cell r="T171">
            <v>124553460</v>
          </cell>
          <cell r="AE171">
            <v>0</v>
          </cell>
          <cell r="AG171">
            <v>0</v>
          </cell>
          <cell r="AL171" t="str">
            <v>https://community.secop.gov.co/Public/Tendering/ContractDetailView/Index?UniqueIdentifier=CO1.PCCNTR.5986074</v>
          </cell>
          <cell r="AS171">
            <v>0.27123287671232876</v>
          </cell>
        </row>
        <row r="172">
          <cell r="A172" t="str">
            <v>SCJ-182-2024</v>
          </cell>
          <cell r="B172">
            <v>45343</v>
          </cell>
          <cell r="E172" t="str">
            <v>5 Contratación directa</v>
          </cell>
          <cell r="F172" t="str">
            <v>33 Prestación de Servicios Profesionales y Apoyo (5-8)</v>
          </cell>
          <cell r="G172" t="str">
            <v>OSCAR SUAREZ ARIZA</v>
          </cell>
          <cell r="L172" t="str">
            <v>PRESTAR LOS SERVICIOS PROFESIONALES ESPECIALIZADOS CON AUTONOMÍA TÉCNICA, ADMINISTRATIVA Y BAJOS SUS PROPIOS MEDIOS A LA DIRECCIÓN DE TECNOLOGÍAS Y SISTEMAS DE LA INFORMACIÓN APOYANDO LA ADMINISTRACIÓN, OPERACIÓN, MANTENIMIENTO Y SOPORTE DEL SISTEMA DE IN</v>
          </cell>
          <cell r="M172">
            <v>45344</v>
          </cell>
          <cell r="N172">
            <v>45709</v>
          </cell>
          <cell r="T172">
            <v>188201976</v>
          </cell>
          <cell r="AE172">
            <v>0</v>
          </cell>
          <cell r="AG172">
            <v>0</v>
          </cell>
          <cell r="AL172" t="str">
            <v>https://community.secop.gov.co/Public/Tendering/ContractDetailView/Index?UniqueIdentifier=CO1.PCCNTR.5986194</v>
          </cell>
          <cell r="AS172">
            <v>0.27123287671232876</v>
          </cell>
        </row>
        <row r="173">
          <cell r="A173" t="str">
            <v>SCJ-183-2024</v>
          </cell>
          <cell r="B173">
            <v>45344</v>
          </cell>
          <cell r="E173" t="str">
            <v>5 Contratación directa</v>
          </cell>
          <cell r="F173" t="str">
            <v>33 Prestación de Servicios Profesionales y Apoyo (5-8)</v>
          </cell>
          <cell r="G173" t="str">
            <v>ALEJANDRO PRIETO ARIAS</v>
          </cell>
          <cell r="L173" t="str">
            <v>PRESTAR SUS SERVICIOS PROFESIONALES PARA APOYAR EN LA PLANEACIÓN, EJECUCIÓN Y EVALUACIÓN DE LAS DIFERENTES ACTIVIDADES DESARROLLADAS BAJO EL MÓDULO DE BIENESTAR, INCENTIVOS, ESTÍMULOS Y RECONOCIMIENTOS, SECRETARIA EN FAMILIA, HÁBITOS SALUDABLES Y SECRETAR</v>
          </cell>
          <cell r="M173">
            <v>45349</v>
          </cell>
          <cell r="N173">
            <v>45530</v>
          </cell>
          <cell r="T173">
            <v>25200000</v>
          </cell>
          <cell r="AE173">
            <v>0</v>
          </cell>
          <cell r="AG173">
            <v>0</v>
          </cell>
          <cell r="AL173" t="str">
            <v>https://community.secop.gov.co/Public/Tendering/ContractDetailView/Index?UniqueIdentifier=CO1.PCCNTR.5988579</v>
          </cell>
          <cell r="AS173">
            <v>0.51933701657458564</v>
          </cell>
        </row>
        <row r="174">
          <cell r="A174" t="str">
            <v>SCJ-184-2024</v>
          </cell>
          <cell r="B174">
            <v>45344</v>
          </cell>
          <cell r="E174" t="str">
            <v>5 Contratación directa</v>
          </cell>
          <cell r="F174" t="str">
            <v>33 Prestación de Servicios Profesionales y Apoyo (5-8)</v>
          </cell>
          <cell r="G174" t="str">
            <v>DIEGO MAURICIO DIAZ MORALES</v>
          </cell>
          <cell r="L174" t="str">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ell>
          <cell r="M174">
            <v>45358</v>
          </cell>
          <cell r="N174">
            <v>45722</v>
          </cell>
          <cell r="T174">
            <v>146512800</v>
          </cell>
          <cell r="AE174">
            <v>0</v>
          </cell>
          <cell r="AG174">
            <v>0</v>
          </cell>
          <cell r="AL174" t="str">
            <v>https://community.secop.gov.co/Public/Tendering/ContractDetailView/Index?UniqueIdentifier=CO1.PCCNTR.5988596</v>
          </cell>
          <cell r="AS174">
            <v>0.23351648351648352</v>
          </cell>
        </row>
        <row r="175">
          <cell r="A175" t="str">
            <v>SCJ-185-2024</v>
          </cell>
          <cell r="B175">
            <v>45344</v>
          </cell>
          <cell r="E175" t="str">
            <v>5 Contratación directa</v>
          </cell>
          <cell r="F175" t="str">
            <v>33 Prestación de Servicios Profesionales y Apoyo (5-8)</v>
          </cell>
          <cell r="G175" t="str">
            <v>ANGELA MARIA RAMIREZ JIMENEZ</v>
          </cell>
          <cell r="L17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5">
            <v>45350</v>
          </cell>
          <cell r="N175">
            <v>45424</v>
          </cell>
          <cell r="T175">
            <v>7296300</v>
          </cell>
          <cell r="AE175">
            <v>0</v>
          </cell>
          <cell r="AG175">
            <v>0</v>
          </cell>
          <cell r="AL175" t="str">
            <v>https://community.secop.gov.co/Public/Tendering/ContractDetailView/Index?UniqueIdentifier=CO1.PCCNTR.5990654</v>
          </cell>
          <cell r="AS175">
            <v>1</v>
          </cell>
        </row>
        <row r="176">
          <cell r="A176" t="str">
            <v>SCJ-188-2024</v>
          </cell>
          <cell r="B176">
            <v>45344</v>
          </cell>
          <cell r="E176" t="str">
            <v>5 Contratación directa</v>
          </cell>
          <cell r="F176" t="str">
            <v>33 Prestación de Servicios Profesionales y Apoyo (5-8)</v>
          </cell>
          <cell r="G176" t="str">
            <v>YESICA MARIA SOLORZANO FIGUEROA</v>
          </cell>
          <cell r="L176" t="str">
            <v>PRESTAR LOS SERVICIOS PROFESIONALES DE APOYO A LA SUBSECRETARÍA DE SEGURIDAD Y CONVIVENCIA EN LA ARTICULACIÓN DE ACCIONES ADMINISTRATIVAS, OPERATIVAS Y LOGÍSTICAS DE RELACIONAMIENTO INTERNO Y EXTERNO EN LA EJECUCIÓN DE PLANES DE ACCIÓN DE LOS EQUIPOS TERR</v>
          </cell>
          <cell r="M176">
            <v>45346</v>
          </cell>
          <cell r="N176">
            <v>45680</v>
          </cell>
          <cell r="T176">
            <v>54054000</v>
          </cell>
          <cell r="AE176">
            <v>0</v>
          </cell>
          <cell r="AG176">
            <v>0</v>
          </cell>
          <cell r="AL176" t="str">
            <v>https://community.secop.gov.co/Public/Tendering/ContractDetailView/Index?UniqueIdentifier=CO1.PCCNTR.5990969</v>
          </cell>
          <cell r="AS176">
            <v>0.29041916167664672</v>
          </cell>
        </row>
        <row r="177">
          <cell r="A177" t="str">
            <v>SCJ-189-2024</v>
          </cell>
          <cell r="B177">
            <v>45344</v>
          </cell>
          <cell r="E177" t="str">
            <v>5 Contratación directa</v>
          </cell>
          <cell r="F177" t="str">
            <v>33 Prestación de Servicios Profesionales y Apoyo (5-8)</v>
          </cell>
          <cell r="G177" t="str">
            <v>PAULA ANDREA BUITRAGO AVILA</v>
          </cell>
          <cell r="L177" t="str">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ell>
          <cell r="M177">
            <v>45345</v>
          </cell>
          <cell r="N177">
            <v>45679</v>
          </cell>
          <cell r="T177">
            <v>70122800</v>
          </cell>
          <cell r="AE177">
            <v>0</v>
          </cell>
          <cell r="AG177">
            <v>0</v>
          </cell>
          <cell r="AL177" t="str">
            <v>https://community.secop.gov.co/Public/Tendering/ContractDetailView/Index?UniqueIdentifier=CO1.PCCNTR.5990834</v>
          </cell>
          <cell r="AS177">
            <v>0.29341317365269459</v>
          </cell>
        </row>
        <row r="178">
          <cell r="A178" t="str">
            <v>SCJ-190-2024</v>
          </cell>
          <cell r="B178">
            <v>45344</v>
          </cell>
          <cell r="E178" t="str">
            <v>5 Contratación directa</v>
          </cell>
          <cell r="F178" t="str">
            <v>33 Prestación de Servicios Profesionales y Apoyo (5-8)</v>
          </cell>
          <cell r="G178" t="str">
            <v>MARGIE DAYANNA GÓMEZ ORJUELA</v>
          </cell>
          <cell r="L17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8">
            <v>45349</v>
          </cell>
          <cell r="N178">
            <v>45423</v>
          </cell>
          <cell r="T178">
            <v>7296300</v>
          </cell>
          <cell r="AE178">
            <v>0</v>
          </cell>
          <cell r="AG178">
            <v>0</v>
          </cell>
          <cell r="AL178" t="str">
            <v>https://community.secop.gov.co/Public/Tendering/ContractDetailView/Index?UniqueIdentifier=CO1.PCCNTR.5997756</v>
          </cell>
          <cell r="AS178">
            <v>1</v>
          </cell>
        </row>
        <row r="179">
          <cell r="A179" t="str">
            <v>SCJ-191-2024</v>
          </cell>
          <cell r="B179">
            <v>45344</v>
          </cell>
          <cell r="E179" t="str">
            <v>5 Contratación directa</v>
          </cell>
          <cell r="F179" t="str">
            <v>33 Prestación de Servicios Profesionales y Apoyo (5-8)</v>
          </cell>
          <cell r="G179" t="str">
            <v>YINNA PAOLA URREGO CRUZ</v>
          </cell>
          <cell r="L179" t="str">
            <v>PRESTAR SERVICIOS DE APOYO A LA GESTIÓN DE CORRESPONDENCIA Y ARCHIVO A CARGO DE LA DIRECCIÓN DE RECURSOS FÍSICOS Y GESTIÓN DOCUMENTAL.V</v>
          </cell>
          <cell r="M179">
            <v>45346</v>
          </cell>
          <cell r="N179">
            <v>45695</v>
          </cell>
          <cell r="T179">
            <v>28770942</v>
          </cell>
          <cell r="AE179">
            <v>0</v>
          </cell>
          <cell r="AG179">
            <v>0</v>
          </cell>
          <cell r="AL179" t="str">
            <v>https://community.secop.gov.co/Public/Tendering/ContractDetailView/Index?UniqueIdentifier=CO1.PCCNTR.5991938</v>
          </cell>
          <cell r="AS179">
            <v>0.27793696275071633</v>
          </cell>
        </row>
        <row r="180">
          <cell r="A180" t="str">
            <v>SCJ-192-2024</v>
          </cell>
          <cell r="B180">
            <v>45344</v>
          </cell>
          <cell r="E180" t="str">
            <v>5 Contratación directa</v>
          </cell>
          <cell r="F180" t="str">
            <v>33 Prestación de Servicios Profesionales y Apoyo (5-8)</v>
          </cell>
          <cell r="G180" t="str">
            <v>MARINO MIGUEL MORENO RHENALS</v>
          </cell>
          <cell r="L180" t="str">
            <v>PRESTAR LOS SERVICIOS PROFESIONALES ESPECIALIZADOS CON AUTONOMÍA TÉCNICA, ADMINISTRATIVA Y BAJOS SUS PROPIOS MEDIOS A LA DIRECCIÓN DE TECNOLOGÍAS Y SISTEMAS DE LA INFORMACIÓN APOYANDO LA ADMINISTRACIÓN, OPERACIÓN, MANTENIMIENTO Y SOPORTE SOBRE LA RED LAN,</v>
          </cell>
          <cell r="M180">
            <v>45358</v>
          </cell>
          <cell r="N180">
            <v>45722</v>
          </cell>
          <cell r="T180">
            <v>146512800</v>
          </cell>
          <cell r="AE180">
            <v>0</v>
          </cell>
          <cell r="AG180">
            <v>0</v>
          </cell>
          <cell r="AL180" t="str">
            <v>https://community.secop.gov.co/Public/Tendering/ContractDetailView/Index?UniqueIdentifier=CO1.PCCNTR.5992035</v>
          </cell>
          <cell r="AS180">
            <v>0.23351648351648352</v>
          </cell>
        </row>
        <row r="181">
          <cell r="A181" t="str">
            <v>SCJ-193-2024</v>
          </cell>
          <cell r="B181">
            <v>45344</v>
          </cell>
          <cell r="E181" t="str">
            <v>5 Contratación directa</v>
          </cell>
          <cell r="F181" t="str">
            <v>33 Prestación de Servicios Profesionales y Apoyo (5-8)</v>
          </cell>
          <cell r="G181" t="str">
            <v>NESTOR ALONSO ESPITIA DIAZ</v>
          </cell>
          <cell r="L181" t="str">
            <v>PRESTAR LOS SERVICIOS PROFESIONALES ESPECIALIZADOS CON AUTONOMÍA TÉCNICA, ADMINISTRATIVA Y BAJOS SUS PROPIOS MEDIOS A LA DIRECCIÓN DE TECNOLOGÍAS Y SISTEMAS DE LA INFORMACIÓN APOYANDO LA ADMINISTRACIÓN, OPERACIÓN, MANTENIMIENTO Y SOPORTE DE LOS COMPONENTE</v>
          </cell>
          <cell r="M181">
            <v>45358</v>
          </cell>
          <cell r="N181">
            <v>45722</v>
          </cell>
          <cell r="T181">
            <v>140382720</v>
          </cell>
          <cell r="AE181">
            <v>0</v>
          </cell>
          <cell r="AG181">
            <v>0</v>
          </cell>
          <cell r="AL181" t="str">
            <v>https://community.secop.gov.co/Public/Tendering/ContractDetailView/Index?UniqueIdentifier=CO1.PCCNTR.5991955</v>
          </cell>
          <cell r="AS181">
            <v>0.23351648351648352</v>
          </cell>
        </row>
        <row r="182">
          <cell r="A182" t="str">
            <v>SCJ-194-2024</v>
          </cell>
          <cell r="B182">
            <v>45344</v>
          </cell>
          <cell r="E182" t="str">
            <v>5 Contratación directa</v>
          </cell>
          <cell r="F182" t="str">
            <v>33 Prestación de Servicios Profesionales y Apoyo (5-8)</v>
          </cell>
          <cell r="G182" t="str">
            <v>DANIEL ALEJANDRO NOREÑA RODRÍGUEZ</v>
          </cell>
          <cell r="L182" t="str">
            <v>PRESTAR SERVICIOS PROFESIONALES A LA SUBSECRETARIA DE ACCESO A LA JUSTICA APOYANDO LO RELATIVO CON POLÍTICA CRIMINAL, PENITENCIARIA, CARCELARIA Y ATENCIÓN A LAS PERSONAS PRIVADAS DE LA LIBERTAD, EN EL MARCO DE LAS COMPETENCIAS DEL DISTRITO CAPITAL</v>
          </cell>
          <cell r="M182">
            <v>45348</v>
          </cell>
          <cell r="N182">
            <v>45457</v>
          </cell>
          <cell r="T182">
            <v>125795263</v>
          </cell>
          <cell r="AE182">
            <v>0</v>
          </cell>
          <cell r="AG182">
            <v>0</v>
          </cell>
          <cell r="AL182" t="str">
            <v>https://community.secop.gov.co/Public/Tendering/ContractDetailView/Index?UniqueIdentifier=CO1.PCCNTR.5992271</v>
          </cell>
          <cell r="AS182">
            <v>0.87155963302752293</v>
          </cell>
        </row>
        <row r="183">
          <cell r="A183" t="str">
            <v>SCJ-198-2024</v>
          </cell>
          <cell r="B183">
            <v>45345</v>
          </cell>
          <cell r="E183" t="str">
            <v>5 Contratación directa</v>
          </cell>
          <cell r="F183" t="str">
            <v>33 Prestación de Servicios Profesionales y Apoyo (5-8)</v>
          </cell>
          <cell r="G183" t="str">
            <v>VIVIANA MIREYA CARREÑO ROMERO</v>
          </cell>
          <cell r="L183" t="str">
            <v>PRESTAR SUS SERVICIOS PROFESIONALES PARA EL FORTALECIMIENTO DEL PROCESO DE GESTIÓN HUMANA EN LAS DIFERENTES ACTIVIDADES DESARROLLADAS EN EL MARCO DEL PROGRAMA DE TALENTO HUMANO EN UNA ORGANIZACIÓN SALUDABLE.</v>
          </cell>
          <cell r="M183">
            <v>45349</v>
          </cell>
          <cell r="N183">
            <v>45438</v>
          </cell>
          <cell r="T183">
            <v>16500000</v>
          </cell>
          <cell r="AE183">
            <v>0</v>
          </cell>
          <cell r="AG183">
            <v>0</v>
          </cell>
          <cell r="AL183" t="str">
            <v>https://community.secop.gov.co/Public/Tendering/ContractDetailView/Index?UniqueIdentifier=CO1.PCCNTR.5998308</v>
          </cell>
          <cell r="AS183">
            <v>1</v>
          </cell>
        </row>
        <row r="184">
          <cell r="A184" t="str">
            <v>SCJ-199-2024</v>
          </cell>
          <cell r="B184">
            <v>45345</v>
          </cell>
          <cell r="E184" t="str">
            <v>5 Contratación directa</v>
          </cell>
          <cell r="F184" t="str">
            <v>33 Prestación de Servicios Profesionales y Apoyo (5-8)</v>
          </cell>
          <cell r="G184" t="str">
            <v>JEIMY PAOLA TELLEZ SILVA</v>
          </cell>
          <cell r="L184" t="str">
            <v>PRESTAR SUS SERVICIOS PROFESIONALES A LA DIRECCIÓN DE GESTIÓN HUMANA PARA GESTIONAR LOS DIFERENTES TRÁMITES REQUERIDOS EN EL GRUPO DE NÓMINA DE LA SECRETARÍA DISTRITAL DE SEGURIDAD, CONVIVENCIA Y JUSTICIA.</v>
          </cell>
          <cell r="M184">
            <v>45349</v>
          </cell>
          <cell r="N184">
            <v>45530</v>
          </cell>
          <cell r="T184">
            <v>36000000</v>
          </cell>
          <cell r="AE184">
            <v>0</v>
          </cell>
          <cell r="AG184">
            <v>0</v>
          </cell>
          <cell r="AL184" t="str">
            <v>https://community.secop.gov.co/Public/Tendering/ContractDetailView/Index?UniqueIdentifier=CO1.PCCNTR.5998413</v>
          </cell>
          <cell r="AS184">
            <v>0.51933701657458564</v>
          </cell>
        </row>
        <row r="185">
          <cell r="A185" t="str">
            <v>SCJ-200-2024</v>
          </cell>
          <cell r="B185">
            <v>45345</v>
          </cell>
          <cell r="E185" t="str">
            <v>5 Contratación directa</v>
          </cell>
          <cell r="F185" t="str">
            <v>33 Prestación de Servicios Profesionales y Apoyo (5-8)</v>
          </cell>
          <cell r="G185" t="str">
            <v>DIEGO MAURICIO USME GONZALEZ</v>
          </cell>
          <cell r="L185" t="str">
            <v>PRESTAR LOS SERVICIOS PROFESIONALES CON AUTONOMÍA TÉCNICA, ADMINISTRATIVA Y BAJOS SUS PROPIOS MEDIOS A LA DIRECCIÓN DE TECNOLOGÍAS Y SISTEMAS DE LA INFORMACIÓN, APOYANDO LA IMPLEMENTACIÓN DEL SISTEMA DE GESTIÓN DE SEGURIDAD DE LA INFORMACIÓN – SGSI AL INT</v>
          </cell>
          <cell r="M185">
            <v>45358</v>
          </cell>
          <cell r="N185">
            <v>45722</v>
          </cell>
          <cell r="T185">
            <v>116640000</v>
          </cell>
          <cell r="AE185">
            <v>0</v>
          </cell>
          <cell r="AG185">
            <v>0</v>
          </cell>
          <cell r="AL185" t="str">
            <v>https://community.secop.gov.co/Public/Tendering/ContractDetailView/Index?UniqueIdentifier=CO1.PCCNTR.6006606</v>
          </cell>
          <cell r="AS185">
            <v>0.23351648351648352</v>
          </cell>
        </row>
        <row r="186">
          <cell r="A186" t="str">
            <v>SCJ-201-2024</v>
          </cell>
          <cell r="B186">
            <v>45345</v>
          </cell>
          <cell r="E186" t="str">
            <v>5 Contratación directa</v>
          </cell>
          <cell r="F186" t="str">
            <v>33 Prestación de Servicios Profesionales y Apoyo (5-8)</v>
          </cell>
          <cell r="G186" t="str">
            <v>JORGE ELIECER VELASQUEZ PERILLA</v>
          </cell>
          <cell r="L186" t="str">
            <v>PRESTAR LOS SERVICIOS PROFESIONALES CON AUTONOMÍA TÉCNICA, ADMINISTRATIVA Y BAJOS SUS PROPIOS MEDIOS A LA DIRECCIÓN DE TECNOLOGÍAS Y SISTEMAS DE LA INFORMACIÓN, APOYANDO LA FORMULACION Y DEFINICION DE PLANES DE GESTIÓN DE LA DEPENDENCIA Y EN SU IMPLEMENTA</v>
          </cell>
          <cell r="M186">
            <v>45356</v>
          </cell>
          <cell r="N186">
            <v>45720</v>
          </cell>
          <cell r="T186">
            <v>138801600</v>
          </cell>
          <cell r="AE186">
            <v>0</v>
          </cell>
          <cell r="AG186">
            <v>0</v>
          </cell>
          <cell r="AL186" t="str">
            <v>https://community.secop.gov.co/Public/Tendering/ContractDetailView/Index?UniqueIdentifier=CO1.PCCNTR.6009361</v>
          </cell>
          <cell r="AS186">
            <v>0.23901098901098902</v>
          </cell>
        </row>
        <row r="187">
          <cell r="A187" t="str">
            <v>SCJ-202-2024</v>
          </cell>
          <cell r="B187">
            <v>45345</v>
          </cell>
          <cell r="E187" t="str">
            <v>5 Contratación directa</v>
          </cell>
          <cell r="F187" t="str">
            <v>33 Prestación de Servicios Profesionales y Apoyo (5-8)</v>
          </cell>
          <cell r="G187" t="str">
            <v>MIGUEL ANGEL DUQUE GARCIA</v>
          </cell>
          <cell r="L187" t="str">
            <v>PRESTAR LOS SERVICIOS PROFESIONALES A LA SUBSECRETARÍA DE SEGURIDAD Y CONVIVENCIA ESTRUCTURANDO, MONITOREANDO Y REALIZANDO EL SEGUIMIENTO A LOS PLANES TERRITORIALES A CARGO DE LA DEPENDENCIA Y DEL SEGUIMIENTO EN LAS LOCALIDADES EN EL MARCO DE LA IMPLEMENT</v>
          </cell>
          <cell r="M187">
            <v>45349</v>
          </cell>
          <cell r="N187">
            <v>45652</v>
          </cell>
          <cell r="T187">
            <v>83000000</v>
          </cell>
          <cell r="AE187">
            <v>0</v>
          </cell>
          <cell r="AG187">
            <v>0</v>
          </cell>
          <cell r="AL187" t="str">
            <v>https://community.secop.gov.co/Public/Tendering/ContractDetailView/Index?UniqueIdentifier=CO1.PCCNTR.6006153</v>
          </cell>
          <cell r="AS187">
            <v>0.31023102310231021</v>
          </cell>
        </row>
        <row r="188">
          <cell r="A188" t="str">
            <v>SCJ-203-2024</v>
          </cell>
          <cell r="B188">
            <v>45345</v>
          </cell>
          <cell r="E188" t="str">
            <v>5 Contratación directa</v>
          </cell>
          <cell r="F188" t="str">
            <v>33 Prestación de Servicios Profesionales y Apoyo (5-8)</v>
          </cell>
          <cell r="G188" t="str">
            <v>SANDRA MILENA PEREZ RAMIREZ</v>
          </cell>
          <cell r="L188" t="str">
            <v>PRESTAR SERVICIOS PROFESIONALES ESPECIALIZADOS A LA SUBSECRETARÍA DE SEGURIDAD Y CONVIVENCIA EN TEMAS PLANEACIÓN ESTRATÉGICA, FINANCIERA, PRESUPUESTAL Y OPERATIVA PARA GARANTIZAR EL CUMPLIMIENTO DE LAS METAS E INDICADORES A CARGO DE LA DEPENDENCIA.</v>
          </cell>
          <cell r="M188">
            <v>45349</v>
          </cell>
          <cell r="N188">
            <v>45683</v>
          </cell>
          <cell r="T188">
            <v>97900000</v>
          </cell>
          <cell r="AE188">
            <v>0</v>
          </cell>
          <cell r="AG188">
            <v>0</v>
          </cell>
          <cell r="AL188" t="str">
            <v>https://community.secop.gov.co/Public/Tendering/ContractDetailView/Index?UniqueIdentifier=CO1.PCCNTR.6006463</v>
          </cell>
          <cell r="AS188">
            <v>0.28143712574850299</v>
          </cell>
        </row>
        <row r="189">
          <cell r="A189" t="str">
            <v>SCJ-204-2024</v>
          </cell>
          <cell r="B189">
            <v>45345</v>
          </cell>
          <cell r="E189" t="str">
            <v>5 Contratación directa</v>
          </cell>
          <cell r="F189" t="str">
            <v>33 Prestación de Servicios Profesionales y Apoyo (5-8)</v>
          </cell>
          <cell r="G189" t="str">
            <v>NICOLAS ANDRES MUSKUS CUERVO</v>
          </cell>
          <cell r="L189" t="str">
            <v>Prestar sus servicios de apoyo a la gestión para adelantar las acciones definidas por el proceso de Gestión Documental de la Dirección de Gestión Humana.</v>
          </cell>
          <cell r="M189">
            <v>45355</v>
          </cell>
          <cell r="N189">
            <v>45538</v>
          </cell>
          <cell r="T189">
            <v>18600000</v>
          </cell>
          <cell r="AE189">
            <v>0</v>
          </cell>
          <cell r="AG189">
            <v>0</v>
          </cell>
          <cell r="AL189" t="str">
            <v>https://community.secop.gov.co/Public/Tendering/ContractDetailView/Index?UniqueIdentifier=CO1.PCCNTR.5998244</v>
          </cell>
          <cell r="AS189">
            <v>0.48087431693989069</v>
          </cell>
        </row>
        <row r="190">
          <cell r="A190" t="str">
            <v>SCJ-205-2024</v>
          </cell>
          <cell r="B190">
            <v>45345</v>
          </cell>
          <cell r="E190" t="str">
            <v>5 Contratación directa</v>
          </cell>
          <cell r="F190" t="str">
            <v>33 Prestación de Servicios Profesionales y Apoyo (5-8)</v>
          </cell>
          <cell r="G190" t="str">
            <v>ALBA RUTH DUQUE ROBAYO</v>
          </cell>
          <cell r="L190" t="str">
            <v>PRESTAR SERVICIOS DE APOYO A LA GESTIÓN DE LAS PETICIONES CIUDADANAS Y DE LA OPERACIÓN DE CANALES, EN EL MARCO DE LA IMPLEMENTACIÓN DE LA POLITICA PÚBLICA DISTRITAL DE SERVICIO A LA CIUDADANIA.</v>
          </cell>
          <cell r="M190">
            <v>45348</v>
          </cell>
          <cell r="N190">
            <v>45713</v>
          </cell>
          <cell r="T190">
            <v>36000000</v>
          </cell>
          <cell r="AE190">
            <v>0</v>
          </cell>
          <cell r="AG190">
            <v>0</v>
          </cell>
          <cell r="AL190" t="str">
            <v>https://community.secop.gov.co/Public/Tendering/ContractDetailView/Index?UniqueIdentifier=CO1.PCCNTR.5999459</v>
          </cell>
          <cell r="AS190">
            <v>0.26027397260273971</v>
          </cell>
        </row>
        <row r="191">
          <cell r="A191" t="str">
            <v>SCJ-206-2024</v>
          </cell>
          <cell r="B191">
            <v>45345</v>
          </cell>
          <cell r="E191" t="str">
            <v>5 Contratación directa</v>
          </cell>
          <cell r="F191" t="str">
            <v>33 Prestación de Servicios Profesionales y Apoyo (5-8)</v>
          </cell>
          <cell r="G191" t="str">
            <v>JULIO ADOLFO SALAMANCA PARRA</v>
          </cell>
          <cell r="L191" t="str">
            <v>PRESTAR SUS SERVICIOS PROFESIONALES PARA APOYAR JURÍDICAMENTE EN LOS DIFERENTES TRÁMITES QUE SE REQUIERAN EN EL MARCO DEL MÓDULO DEL SISTEMA DE INFORMACIÓN PARA LA PLANEACIÓN Y GESTIÓN DEL EMPLEO DE LA DIRECCIÓN DE GESTIÓN HUMANA</v>
          </cell>
          <cell r="M191">
            <v>45349</v>
          </cell>
          <cell r="N191">
            <v>45530</v>
          </cell>
          <cell r="T191">
            <v>46800000</v>
          </cell>
          <cell r="AE191">
            <v>0</v>
          </cell>
          <cell r="AG191">
            <v>0</v>
          </cell>
          <cell r="AL191" t="str">
            <v>https://community.secop.gov.co/Public/Tendering/ContractDetailView/Index?UniqueIdentifier=CO1.PCCNTR.5998518</v>
          </cell>
          <cell r="AS191">
            <v>0.51933701657458564</v>
          </cell>
        </row>
        <row r="192">
          <cell r="A192" t="str">
            <v>SCJ-207-2024</v>
          </cell>
          <cell r="B192">
            <v>45345</v>
          </cell>
          <cell r="E192" t="str">
            <v>5 Contratación directa</v>
          </cell>
          <cell r="F192" t="str">
            <v>33 Prestación de Servicios Profesionales y Apoyo (5-8)</v>
          </cell>
          <cell r="G192" t="str">
            <v>PIER ANGELI QUIROGA CARDENAS</v>
          </cell>
          <cell r="L192" t="str">
            <v>PRESTAR SERVICIOS PROFESIONALES EN EL PROCESO DE AVALÚO, REINTEGRO Y DESTINO FINAL DE LOS BIENES MUEBLES E INMUEBLES DE LA SECRETARÍA DISTRITAL DE SEGURIDAD CONVIVENCIA Y JUSTICIA.</v>
          </cell>
          <cell r="M192">
            <v>45352</v>
          </cell>
          <cell r="N192">
            <v>45530</v>
          </cell>
          <cell r="T192">
            <v>23880824</v>
          </cell>
          <cell r="AE192">
            <v>0</v>
          </cell>
          <cell r="AG192">
            <v>0</v>
          </cell>
          <cell r="AL192" t="str">
            <v>https://community.secop.gov.co/Public/Tendering/ContractDetailView/Index?UniqueIdentifier=CO1.PCCNTR.5998929</v>
          </cell>
          <cell r="AS192">
            <v>0.5112359550561798</v>
          </cell>
        </row>
        <row r="193">
          <cell r="A193" t="str">
            <v>SCJ-208-2024</v>
          </cell>
          <cell r="B193">
            <v>45348</v>
          </cell>
          <cell r="E193" t="str">
            <v>5 Contratación directa</v>
          </cell>
          <cell r="F193" t="str">
            <v>33 Prestación de Servicios Profesionales y Apoyo (5-8)</v>
          </cell>
          <cell r="G193" t="str">
            <v>NICOLE DANIELA BENAVIDES ORDOÑEZ</v>
          </cell>
          <cell r="L193"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3">
            <v>45349</v>
          </cell>
          <cell r="N193">
            <v>45423</v>
          </cell>
          <cell r="T193">
            <v>7296300</v>
          </cell>
          <cell r="AE193">
            <v>0</v>
          </cell>
          <cell r="AG193">
            <v>0</v>
          </cell>
          <cell r="AL193" t="str">
            <v>https://community.secop.gov.co/Public/Tendering/ContractDetailView/Index?UniqueIdentifier=CO1.PCCNTR.6005172</v>
          </cell>
          <cell r="AS193">
            <v>1</v>
          </cell>
        </row>
        <row r="194">
          <cell r="A194" t="str">
            <v>SCJ-209-2024</v>
          </cell>
          <cell r="B194">
            <v>45348</v>
          </cell>
          <cell r="E194" t="str">
            <v>5 Contratación directa</v>
          </cell>
          <cell r="F194" t="str">
            <v>33 Prestación de Servicios Profesionales y Apoyo (5-8)</v>
          </cell>
          <cell r="G194" t="str">
            <v>KAREN DAYANNA PEÑA SIERRA</v>
          </cell>
          <cell r="L1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94">
            <v>45350</v>
          </cell>
          <cell r="N194">
            <v>45424</v>
          </cell>
          <cell r="T194">
            <v>7296300</v>
          </cell>
          <cell r="AE194">
            <v>0</v>
          </cell>
          <cell r="AG194">
            <v>0</v>
          </cell>
          <cell r="AL194" t="str">
            <v>https://community.secop.gov.co/Public/Tendering/ContractDetailView/Index?UniqueIdentifier=CO1.PCCNTR.6007185</v>
          </cell>
          <cell r="AS194">
            <v>1</v>
          </cell>
        </row>
        <row r="195">
          <cell r="A195" t="str">
            <v>SCJ-210-2024</v>
          </cell>
          <cell r="B195">
            <v>45348</v>
          </cell>
          <cell r="E195" t="str">
            <v>5 Contratación directa</v>
          </cell>
          <cell r="F195" t="str">
            <v>33 Prestación de Servicios Profesionales y Apoyo (5-8)</v>
          </cell>
          <cell r="G195" t="str">
            <v>KELLY JOHANNA VELASQUEZ GUERRERO</v>
          </cell>
          <cell r="L19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5">
            <v>45350</v>
          </cell>
          <cell r="N195">
            <v>45424</v>
          </cell>
          <cell r="T195">
            <v>7296300</v>
          </cell>
          <cell r="AE195">
            <v>0</v>
          </cell>
          <cell r="AG195">
            <v>0</v>
          </cell>
          <cell r="AL195" t="str">
            <v>https://community.secop.gov.co/Public/Tendering/ContractDetailView/Index?UniqueIdentifier=CO1.PCCNTR.6007270</v>
          </cell>
          <cell r="AS195">
            <v>1</v>
          </cell>
        </row>
        <row r="196">
          <cell r="A196" t="str">
            <v>SCJ-211-2024</v>
          </cell>
          <cell r="B196">
            <v>45348</v>
          </cell>
          <cell r="E196" t="str">
            <v>5 Contratación directa</v>
          </cell>
          <cell r="F196" t="str">
            <v>33 Prestación de Servicios Profesionales y Apoyo (5-8)</v>
          </cell>
          <cell r="G196" t="str">
            <v>NELCY PATRICIA CASAS RODRIGUEZ</v>
          </cell>
          <cell r="L196"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196">
            <v>45357</v>
          </cell>
          <cell r="N196">
            <v>45721</v>
          </cell>
          <cell r="T196">
            <v>97200000</v>
          </cell>
          <cell r="AE196">
            <v>0</v>
          </cell>
          <cell r="AG196">
            <v>0</v>
          </cell>
          <cell r="AL196" t="str">
            <v>https://community.secop.gov.co/Public/Tendering/ContractDetailView/Index?UniqueIdentifier=CO1.PCCNTR.6007272</v>
          </cell>
          <cell r="AS196">
            <v>0.23626373626373626</v>
          </cell>
        </row>
        <row r="197">
          <cell r="A197" t="str">
            <v>SCJ-212-2024</v>
          </cell>
          <cell r="B197">
            <v>45348</v>
          </cell>
          <cell r="E197" t="str">
            <v>5 Contratación directa</v>
          </cell>
          <cell r="F197" t="str">
            <v>33 Prestación de Servicios Profesionales y Apoyo (5-8)</v>
          </cell>
          <cell r="G197" t="str">
            <v>ARMANDO ALFONSO LEYTON GONZALEZ</v>
          </cell>
          <cell r="L197" t="str">
            <v>PRESTAR LOS SERVICIOS PROFESIONALES ESPECIALIZADOS CON AUTONOMÍA TÉCNICA, ADMINISTRATIVA Y BAJOS SUS PROPIOS MEDIOS A LA DIRECCIÓN DE TECNOLOGÍAS Y SISTEMAS DE LA INFORMACIÓN, APOYANDO LA PLANIFICACIÓN, SEGUIMIENTO Y EJECUCIÓN DE LAS ACTIVIDADES RELACIONA</v>
          </cell>
          <cell r="M197">
            <v>45362</v>
          </cell>
          <cell r="N197">
            <v>45698</v>
          </cell>
          <cell r="T197">
            <v>172332468</v>
          </cell>
          <cell r="AE197">
            <v>0</v>
          </cell>
          <cell r="AG197">
            <v>0</v>
          </cell>
          <cell r="AL197" t="str">
            <v>https://community.secop.gov.co/Public/Tendering/ContractDetailView/Index?UniqueIdentifier=CO1.PCCNTR.6007041</v>
          </cell>
          <cell r="AS197">
            <v>0.24107142857142858</v>
          </cell>
        </row>
        <row r="198">
          <cell r="A198" t="str">
            <v>SCJ-213-2024</v>
          </cell>
          <cell r="B198">
            <v>45348</v>
          </cell>
          <cell r="E198" t="str">
            <v>5 Contratación directa</v>
          </cell>
          <cell r="F198" t="str">
            <v>33 Prestación de Servicios Profesionales y Apoyo (5-8)</v>
          </cell>
          <cell r="G198" t="str">
            <v>LUISA FERNANDA SUAREZ HERNANDEZ</v>
          </cell>
          <cell r="L198" t="str">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ell>
          <cell r="M198">
            <v>45352</v>
          </cell>
          <cell r="N198">
            <v>45427</v>
          </cell>
          <cell r="T198">
            <v>7296300</v>
          </cell>
          <cell r="AE198">
            <v>0</v>
          </cell>
          <cell r="AG198">
            <v>0</v>
          </cell>
          <cell r="AL198" t="str">
            <v>https://community.secop.gov.co/Public/Tendering/ContractDetailView/Index?UniqueIdentifier=CO1.PCCNTR.6009041</v>
          </cell>
          <cell r="AS198">
            <v>1</v>
          </cell>
        </row>
        <row r="199">
          <cell r="A199" t="str">
            <v>SCJ-214-2024</v>
          </cell>
          <cell r="B199">
            <v>45349</v>
          </cell>
          <cell r="E199" t="str">
            <v>5 Contratación directa</v>
          </cell>
          <cell r="F199" t="str">
            <v>33 Prestación de Servicios Profesionales y Apoyo (5-8)</v>
          </cell>
          <cell r="G199" t="str">
            <v>SALVADOR ALEJANDRO AGUDELO SANCHEZ</v>
          </cell>
          <cell r="L199" t="str">
            <v>PRESTAR SERVICIOS PROFESIONALES PARA APOYAR LOS DIFERENTES TRAMITES JURÍDICOS, PROCESOS DE GESTIÓN CONTRACTUAL Y ATENCIÓN A REQUERIMIENTOS QUE SE ADELANTEN EN LA OFICINA ASESORA DE PLANEACIÓN DE LA SECRETARÍA DISTRITAL DE SEGURIDAD, CONVIVENCIA Y JUSTICIA</v>
          </cell>
          <cell r="M199">
            <v>45350</v>
          </cell>
          <cell r="N199">
            <v>45439</v>
          </cell>
          <cell r="T199">
            <v>19124400</v>
          </cell>
          <cell r="AE199">
            <v>0</v>
          </cell>
          <cell r="AG199">
            <v>0</v>
          </cell>
          <cell r="AL199" t="str">
            <v>https://community.secop.gov.co/Public/Tendering/ContractDetailView/Index?UniqueIdentifier=CO1.PCCNTR.6013360</v>
          </cell>
          <cell r="AS199">
            <v>1</v>
          </cell>
        </row>
        <row r="200">
          <cell r="A200" t="str">
            <v>SCJ-216-2024</v>
          </cell>
          <cell r="B200">
            <v>45349</v>
          </cell>
          <cell r="E200" t="str">
            <v>5 Contratación directa</v>
          </cell>
          <cell r="F200" t="str">
            <v>33 Prestación de Servicios Profesionales y Apoyo (5-8)</v>
          </cell>
          <cell r="G200" t="str">
            <v>SANDRA PATRICIA MINA</v>
          </cell>
          <cell r="L200" t="str">
            <v>PRESTAR SUS SERVICIOS PROFESIONALES EJECUTANDO ACTIVIDADES DEL SISTEMA DE GESTIÓN DE SEGURIDAD Y SALUD EN EL TRABAJO (SG-SST) EN LA SECRETARÍA DISTRITAL DE SEGURIDAD CONVIVENCIA Y JUSTICIA.</v>
          </cell>
          <cell r="M200">
            <v>45356</v>
          </cell>
          <cell r="N200">
            <v>45539</v>
          </cell>
          <cell r="T200">
            <v>36000000</v>
          </cell>
          <cell r="AE200">
            <v>0</v>
          </cell>
          <cell r="AG200">
            <v>0</v>
          </cell>
          <cell r="AL200" t="str">
            <v>https://community.secop.gov.co/Public/Tendering/ContractDetailView/Index?UniqueIdentifier=CO1.PCCNTR.6016134</v>
          </cell>
          <cell r="AS200">
            <v>0.47540983606557374</v>
          </cell>
        </row>
        <row r="201">
          <cell r="A201" t="str">
            <v>SCJ-217-2024</v>
          </cell>
          <cell r="B201">
            <v>45349</v>
          </cell>
          <cell r="E201" t="str">
            <v>5 Contratación directa</v>
          </cell>
          <cell r="F201" t="str">
            <v>33 Prestación de Servicios Profesionales y Apoyo (5-8)</v>
          </cell>
          <cell r="G201" t="str">
            <v>JUAN CARLOS CIFUENTES MURCIA</v>
          </cell>
          <cell r="L201"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1">
            <v>45358</v>
          </cell>
          <cell r="N201">
            <v>45722</v>
          </cell>
          <cell r="T201">
            <v>100440000</v>
          </cell>
          <cell r="AE201">
            <v>0</v>
          </cell>
          <cell r="AG201">
            <v>0</v>
          </cell>
          <cell r="AL201" t="str">
            <v>https://community.secop.gov.co/Public/Tendering/ContractDetailView/Index?UniqueIdentifier=CO1.PCCNTR.6019309</v>
          </cell>
          <cell r="AS201">
            <v>0.23351648351648352</v>
          </cell>
        </row>
        <row r="202">
          <cell r="A202" t="str">
            <v>SCJ-218-2024</v>
          </cell>
          <cell r="B202">
            <v>45349</v>
          </cell>
          <cell r="E202" t="str">
            <v>5 Contratación directa</v>
          </cell>
          <cell r="F202" t="str">
            <v>33 Prestación de Servicios Profesionales y Apoyo (5-8)</v>
          </cell>
          <cell r="G202" t="str">
            <v>KATY DELVINA RICARDO PEDROZA</v>
          </cell>
          <cell r="L202" t="str">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ell>
          <cell r="M202">
            <v>45359</v>
          </cell>
          <cell r="N202">
            <v>45723</v>
          </cell>
          <cell r="T202">
            <v>123120000</v>
          </cell>
          <cell r="AE202">
            <v>0</v>
          </cell>
          <cell r="AG202">
            <v>0</v>
          </cell>
          <cell r="AL202" t="str">
            <v>https://community.secop.gov.co/Public/Tendering/ContractDetailView/Index?UniqueIdentifier=CO1.PCCNTR.6018363</v>
          </cell>
          <cell r="AS202">
            <v>0.23076923076923078</v>
          </cell>
        </row>
        <row r="203">
          <cell r="A203" t="str">
            <v>SCJ-219-2024</v>
          </cell>
          <cell r="B203">
            <v>45349</v>
          </cell>
          <cell r="E203" t="str">
            <v>5 Contratación directa</v>
          </cell>
          <cell r="F203" t="str">
            <v>33 Prestación de Servicios Profesionales y Apoyo (5-8)</v>
          </cell>
          <cell r="G203" t="str">
            <v>LIZETH AYALA AYALA</v>
          </cell>
          <cell r="L2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3">
            <v>45357</v>
          </cell>
          <cell r="N203">
            <v>45432</v>
          </cell>
          <cell r="T203">
            <v>7296300</v>
          </cell>
          <cell r="AE203">
            <v>0</v>
          </cell>
          <cell r="AG203">
            <v>0</v>
          </cell>
          <cell r="AL203" t="str">
            <v>https://community.secop.gov.co/Public/Tendering/ContractDetailView/Index?UniqueIdentifier=CO1.PCCNTR.6017446</v>
          </cell>
          <cell r="AS203">
            <v>1</v>
          </cell>
        </row>
        <row r="204">
          <cell r="A204" t="str">
            <v>SCJ-220-2024</v>
          </cell>
          <cell r="B204">
            <v>45349</v>
          </cell>
          <cell r="E204" t="str">
            <v>5 Contratación directa</v>
          </cell>
          <cell r="F204" t="str">
            <v>33 Prestación de Servicios Profesionales y Apoyo (5-8)</v>
          </cell>
          <cell r="G204" t="str">
            <v>MAIDY VANEZA NOGUERA BOLAÑOS</v>
          </cell>
          <cell r="L2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4">
            <v>45352</v>
          </cell>
          <cell r="N204">
            <v>45427</v>
          </cell>
          <cell r="T204">
            <v>7296300</v>
          </cell>
          <cell r="AE204">
            <v>0</v>
          </cell>
          <cell r="AG204">
            <v>0</v>
          </cell>
          <cell r="AL204" t="str">
            <v>https://community.secop.gov.co/Public/Tendering/ContractDetailView/Index?UniqueIdentifier=CO1.PCCNTR.6019215</v>
          </cell>
          <cell r="AS204">
            <v>1</v>
          </cell>
        </row>
        <row r="205">
          <cell r="A205" t="str">
            <v>SCJ-221-2024</v>
          </cell>
          <cell r="B205">
            <v>45349</v>
          </cell>
          <cell r="E205" t="str">
            <v>5 Contratación directa</v>
          </cell>
          <cell r="F205" t="str">
            <v>33 Prestación de Servicios Profesionales y Apoyo (5-8)</v>
          </cell>
          <cell r="G205" t="str">
            <v>CAROLINA FERNANDEZ BOLAÑOS</v>
          </cell>
          <cell r="L205" t="str">
            <v>PRESTAR SERVICIOS PROFESIONALES ESPECIALIZADOS A LA OFICINA ASESORA DE PLANEACIÓN DE LA SECRETARIA DE SEGURIDAD, CONVIVENCIA Y JUSTICIA PARA APOYAR EN LOS TEMAS RELACIONADOS CON PLANEACIÓN URBANA Y ORDENAMIENTO TERRITORIAL DEL SECTOR Y SUS EQUIPAMIENTOS.</v>
          </cell>
          <cell r="M205">
            <v>45352</v>
          </cell>
          <cell r="N205">
            <v>45688</v>
          </cell>
          <cell r="T205">
            <v>144144000</v>
          </cell>
          <cell r="AE205">
            <v>0</v>
          </cell>
          <cell r="AG205">
            <v>0</v>
          </cell>
          <cell r="AL205" t="str">
            <v>https://community.secop.gov.co/Public/Tendering/ContractDetailView/Index?UniqueIdentifier=CO1.PCCNTR.6017787</v>
          </cell>
          <cell r="AS205">
            <v>0.27083333333333331</v>
          </cell>
        </row>
        <row r="206">
          <cell r="A206" t="str">
            <v>SCJ-222-2024</v>
          </cell>
          <cell r="B206">
            <v>45349</v>
          </cell>
          <cell r="E206" t="str">
            <v>5 Contratación directa</v>
          </cell>
          <cell r="F206" t="str">
            <v>33 Prestación de Servicios Profesionales y Apoyo (5-8)</v>
          </cell>
          <cell r="G206" t="str">
            <v>GLORIA ESPERANZA GOMEZ VALDERRAMA</v>
          </cell>
          <cell r="L206" t="str">
            <v>PRESTAR SERVICIOS TÉCNICOS A LA DIRECCIÓN DE RECURSOS FÍSICOS Y GESTIÓN DOCUMENTAL EN EL DESARROLLO DE ACTIVIDADES DE LOS PROYECTOS ESTRATÉGICOS DEL PROCESO DE GESTIÓN DOCUMENTAL DE LA SECRETARÍA DISTRITAL DE SEGURIDAD, CONVIVENCIA Y JUSTICIA.</v>
          </cell>
          <cell r="M206">
            <v>45355</v>
          </cell>
          <cell r="N206">
            <v>45706</v>
          </cell>
          <cell r="T206">
            <v>39156442</v>
          </cell>
          <cell r="AE206">
            <v>0</v>
          </cell>
          <cell r="AG206">
            <v>0</v>
          </cell>
          <cell r="AL206" t="str">
            <v>https://community.secop.gov.co/Public/Tendering/ContractDetailView/Index?UniqueIdentifier=CO1.PCCNTR.6017989</v>
          </cell>
          <cell r="AS206">
            <v>0.25071225071225073</v>
          </cell>
        </row>
        <row r="207">
          <cell r="A207" t="str">
            <v>SCJ-223-2024</v>
          </cell>
          <cell r="B207">
            <v>45349</v>
          </cell>
          <cell r="E207" t="str">
            <v>5 Contratación directa</v>
          </cell>
          <cell r="F207" t="str">
            <v>33 Prestación de Servicios Profesionales y Apoyo (5-8)</v>
          </cell>
          <cell r="G207" t="str">
            <v>MONICA BURGOS MAHECHA</v>
          </cell>
          <cell r="L207" t="str">
            <v>PRESTAR LOS SERVICIOS PROFESIONALES A LA SUBSECRETARÍA DE SEGURIDAD Y CONVIVENCIA PARA LA CONSOLIDACIÓN, ORGANIZACION DE DATOS E INFORMACIÓN QUE SIRVAN DE INSUMO PARA LA ELABORACIÓN DE REPORTES, INFORMES, ANÁLISIS DE ALERTAS TEMPRANAS Y SECTOR POBLACIONAL</v>
          </cell>
          <cell r="M207">
            <v>45358</v>
          </cell>
          <cell r="N207">
            <v>45694</v>
          </cell>
          <cell r="T207">
            <v>91300000</v>
          </cell>
          <cell r="AE207">
            <v>0</v>
          </cell>
          <cell r="AG207">
            <v>0</v>
          </cell>
          <cell r="AL207" t="str">
            <v>https://community.secop.gov.co/Public/Tendering/ContractDetailView/Index?UniqueIdentifier=CO1.PCCNTR.6028722</v>
          </cell>
          <cell r="AS207">
            <v>0.25297619047619047</v>
          </cell>
        </row>
        <row r="208">
          <cell r="A208" t="str">
            <v>SCJ-224-2024</v>
          </cell>
          <cell r="B208">
            <v>45349</v>
          </cell>
          <cell r="E208" t="str">
            <v>5 Contratación directa</v>
          </cell>
          <cell r="F208" t="str">
            <v>33 Prestación de Servicios Profesionales y Apoyo (5-8)</v>
          </cell>
          <cell r="G208" t="str">
            <v>JOSE FRANCISCO ESCOBAR ESCORCIA</v>
          </cell>
          <cell r="L208" t="str">
            <v>PRESTAR LOS SERVICIOS PROFESIONALES CON AUTONOMÍA TÉCNICA, ADMINISTRATIVA Y BAJOS SUS PROPIOS MEDIOS A LA DIRECCIÓN DE TECNOLOGÍAS Y SISTEMAS DE LA INFORMACIÓN, APOYANDO LA ADMINISTRACIÓN, OPERACIÓN, MANTENIMIENTO Y SOPORTE DE LOS SERVIDORES WINDOWS SERVE</v>
          </cell>
          <cell r="M208">
            <v>45358</v>
          </cell>
          <cell r="N208">
            <v>45722</v>
          </cell>
          <cell r="T208">
            <v>123120000</v>
          </cell>
          <cell r="AE208">
            <v>0</v>
          </cell>
          <cell r="AG208">
            <v>0</v>
          </cell>
          <cell r="AL208" t="str">
            <v>https://community.secop.gov.co/Public/Tendering/ContractDetailView/Index?UniqueIdentifier=CO1.PCCNTR.6018762</v>
          </cell>
          <cell r="AS208">
            <v>0.23351648351648352</v>
          </cell>
        </row>
        <row r="209">
          <cell r="A209" t="str">
            <v>SCJ-225-2024</v>
          </cell>
          <cell r="B209">
            <v>45349</v>
          </cell>
          <cell r="E209" t="str">
            <v>5 Contratación directa</v>
          </cell>
          <cell r="F209" t="str">
            <v>33 Prestación de Servicios Profesionales y Apoyo (5-8)</v>
          </cell>
          <cell r="G209" t="str">
            <v>RAFAEL GUILLERMO BLANCO BANQUEZ</v>
          </cell>
          <cell r="L209"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9">
            <v>45358</v>
          </cell>
          <cell r="N209">
            <v>45722</v>
          </cell>
          <cell r="T209">
            <v>100440000</v>
          </cell>
          <cell r="AE209">
            <v>0</v>
          </cell>
          <cell r="AG209">
            <v>0</v>
          </cell>
          <cell r="AL209" t="str">
            <v>https://community.secop.gov.co/Public/Tendering/ContractDetailView/Index?UniqueIdentifier=CO1.PCCNTR.6018775</v>
          </cell>
          <cell r="AS209">
            <v>0.23351648351648352</v>
          </cell>
        </row>
        <row r="210">
          <cell r="A210" t="str">
            <v>SCJ-226-2024</v>
          </cell>
          <cell r="B210">
            <v>45349</v>
          </cell>
          <cell r="E210" t="str">
            <v>5 Contratación directa</v>
          </cell>
          <cell r="F210" t="str">
            <v>33 Prestación de Servicios Profesionales y Apoyo (5-8)</v>
          </cell>
          <cell r="G210" t="str">
            <v>SERGIO ALEJANDRO FRANCO PARRA</v>
          </cell>
          <cell r="L210" t="str">
            <v>PRESTAR LOS SERVICIOS PROFESIONALES CON AUTONOMÍA TÉCNICA, ADMINISTRATIVA Y BAJOS SUS PROPIOS MEDIOS A LA DIRECCIÓN DE TECNOLOGÍAS Y SISTEMAS DE LA INFORMACIÓN APOYANDO LA ADMINISTRACIÓN, OPERACIÓN, MANTENIMIENTO Y SOPORTE DEL MÓDULO FINANCIERO Y DE CONTR</v>
          </cell>
          <cell r="M210">
            <v>45357</v>
          </cell>
          <cell r="N210">
            <v>45721</v>
          </cell>
          <cell r="T210">
            <v>100440000</v>
          </cell>
          <cell r="AE210">
            <v>0</v>
          </cell>
          <cell r="AG210">
            <v>0</v>
          </cell>
          <cell r="AL210" t="str">
            <v>https://community.secop.gov.co/Public/Tendering/ContractDetailView/Index?UniqueIdentifier=CO1.PCCNTR.6019103</v>
          </cell>
          <cell r="AS210">
            <v>0.23626373626373626</v>
          </cell>
        </row>
        <row r="211">
          <cell r="A211" t="str">
            <v>SCJ-227-2024</v>
          </cell>
          <cell r="B211">
            <v>45349</v>
          </cell>
          <cell r="E211" t="str">
            <v>5 Contratación directa</v>
          </cell>
          <cell r="F211" t="str">
            <v>33 Prestación de Servicios Profesionales y Apoyo (5-8)</v>
          </cell>
          <cell r="G211" t="str">
            <v>JEFFERSON DIAZ MURCIA</v>
          </cell>
          <cell r="L211" t="str">
            <v>PRESTAR SERVICIOS PROFESIONALES A LA SUBSECRETARÍA DE ACCESO A LA JUSTICIA PARA APOYAR LOS PROCESOS DE ATENCIÓN ENMARCADOS EN LA RUTA DE EMPLEABILIDAD PARA LA POBLACIÓN VINCULADA AL PROGRAMA CASA LIBERTAD BOGOTA</v>
          </cell>
          <cell r="M211">
            <v>45352</v>
          </cell>
          <cell r="N211">
            <v>45688</v>
          </cell>
          <cell r="T211">
            <v>54091961</v>
          </cell>
          <cell r="AE211">
            <v>0</v>
          </cell>
          <cell r="AG211">
            <v>0</v>
          </cell>
          <cell r="AL211" t="str">
            <v>https://community.secop.gov.co/Public/Tendering/ContractDetailView/Index?UniqueIdentifier=CO1.PCCNTR.6018884</v>
          </cell>
          <cell r="AS211">
            <v>0.27083333333333331</v>
          </cell>
        </row>
        <row r="212">
          <cell r="A212" t="str">
            <v>SCJ-228-2024</v>
          </cell>
          <cell r="B212">
            <v>45350</v>
          </cell>
          <cell r="E212" t="str">
            <v>2 Selección abreviada</v>
          </cell>
          <cell r="F212" t="str">
            <v>4 Adquisión o Suministro de Bienes y Servicios de Carácterísticas Técnicas Uniformes y de Común Utilización (Procedimiento: Siubasta Inversa, Acuerdo Marco de Precios, Bolsa de Productos) (2)</v>
          </cell>
          <cell r="G212" t="str">
            <v xml:space="preserve">ORGANIZACIÓN TERPEL SA </v>
          </cell>
          <cell r="L212" t="str">
            <v>SUMINISTRO DE COMBUSTIBLE PARA EL PARQUE AUTOMOTOR PROPIEDAD Y AL SERVICIO DE LA SECRETARIA DISTRITAL DE SEGURIDAD CONVIVENCIA Y JUSTICIA DE BOGOTÁ D.C</v>
          </cell>
          <cell r="M212">
            <v>45352</v>
          </cell>
          <cell r="N212">
            <v>45626</v>
          </cell>
          <cell r="T212">
            <v>142397171</v>
          </cell>
          <cell r="AE212">
            <v>0</v>
          </cell>
          <cell r="AG212">
            <v>0</v>
          </cell>
          <cell r="AL212" t="str">
            <v>https://www.colombiacompra.gov.co/tienda-virtual-del-estado-colombiano/ordenes-compra/125139</v>
          </cell>
          <cell r="AS212">
            <v>0.33211678832116787</v>
          </cell>
        </row>
        <row r="213">
          <cell r="A213" t="str">
            <v>SCJ-229-2024</v>
          </cell>
          <cell r="B213">
            <v>45350</v>
          </cell>
          <cell r="E213" t="str">
            <v>5 Contratación directa</v>
          </cell>
          <cell r="F213" t="str">
            <v>33 Prestación de Servicios Profesionales y Apoyo (5-8)</v>
          </cell>
          <cell r="G213" t="str">
            <v>HECTOR JAMES VILLAMIL SANDOBAL</v>
          </cell>
          <cell r="L213"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3">
            <v>45366</v>
          </cell>
          <cell r="N213">
            <v>45730</v>
          </cell>
          <cell r="T213">
            <v>100440000</v>
          </cell>
          <cell r="AE213">
            <v>0</v>
          </cell>
          <cell r="AG213">
            <v>0</v>
          </cell>
          <cell r="AL213" t="str">
            <v>https://community.secop.gov.co/Public/Tendering/ContractDetailView/Index?UniqueIdentifier=CO1.PCCNTR.6019554</v>
          </cell>
          <cell r="AS213">
            <v>0.21153846153846154</v>
          </cell>
        </row>
        <row r="214">
          <cell r="A214" t="str">
            <v>SCJ-230-2024</v>
          </cell>
          <cell r="B214">
            <v>45350</v>
          </cell>
          <cell r="E214" t="str">
            <v>5 Contratación directa</v>
          </cell>
          <cell r="F214" t="str">
            <v>33 Prestación de Servicios Profesionales y Apoyo (5-8)</v>
          </cell>
          <cell r="G214" t="str">
            <v>NURY XIMENA CARABALLO ARCILA</v>
          </cell>
          <cell r="L214" t="str">
            <v>PRESTAR SERVICIOS PROFESIONALES A LA SUBSECRETARÍA DE ACCESO A LA JUSTICIA PARA APOYAR LOS PROCESOS DE ATENCIÓN, ENMARCADOS EN LA DIMENSIÓN FAMILIAR, DE LA POBLACIÓN VINCULADA AL PROGRAMA CASA LIBERTAD BOGOTÁ.</v>
          </cell>
          <cell r="M214">
            <v>45357</v>
          </cell>
          <cell r="N214">
            <v>45693</v>
          </cell>
          <cell r="T214">
            <v>54091961</v>
          </cell>
          <cell r="AE214">
            <v>0</v>
          </cell>
          <cell r="AG214">
            <v>0</v>
          </cell>
          <cell r="AL214" t="str">
            <v>https://community.secop.gov.co/Public/Tendering/ContractDetailView/Index?UniqueIdentifier=CO1.PCCNTR.6020848</v>
          </cell>
          <cell r="AS214">
            <v>0.25595238095238093</v>
          </cell>
        </row>
        <row r="215">
          <cell r="A215" t="str">
            <v>SCJ-231-2024</v>
          </cell>
          <cell r="B215">
            <v>45350</v>
          </cell>
          <cell r="E215" t="str">
            <v>5 Contratación directa</v>
          </cell>
          <cell r="F215" t="str">
            <v>33 Prestación de Servicios Profesionales y Apoyo (5-8)</v>
          </cell>
          <cell r="G215" t="str">
            <v>DIEGO ENRIQUE RODRIGUEZ DELGADO</v>
          </cell>
          <cell r="L215" t="str">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5">
            <v>45358</v>
          </cell>
          <cell r="N215">
            <v>45722</v>
          </cell>
          <cell r="T215">
            <v>103330080</v>
          </cell>
          <cell r="AE215">
            <v>0</v>
          </cell>
          <cell r="AG215">
            <v>0</v>
          </cell>
          <cell r="AL215" t="str">
            <v>https://community.secop.gov.co/Public/Tendering/ContractDetailView/Index?UniqueIdentifier=CO1.PCCNTR.6019208</v>
          </cell>
          <cell r="AS215">
            <v>0.23351648351648352</v>
          </cell>
        </row>
        <row r="216">
          <cell r="A216" t="str">
            <v>SCJ-232-2024</v>
          </cell>
          <cell r="B216">
            <v>45350</v>
          </cell>
          <cell r="E216" t="str">
            <v>5 Contratación directa</v>
          </cell>
          <cell r="F216" t="str">
            <v>33 Prestación de Servicios Profesionales y Apoyo (5-8)</v>
          </cell>
          <cell r="G216" t="str">
            <v>JONNATHAN DAVID TRIANA BOTIA</v>
          </cell>
          <cell r="L216"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6">
            <v>45358</v>
          </cell>
          <cell r="N216">
            <v>45722</v>
          </cell>
          <cell r="T216">
            <v>100440000</v>
          </cell>
          <cell r="AE216">
            <v>0</v>
          </cell>
          <cell r="AG216">
            <v>0</v>
          </cell>
          <cell r="AL216" t="str">
            <v>https://community.secop.gov.co/Public/Tendering/ContractDetailView/Index?UniqueIdentifier=CO1.PCCNTR.6019210</v>
          </cell>
          <cell r="AS216">
            <v>0.23351648351648352</v>
          </cell>
        </row>
        <row r="217">
          <cell r="A217" t="str">
            <v>SCJ-233-2024</v>
          </cell>
          <cell r="B217">
            <v>45350</v>
          </cell>
          <cell r="E217" t="str">
            <v>5 Contratación directa</v>
          </cell>
          <cell r="F217" t="str">
            <v>33 Prestación de Servicios Profesionales y Apoyo (5-8)</v>
          </cell>
          <cell r="G217" t="str">
            <v>JUAN DAVID ALVARADO CANTOR</v>
          </cell>
          <cell r="L217"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17">
            <v>45357</v>
          </cell>
          <cell r="N217">
            <v>45721</v>
          </cell>
          <cell r="T217">
            <v>97200000</v>
          </cell>
          <cell r="AE217">
            <v>0</v>
          </cell>
          <cell r="AG217">
            <v>0</v>
          </cell>
          <cell r="AL217" t="str">
            <v>https://community.secop.gov.co/Public/Tendering/ContractDetailView/Index?UniqueIdentifier=CO1.PCCNTR.6032411</v>
          </cell>
          <cell r="AS217">
            <v>0.23626373626373626</v>
          </cell>
        </row>
        <row r="218">
          <cell r="A218" t="str">
            <v>SCJ-234-2024</v>
          </cell>
          <cell r="B218">
            <v>45350</v>
          </cell>
          <cell r="E218" t="str">
            <v>5 Contratación directa</v>
          </cell>
          <cell r="F218" t="str">
            <v>33 Prestación de Servicios Profesionales y Apoyo (5-8)</v>
          </cell>
          <cell r="G218" t="str">
            <v>FREDY OSWALDO IMBACHI RONCANCIO</v>
          </cell>
          <cell r="L218" t="str">
            <v>PRESTAR LOS SERVICIOS DE APOYO A LA GESTIÓN CON AUTONOMÍA TÉCNICA, ADMINISTRATIVA Y BAJOS SUS PROPIOS MEDIOS A LA DIRECCIÓN DE TECNOLOGÍAS Y SISTEMAS DE LA INFORMACIÓN, CON EL SOPORTE EN SITIO DE LA INFRAESTRUCTURA TECNOLÓGICA EN LAS SEDES DE LA SECRETARÍ</v>
          </cell>
          <cell r="M218">
            <v>45358</v>
          </cell>
          <cell r="N218">
            <v>45694</v>
          </cell>
          <cell r="T218">
            <v>38218686</v>
          </cell>
          <cell r="AE218">
            <v>0</v>
          </cell>
          <cell r="AG218">
            <v>0</v>
          </cell>
          <cell r="AL218" t="str">
            <v>https://community.secop.gov.co/Public/Tendering/ContractDetailView/Index?UniqueIdentifier=CO1.PCCNTR.6018976</v>
          </cell>
          <cell r="AS218">
            <v>0.25297619047619047</v>
          </cell>
        </row>
        <row r="219">
          <cell r="A219" t="str">
            <v>SCJ-235-2024</v>
          </cell>
          <cell r="B219">
            <v>45350</v>
          </cell>
          <cell r="E219" t="str">
            <v>5 Contratación directa</v>
          </cell>
          <cell r="F219" t="str">
            <v>33 Prestación de Servicios Profesionales y Apoyo (5-8)</v>
          </cell>
          <cell r="G219" t="str">
            <v>DANIEL ALEJANDRO RIOS MORENO</v>
          </cell>
          <cell r="L219" t="str">
            <v>PRESTAR SERVICIOS PROFESIONALES A LA DIRECCIÓN DE RESPONSABILIDAD PENAL ADOLESCENTE EN LA FACILITACIÓN DE PROCESOS RESTAURATIVOS Y HERMENÉUTICOS EN EL PROGRAMA DISTRITAL DE JUSTICIA JUVENIL RESTAURATIVA</v>
          </cell>
          <cell r="M219">
            <v>45357</v>
          </cell>
          <cell r="N219">
            <v>45693</v>
          </cell>
          <cell r="T219">
            <v>62643900</v>
          </cell>
          <cell r="AE219">
            <v>0</v>
          </cell>
          <cell r="AG219">
            <v>0</v>
          </cell>
          <cell r="AL219" t="str">
            <v>https://community.secop.gov.co/Public/Tendering/ContractDetailView/Index?UniqueIdentifier=CO1.PCCNTR.6023527</v>
          </cell>
          <cell r="AS219">
            <v>0.25595238095238093</v>
          </cell>
        </row>
        <row r="220">
          <cell r="A220" t="str">
            <v>SCJ-236-2024</v>
          </cell>
          <cell r="B220">
            <v>45350</v>
          </cell>
          <cell r="E220" t="str">
            <v>5 Contratación directa</v>
          </cell>
          <cell r="F220" t="str">
            <v>33 Prestación de Servicios Profesionales y Apoyo (5-8)</v>
          </cell>
          <cell r="G220" t="str">
            <v>RAFAEL HUMBERTO LOPEZ SAAVEDRA</v>
          </cell>
          <cell r="L220" t="str">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ell>
          <cell r="M220">
            <v>45358</v>
          </cell>
          <cell r="N220">
            <v>45722</v>
          </cell>
          <cell r="T220">
            <v>177357600</v>
          </cell>
          <cell r="AE220">
            <v>0</v>
          </cell>
          <cell r="AG220">
            <v>0</v>
          </cell>
          <cell r="AL220" t="str">
            <v>https://community.secop.gov.co/Public/Tendering/ContractDetailView/Index?UniqueIdentifier=CO1.PCCNTR.6020456</v>
          </cell>
          <cell r="AS220">
            <v>0.23351648351648352</v>
          </cell>
        </row>
        <row r="221">
          <cell r="A221" t="str">
            <v>SCJ-237-2024</v>
          </cell>
          <cell r="B221">
            <v>45350</v>
          </cell>
          <cell r="E221" t="str">
            <v>5 Contratación directa</v>
          </cell>
          <cell r="F221" t="str">
            <v>33 Prestación de Servicios Profesionales y Apoyo (5-8)</v>
          </cell>
          <cell r="G221" t="str">
            <v>RONALD FERNANDO HERNANDEZ CURTIDOR</v>
          </cell>
          <cell r="L221" t="str">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ell>
          <cell r="M221">
            <v>45358</v>
          </cell>
          <cell r="N221">
            <v>45722</v>
          </cell>
          <cell r="T221">
            <v>116640000</v>
          </cell>
          <cell r="AE221">
            <v>0</v>
          </cell>
          <cell r="AG221">
            <v>0</v>
          </cell>
          <cell r="AL221" t="str">
            <v>https://community.secop.gov.co/Public/Tendering/ContractDetailView/Index?UniqueIdentifier=CO1.PCCNTR.6020091</v>
          </cell>
          <cell r="AS221">
            <v>0.23351648351648352</v>
          </cell>
        </row>
        <row r="222">
          <cell r="A222" t="str">
            <v>SCJ-238-2024</v>
          </cell>
          <cell r="B222">
            <v>45350</v>
          </cell>
          <cell r="E222" t="str">
            <v>5 Contratación directa</v>
          </cell>
          <cell r="F222" t="str">
            <v>33 Prestación de Servicios Profesionales y Apoyo (5-8)</v>
          </cell>
          <cell r="G222" t="str">
            <v>YEIMI BRIGGITH FRANCO ARIZA</v>
          </cell>
          <cell r="L222" t="str">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ell>
          <cell r="M222">
            <v>45358</v>
          </cell>
          <cell r="N222">
            <v>45722</v>
          </cell>
          <cell r="T222">
            <v>123120000</v>
          </cell>
          <cell r="AE222">
            <v>0</v>
          </cell>
          <cell r="AG222">
            <v>0</v>
          </cell>
          <cell r="AL222" t="str">
            <v>https://community.secop.gov.co/Public/Tendering/ContractDetailView/Index?UniqueIdentifier=CO1.PCCNTR.6019883</v>
          </cell>
          <cell r="AS222">
            <v>0.23351648351648352</v>
          </cell>
        </row>
        <row r="223">
          <cell r="A223" t="str">
            <v>SCJ-239-2024</v>
          </cell>
          <cell r="B223">
            <v>45350</v>
          </cell>
          <cell r="E223" t="str">
            <v>5 Contratación directa</v>
          </cell>
          <cell r="F223" t="str">
            <v>33 Prestación de Servicios Profesionales y Apoyo (5-8)</v>
          </cell>
          <cell r="G223" t="str">
            <v>AURA LUCERO ACOSTA AMEZQUITA</v>
          </cell>
          <cell r="L223" t="str">
            <v>PRESTAR LOS SERVICIOS PROFESIONALES CON AUTONOMÍA TÉCNICA, ADMINISTRATIVA Y BAJOS SUS PROPIOS MEDIOS A LA DIRECCIÓN DE TECNOLOGÍAS Y SISTEMAS DE LA INFORMACIÓN, EN EL DESARROLLO DE NUEVAS FUNCIONALIDADES, MANTENIMIENTO Y SOPORTE DE LOS SISTEMAS DESARROLLA</v>
          </cell>
          <cell r="M223">
            <v>45358</v>
          </cell>
          <cell r="N223">
            <v>45722</v>
          </cell>
          <cell r="T223">
            <v>116640000</v>
          </cell>
          <cell r="AE223">
            <v>0</v>
          </cell>
          <cell r="AG223">
            <v>0</v>
          </cell>
          <cell r="AL223" t="str">
            <v>https://community.secop.gov.co/Public/Tendering/ContractDetailView/Index?UniqueIdentifier=CO1.PCCNTR.6026110</v>
          </cell>
          <cell r="AS223">
            <v>0.23351648351648352</v>
          </cell>
        </row>
        <row r="224">
          <cell r="A224" t="str">
            <v>SCJ-240-2024</v>
          </cell>
          <cell r="B224">
            <v>45350</v>
          </cell>
          <cell r="E224" t="str">
            <v>5 Contratación directa</v>
          </cell>
          <cell r="F224" t="str">
            <v>33 Prestación de Servicios Profesionales y Apoyo (5-8)</v>
          </cell>
          <cell r="G224" t="str">
            <v>MARIA ALEJANDRA LÓPEZ FAGUA</v>
          </cell>
          <cell r="L224" t="str">
            <v>PRESTAR SERVICIOS PROFESIONALES A LA DIRECCIÓN DE RECURSOS FÍSICOS Y GESTIÓN DOCUMENTAL APOYANDO LA ESTRUCTURACIÓN E IMPLEMENTACIÓN DEL SISTEMA DE GESTIÓN DE DOCUMENTOS ELECTRÓNICOS DE ARCHIVO - SGDEA DE LA SECRETARÍA DISTRITAL DE SEGURIDAD, CONVIVENCIA Y</v>
          </cell>
          <cell r="M224">
            <v>45352</v>
          </cell>
          <cell r="N224">
            <v>45688</v>
          </cell>
          <cell r="T224">
            <v>77000000</v>
          </cell>
          <cell r="AE224">
            <v>0</v>
          </cell>
          <cell r="AG224">
            <v>0</v>
          </cell>
          <cell r="AL224" t="str">
            <v>https://community.secop.gov.co/Public/Tendering/ContractDetailView/Index?UniqueIdentifier=CO1.PCCNTR.6020415</v>
          </cell>
          <cell r="AS224">
            <v>0.27083333333333331</v>
          </cell>
        </row>
        <row r="225">
          <cell r="A225" t="str">
            <v>SCJ-241-2024</v>
          </cell>
          <cell r="B225">
            <v>45350</v>
          </cell>
          <cell r="E225" t="str">
            <v>5 Contratación directa</v>
          </cell>
          <cell r="F225" t="str">
            <v>33 Prestación de Servicios Profesionales y Apoyo (5-8)</v>
          </cell>
          <cell r="G225" t="str">
            <v>FABIO MIGUEL FONSECA REYES</v>
          </cell>
          <cell r="L225"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25">
            <v>45358</v>
          </cell>
          <cell r="N225">
            <v>45722</v>
          </cell>
          <cell r="T225">
            <v>97200000</v>
          </cell>
          <cell r="AE225">
            <v>0</v>
          </cell>
          <cell r="AG225">
            <v>0</v>
          </cell>
          <cell r="AL225" t="str">
            <v>https://community.secop.gov.co/Public/Tendering/ContractDetailView/Index?UniqueIdentifier=CO1.PCCNTR.6020078</v>
          </cell>
          <cell r="AS225">
            <v>0.23351648351648352</v>
          </cell>
        </row>
        <row r="226">
          <cell r="A226" t="str">
            <v>SCJ-243-2024</v>
          </cell>
          <cell r="B226">
            <v>45351</v>
          </cell>
          <cell r="E226" t="str">
            <v>5 Contratación directa</v>
          </cell>
          <cell r="F226" t="str">
            <v>33 Prestación de Servicios Profesionales y Apoyo (5-8)</v>
          </cell>
          <cell r="G226" t="str">
            <v>KAREN GISELLA MURILLO VELANDIA</v>
          </cell>
          <cell r="L226" t="str">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ell>
          <cell r="M226">
            <v>45362</v>
          </cell>
          <cell r="N226">
            <v>45442</v>
          </cell>
          <cell r="T226">
            <v>11120000</v>
          </cell>
          <cell r="AE226">
            <v>0</v>
          </cell>
          <cell r="AG226">
            <v>0</v>
          </cell>
          <cell r="AL226" t="str">
            <v>https://community.secop.gov.co/Public/Tendering/ContractDetailView/Index?UniqueIdentifier=CO1.PCCNTR.6026127</v>
          </cell>
          <cell r="AS226">
            <v>1</v>
          </cell>
        </row>
        <row r="227">
          <cell r="A227" t="str">
            <v>SCJ-244-2024</v>
          </cell>
          <cell r="B227">
            <v>45351</v>
          </cell>
          <cell r="E227" t="str">
            <v>5 Contratación directa</v>
          </cell>
          <cell r="F227" t="str">
            <v>33 Prestación de Servicios Profesionales y Apoyo (5-8)</v>
          </cell>
          <cell r="G227" t="str">
            <v>CARLOS ALFONSO JAIMES SANJUAN</v>
          </cell>
          <cell r="L227" t="str">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ell>
          <cell r="M227">
            <v>45358</v>
          </cell>
          <cell r="N227">
            <v>45694</v>
          </cell>
          <cell r="T227">
            <v>73978300</v>
          </cell>
          <cell r="AE227">
            <v>0</v>
          </cell>
          <cell r="AG227">
            <v>0</v>
          </cell>
          <cell r="AL227" t="str">
            <v>https://community.secop.gov.co/Public/Tendering/ContractDetailView/Index?UniqueIdentifier=CO1.PCCNTR.6026092</v>
          </cell>
          <cell r="AS227">
            <v>0.25297619047619047</v>
          </cell>
        </row>
        <row r="228">
          <cell r="A228" t="str">
            <v>SCJ-245-2024</v>
          </cell>
          <cell r="B228">
            <v>45351</v>
          </cell>
          <cell r="E228" t="str">
            <v>5 Contratación directa</v>
          </cell>
          <cell r="F228" t="str">
            <v>33 Prestación de Servicios Profesionales y Apoyo (5-8)</v>
          </cell>
          <cell r="G228" t="str">
            <v>RUTH ALEJANDRA GUTIERREZ CALDERON</v>
          </cell>
          <cell r="L228" t="str">
            <v>PRESTAR SERVICIOS PROFESIONALES A LA DIRECCIÓN DE RESPONSABILIDAD PENAL
ADOLESCENTE PARA FORTALECER DESDE LA PERSPECTIVA DE LA PEDAGOGÍA, EL BORDADO Y LOS TEJIDOS, LOS PROCESOS DE ATENCIÓN DEL PROGRAMA PARA LA ATENCIÓN Y PREVENCIÓN DE LA AGRESIÓN SEXUAL P</v>
          </cell>
          <cell r="M228">
            <v>45358</v>
          </cell>
          <cell r="N228">
            <v>45694</v>
          </cell>
          <cell r="T228">
            <v>62643900</v>
          </cell>
          <cell r="AE228">
            <v>0</v>
          </cell>
          <cell r="AG228">
            <v>0</v>
          </cell>
          <cell r="AL228" t="str">
            <v>https://community.secop.gov.co/Public/Tendering/ContractDetailView/Index?UniqueIdentifier=CO1.PCCNTR.6026059</v>
          </cell>
          <cell r="AS228">
            <v>0.25297619047619047</v>
          </cell>
        </row>
        <row r="229">
          <cell r="A229" t="str">
            <v>SCJ-246-2024</v>
          </cell>
          <cell r="B229">
            <v>45351</v>
          </cell>
          <cell r="E229" t="str">
            <v>5 Contratación directa</v>
          </cell>
          <cell r="F229" t="str">
            <v>33 Prestación de Servicios Profesionales y Apoyo (5-8)</v>
          </cell>
          <cell r="G229" t="str">
            <v>MARIA CAMILA ROJAS VARGAS</v>
          </cell>
          <cell r="L229"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229">
            <v>45357</v>
          </cell>
          <cell r="N229">
            <v>45432</v>
          </cell>
          <cell r="T229">
            <v>7296300</v>
          </cell>
          <cell r="AE229">
            <v>0</v>
          </cell>
          <cell r="AG229">
            <v>0</v>
          </cell>
          <cell r="AL229" t="str">
            <v>https://community.secop.gov.co/Public/Tendering/ContractDetailView/Index?UniqueIdentifier=CO1.PCCNTR.6033748</v>
          </cell>
          <cell r="AS229">
            <v>1</v>
          </cell>
        </row>
        <row r="230">
          <cell r="A230" t="str">
            <v>SCJ-247-2024</v>
          </cell>
          <cell r="B230">
            <v>45351</v>
          </cell>
          <cell r="E230" t="str">
            <v>5 Contratación directa</v>
          </cell>
          <cell r="F230" t="str">
            <v>33 Prestación de Servicios Profesionales y Apoyo (5-8)</v>
          </cell>
          <cell r="G230" t="str">
            <v>JORGE ANDRES SERRANO JAIMES</v>
          </cell>
          <cell r="L230"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0">
            <v>45358</v>
          </cell>
          <cell r="N230">
            <v>45722</v>
          </cell>
          <cell r="T230">
            <v>110160000</v>
          </cell>
          <cell r="AE230">
            <v>0</v>
          </cell>
          <cell r="AG230">
            <v>0</v>
          </cell>
          <cell r="AL230" t="str">
            <v>https://community.secop.gov.co/Public/Tendering/ContractDetailView/Index?UniqueIdentifier=CO1.PCCNTR.6018897</v>
          </cell>
          <cell r="AS230">
            <v>0.23351648351648352</v>
          </cell>
        </row>
        <row r="231">
          <cell r="A231" t="str">
            <v>SCJ-248-2024</v>
          </cell>
          <cell r="B231">
            <v>45351</v>
          </cell>
          <cell r="E231" t="str">
            <v>5 Contratación directa</v>
          </cell>
          <cell r="F231" t="str">
            <v>33 Prestación de Servicios Profesionales y Apoyo (5-8)</v>
          </cell>
          <cell r="G231" t="str">
            <v>ESTEFANÍA ESTRADA VILLADA</v>
          </cell>
          <cell r="L231" t="str">
            <v>PRESTAR LOS SERVICIOS PROFESIONALES A LA SUBSECRETARÍA DE SEGURIDAD Y CONVIVENCIA EN EL DISEÑO, ELABORACIÓN Y CONSOLIDACIÓN DE INFORMES QUE REFLEJEN FENÓMENOS DELICTIVOS Y DE MERCADOS CRIMINALES CON INCIDENCIA EN LA JURISDICCIÓN DEL DISTRITO CAPITAL QUE S</v>
          </cell>
          <cell r="M231">
            <v>45356</v>
          </cell>
          <cell r="N231">
            <v>45692</v>
          </cell>
          <cell r="T231">
            <v>91300000</v>
          </cell>
          <cell r="AE231">
            <v>0</v>
          </cell>
          <cell r="AG231">
            <v>0</v>
          </cell>
          <cell r="AL231" t="str">
            <v>https://community.secop.gov.co/Public/Tendering/ContractDetailView/Index?UniqueIdentifier=CO1.PCCNTR.6032433</v>
          </cell>
          <cell r="AS231">
            <v>0.25892857142857145</v>
          </cell>
        </row>
        <row r="232">
          <cell r="A232" t="str">
            <v>SCJ-249-2024</v>
          </cell>
          <cell r="B232">
            <v>45351</v>
          </cell>
          <cell r="E232" t="str">
            <v>5 Contratación directa</v>
          </cell>
          <cell r="F232" t="str">
            <v>33 Prestación de Servicios Profesionales y Apoyo (5-8)</v>
          </cell>
          <cell r="G232" t="str">
            <v>MARTHA CATALINA RODRIGUEZ CAICEDO</v>
          </cell>
          <cell r="L232" t="str">
            <v>PRESTAR SERVICIOS PROFESIONALES QUE CONTRIBUYAN EN LOS PROCESOS DE GESTIÓN Y SEGUIMIENTO DURANTE LA PLANEACIÓN Y EJECUCIÓN DE LOS CONTRATOS DE PRESTACIÓN DE SERVICIOS A CARGO DE LA DIRECCIÓN DE RESPONSABILIDAD PENAL ADOLESCENTE, ASÍ COMO APOYAR EN ACCIONE</v>
          </cell>
          <cell r="M232">
            <v>45357</v>
          </cell>
          <cell r="N232">
            <v>45693</v>
          </cell>
          <cell r="T232">
            <v>73978300</v>
          </cell>
          <cell r="AE232">
            <v>0</v>
          </cell>
          <cell r="AG232">
            <v>0</v>
          </cell>
          <cell r="AL232" t="str">
            <v>https://community.secop.gov.co/Public/Tendering/ContractDetailView/Index?UniqueIdentifier=CO1.PCCNTR.6027241</v>
          </cell>
          <cell r="AS232">
            <v>0.25595238095238093</v>
          </cell>
        </row>
        <row r="233">
          <cell r="A233" t="str">
            <v>SCJ-250-2024</v>
          </cell>
          <cell r="B233">
            <v>45352</v>
          </cell>
          <cell r="E233" t="str">
            <v>5 Contratación directa</v>
          </cell>
          <cell r="F233" t="str">
            <v>29 Otras Formas de Contratación Directa (5)</v>
          </cell>
          <cell r="G233" t="str">
            <v>SERVICIOS POSTALES NACIONALES S.A.S.</v>
          </cell>
          <cell r="L233" t="str">
            <v>CONTRATAR LA PRESTACIÓN DEL SERVICIO DE MENSAJERÍA EXPRESA Y CORREO ELECTRÓNICO CERTIFICADO, EN LA DISTRIBUCIÓN POSTAL GENERADA POR LA SECRETARIA DISTRITAL DE SEGURIDAD, CONVIVENCIA Y JUSTICIA Y LAS SEDES A SU CARGO.</v>
          </cell>
          <cell r="M233">
            <v>45365</v>
          </cell>
          <cell r="N233">
            <v>45494</v>
          </cell>
          <cell r="T233">
            <v>104070647</v>
          </cell>
          <cell r="AE233">
            <v>0</v>
          </cell>
          <cell r="AG233">
            <v>0</v>
          </cell>
          <cell r="AL233" t="str">
            <v>https://community.secop.gov.co/Public/Tendering/ContractDetailView/Index?UniqueIdentifier=CO1.PCCNTR.6032749</v>
          </cell>
          <cell r="AS233">
            <v>0.60465116279069764</v>
          </cell>
        </row>
        <row r="234">
          <cell r="A234" t="str">
            <v>SCJ-251-2024</v>
          </cell>
          <cell r="B234">
            <v>45352</v>
          </cell>
          <cell r="E234" t="str">
            <v>5 Contratación directa</v>
          </cell>
          <cell r="F234" t="str">
            <v>33 Prestación de Servicios Profesionales y Apoyo (5-8)</v>
          </cell>
          <cell r="G234" t="str">
            <v>PIEDAD CONSTANZA PARDO RODRÍGUEZ</v>
          </cell>
          <cell r="L234" t="str">
            <v>PRESTAR SUS SERVICIOS PROFESIONALES PARA APOYAR EL FORTALECIMIENTO ESTRATÉGICO DEL PROCESO DE GESTIÓN HUMANA EN EL MARCO DEL PROGRAMA DE TALENTO HUMANO EN UNA ORGANIZACIÓN SALUDABLE.</v>
          </cell>
          <cell r="M234">
            <v>45355</v>
          </cell>
          <cell r="N234">
            <v>45691</v>
          </cell>
          <cell r="T234">
            <v>85800000</v>
          </cell>
          <cell r="AE234">
            <v>0</v>
          </cell>
          <cell r="AG234">
            <v>0</v>
          </cell>
          <cell r="AL234" t="str">
            <v>https://community.secop.gov.co/Public/Tendering/ContractDetailView/Index?UniqueIdentifier=CO1.PCCNTR.6032290</v>
          </cell>
          <cell r="AS234">
            <v>0.26190476190476192</v>
          </cell>
        </row>
        <row r="235">
          <cell r="A235" t="str">
            <v>SCJ-252-2024</v>
          </cell>
          <cell r="B235">
            <v>45352</v>
          </cell>
          <cell r="E235" t="str">
            <v>5 Contratación directa</v>
          </cell>
          <cell r="F235" t="str">
            <v>33 Prestación de Servicios Profesionales y Apoyo (5-8)</v>
          </cell>
          <cell r="G235" t="str">
            <v>CIPRIANO ARMANDO GONZALEZ RAMIREZ</v>
          </cell>
          <cell r="L235"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5">
            <v>45357</v>
          </cell>
          <cell r="N235">
            <v>45721</v>
          </cell>
          <cell r="T235">
            <v>100440000</v>
          </cell>
          <cell r="AE235">
            <v>0</v>
          </cell>
          <cell r="AG235">
            <v>0</v>
          </cell>
          <cell r="AL235" t="str">
            <v>https://community.secop.gov.co/Public/Tendering/ContractDetailView/Index?UniqueIdentifier=CO1.PCCNTR.6032929</v>
          </cell>
          <cell r="AS235">
            <v>0.23626373626373626</v>
          </cell>
        </row>
        <row r="236">
          <cell r="A236" t="str">
            <v>SCJ-253-2024</v>
          </cell>
          <cell r="B236">
            <v>45352</v>
          </cell>
          <cell r="E236" t="str">
            <v>5 Contratación directa</v>
          </cell>
          <cell r="F236" t="str">
            <v>33 Prestación de Servicios Profesionales y Apoyo (5-8)</v>
          </cell>
          <cell r="G236" t="str">
            <v>JASBEIDY JOHANNA CHAVARRO BUSTAMANTE</v>
          </cell>
          <cell r="L236" t="str">
            <v>PRESTAR SUS SERVICIOS PROFESIONALES APOYANDO EL DESARROLLO DE LAS ACTIVIDADES PARA EL CUMPLIMIENTO DE LOS MÓDULOS DE BIENESTAR, INCENTIVOS, ESTÍMULOS Y RECONOCIMIENTOS, SECRETARIA EN FAMILIA, HÁBITOS SALUDABLES Y SECRETARIA SOSTENIBLE DEL PROGRAMA DE TALE</v>
          </cell>
          <cell r="M236">
            <v>45357</v>
          </cell>
          <cell r="N236">
            <v>45540</v>
          </cell>
          <cell r="T236">
            <v>39000000</v>
          </cell>
          <cell r="AE236">
            <v>0</v>
          </cell>
          <cell r="AG236">
            <v>0</v>
          </cell>
          <cell r="AL236" t="str">
            <v>https://community.secop.gov.co/Public/Tendering/ContractDetailView/Index?UniqueIdentifier=CO1.PCCNTR.6035664</v>
          </cell>
          <cell r="AS236">
            <v>0.46994535519125685</v>
          </cell>
        </row>
        <row r="237">
          <cell r="A237" t="str">
            <v>SCJ-254-2024</v>
          </cell>
          <cell r="B237">
            <v>45355</v>
          </cell>
          <cell r="E237" t="str">
            <v>5 Contratación directa</v>
          </cell>
          <cell r="F237" t="str">
            <v>33 Prestación de Servicios Profesionales y Apoyo (5-8)</v>
          </cell>
          <cell r="G237" t="str">
            <v>ALEX JAVIER HERNANDEZ SEVILLA</v>
          </cell>
          <cell r="L237" t="str">
            <v>PRESTAR SUS SERVICIOS TÉCNICOS DE APOYO A LA GESTIÓN PARA DESARROLLAR LAS ACTIVIDADES DEFINIDAS EN EL PROCESO DE GESTIÓN DOCUMENTAL A CARGO DE LA DIRECCIÓN DE GESTIÓN HUMANA.</v>
          </cell>
          <cell r="M237">
            <v>45358</v>
          </cell>
          <cell r="N237">
            <v>45541</v>
          </cell>
          <cell r="T237">
            <v>21000000</v>
          </cell>
          <cell r="AE237">
            <v>0</v>
          </cell>
          <cell r="AG237">
            <v>0</v>
          </cell>
          <cell r="AL237" t="str">
            <v>https://community.secop.gov.co/Public/Tendering/ContractDetailView/Index?UniqueIdentifier=CO1.PCCNTR.6045101</v>
          </cell>
          <cell r="AS237">
            <v>0.46448087431693991</v>
          </cell>
        </row>
        <row r="238">
          <cell r="A238" t="str">
            <v>SCJ-255-2024</v>
          </cell>
          <cell r="B238">
            <v>45355</v>
          </cell>
          <cell r="E238" t="str">
            <v>5 Contratación directa</v>
          </cell>
          <cell r="F238" t="str">
            <v>33 Prestación de Servicios Profesionales y Apoyo (5-8)</v>
          </cell>
          <cell r="G238" t="str">
            <v>DIEGO FERNANDO MUÑOZ MUÑOZ</v>
          </cell>
          <cell r="L238" t="str">
            <v>PRESTAR SERVICIOS PROFESIONALES A LA OFICINA DE ANÁLISIS DE INFORMACIÓN Y ESTUDIOS ESTRATÉGICOS PARA APOYAR EL ACOPIO, EL PROCESAMIENTO DE DATOS CUANTITATIVOS Y GENERACIÓN DE DOCUMENTOS EN MATERIA DE SEGURIDAD, CONVIVENCIA Y JUSTICIA.</v>
          </cell>
          <cell r="M238">
            <v>45370</v>
          </cell>
          <cell r="N238">
            <v>45506</v>
          </cell>
          <cell r="T238">
            <v>13500000</v>
          </cell>
          <cell r="AE238">
            <v>6600000</v>
          </cell>
          <cell r="AG238">
            <v>44</v>
          </cell>
          <cell r="AL238" t="str">
            <v>https://community.secop.gov.co/Public/Tendering/ContractDetailView/Index?UniqueIdentifier=CO1.PCCNTR.6042127</v>
          </cell>
          <cell r="AS238">
            <v>0.53676470588235292</v>
          </cell>
        </row>
        <row r="239">
          <cell r="A239" t="str">
            <v>SCJ-256-2024</v>
          </cell>
          <cell r="B239">
            <v>45355</v>
          </cell>
          <cell r="E239" t="str">
            <v>5 Contratación directa</v>
          </cell>
          <cell r="F239" t="str">
            <v>33 Prestación de Servicios Profesionales y Apoyo (5-8)</v>
          </cell>
          <cell r="G239" t="str">
            <v>KATHERINE BOLAGAY GAITÁN</v>
          </cell>
          <cell r="L239" t="str">
            <v>PRESTAR SERVICIOS PROFESIONALES ESPECIALIZADOS DE MANERA INDEPENDIENTE Y AUTÓNOMA A LA OFICINA DE CONTROL INTERNO DE LA SECRETARÍA DISTRITAL DE SEGURIDAD, CONVIVENCIA Y JUSTICIA PARA EL DESARROLLO DE LAS ACTIVIDADES ESTABLECIDAS EN EL PLAN ANUAL DE AUDITO</v>
          </cell>
          <cell r="M239">
            <v>45358</v>
          </cell>
          <cell r="N239">
            <v>45663</v>
          </cell>
          <cell r="T239">
            <v>85400000</v>
          </cell>
          <cell r="AE239">
            <v>0</v>
          </cell>
          <cell r="AG239">
            <v>0</v>
          </cell>
          <cell r="AL239" t="str">
            <v>https://community.secop.gov.co/Public/Tendering/ContractDetailView/Index?UniqueIdentifier=CO1.PCCNTR.6043511</v>
          </cell>
          <cell r="AS239">
            <v>0.27868852459016391</v>
          </cell>
        </row>
        <row r="240">
          <cell r="A240" t="str">
            <v>SCJ-258-2024</v>
          </cell>
          <cell r="B240">
            <v>45355</v>
          </cell>
          <cell r="E240" t="str">
            <v>5 Contratación directa</v>
          </cell>
          <cell r="F240" t="str">
            <v>33 Prestación de Servicios Profesionales y Apoyo (5-8)</v>
          </cell>
          <cell r="G240" t="str">
            <v>JAIME ENRIQUE CARDENAS BARRIOS</v>
          </cell>
          <cell r="L240" t="str">
            <v>PRESTAR LOS SERVICIOS PROFESIONALES CON AUTONOMÍA TÉCNICA, ADMINISTRATIVA Y BAJOS SUS PROPIOS MEDIOS A LA DIRECCIÓN DE TECNOLOGÍAS Y SISTEMAS DE LA INFORMACIÓN, EN EL APOYO A LA SUPERVISIÓN DE LOS CONTRATOS DE BIENES Y SERVICIOS EN MATERIA DE INFRAESTRUCT</v>
          </cell>
          <cell r="M240">
            <v>45370</v>
          </cell>
          <cell r="N240">
            <v>45734</v>
          </cell>
          <cell r="T240">
            <v>123120000</v>
          </cell>
          <cell r="AE240">
            <v>0</v>
          </cell>
          <cell r="AG240">
            <v>0</v>
          </cell>
          <cell r="AL240" t="str">
            <v>https://community.secop.gov.co/Public/Tendering/ContractDetailView/Index?UniqueIdentifier=CO1.PCCNTR.6055305</v>
          </cell>
          <cell r="AS240">
            <v>0.20054945054945056</v>
          </cell>
        </row>
        <row r="241">
          <cell r="A241" t="str">
            <v>SCJ-261-2024</v>
          </cell>
          <cell r="B241">
            <v>45356</v>
          </cell>
          <cell r="E241" t="str">
            <v>5 Contratación directa</v>
          </cell>
          <cell r="F241" t="str">
            <v>33 Prestación de Servicios Profesionales y Apoyo (5-8)</v>
          </cell>
          <cell r="G241" t="str">
            <v>DIANA MARCELA BERMUDEZ CUEVAS</v>
          </cell>
          <cell r="L241" t="str">
            <v>PRESTAR LOS SERVICIOS PROFESIONALES A LA SUBSECRETARIA DE SEGURIDAD Y CONVIVENCIA APOYANDO ACCIONES DE PARTICIPACIÓN COMUNITARIA CON REDES DISTRITALES DE CUIDADO, MEDIANTE LA ESTRATEGIA DE FORTALECIMIENTO A GRUPOS CIUDADANOS COMPROMETIDOS CON LA SEGURIDAD</v>
          </cell>
          <cell r="M241">
            <v>45365</v>
          </cell>
          <cell r="N241">
            <v>45517</v>
          </cell>
          <cell r="T241">
            <v>38220000</v>
          </cell>
          <cell r="AE241">
            <v>0</v>
          </cell>
          <cell r="AG241">
            <v>0</v>
          </cell>
          <cell r="AL241" t="str">
            <v>https://community.secop.gov.co/Public/Tendering/ContractDetailView/Index?UniqueIdentifier=CO1.PCCNTR.6051096</v>
          </cell>
          <cell r="AS241">
            <v>0.51315789473684215</v>
          </cell>
        </row>
        <row r="242">
          <cell r="A242" t="str">
            <v>SCJ-262-2024</v>
          </cell>
          <cell r="B242">
            <v>45356</v>
          </cell>
          <cell r="E242" t="str">
            <v>5 Contratación directa</v>
          </cell>
          <cell r="F242" t="str">
            <v>33 Prestación de Servicios Profesionales y Apoyo (5-8)</v>
          </cell>
          <cell r="G242" t="str">
            <v>HECTOR CAMILO FIGUEROA NIETO</v>
          </cell>
          <cell r="L242" t="str">
            <v>PRESTAR SERVICIOS PROFESIONALES A LA DIRECCIÓN DE RESPONSABILIDAD PENAL ADOLESCENTE PARA APOYAR LOS PROCESOS CONTRACTUALES, DE GESTIÓN DOCUMENTAL Y DE FUNCIONAMIENTO OPERATIVO Y LOGÍSTICO DE LAS SEDES DEL PROGRAMA DISTRITAL DE JUSTICIA JUVENIL RESTAURATIV</v>
          </cell>
          <cell r="M242">
            <v>45370</v>
          </cell>
          <cell r="N242">
            <v>45706</v>
          </cell>
          <cell r="T242">
            <v>62643900</v>
          </cell>
          <cell r="AE242">
            <v>0</v>
          </cell>
          <cell r="AG242">
            <v>0</v>
          </cell>
          <cell r="AL242" t="str">
            <v>https://community.secop.gov.co/Public/Tendering/ContractDetailView/Index?UniqueIdentifier=CO1.PCCNTR.6051311</v>
          </cell>
          <cell r="AS242">
            <v>0.21726190476190477</v>
          </cell>
        </row>
        <row r="243">
          <cell r="A243" t="str">
            <v>SCJ-263-2024</v>
          </cell>
          <cell r="B243">
            <v>45356</v>
          </cell>
          <cell r="E243" t="str">
            <v>5 Contratación directa</v>
          </cell>
          <cell r="F243" t="str">
            <v>33 Prestación de Servicios Profesionales y Apoyo (5-8)</v>
          </cell>
          <cell r="G243" t="str">
            <v>JESUS DAVID SUAREZ SUAREZ</v>
          </cell>
          <cell r="L243" t="str">
            <v>PRESTAR SERVICIOS PROFESIONALES A LA DIRECCIÓN DE RESPONSABILIDAD PENAL ADOLESCENTE DESDE LA PERSPECTIVA DEL MURALISMO Y LAS ARTES PLÁSTICAS EN EL PROGRAMA DISTRITAL DE JUSTICIA JUVENIL RESTAURATIVA</v>
          </cell>
          <cell r="M243">
            <v>45366</v>
          </cell>
          <cell r="N243">
            <v>45702</v>
          </cell>
          <cell r="T243">
            <v>62643900</v>
          </cell>
          <cell r="AE243">
            <v>0</v>
          </cell>
          <cell r="AG243">
            <v>0</v>
          </cell>
          <cell r="AL243" t="str">
            <v>https://community.secop.gov.co/Public/Tendering/ContractDetailView/Index?UniqueIdentifier=CO1.PCCNTR.6053818</v>
          </cell>
          <cell r="AS243">
            <v>0.22916666666666666</v>
          </cell>
        </row>
        <row r="244">
          <cell r="A244" t="str">
            <v>SCJ-264-2024</v>
          </cell>
          <cell r="B244">
            <v>45356</v>
          </cell>
          <cell r="E244" t="str">
            <v>5 Contratación directa</v>
          </cell>
          <cell r="F244" t="str">
            <v>33 Prestación de Servicios Profesionales y Apoyo (5-8)</v>
          </cell>
          <cell r="G244" t="str">
            <v>DIANA MARCELA SILVA MELO</v>
          </cell>
          <cell r="L244" t="str">
            <v>PRESTAR SERVICIOS PROFESIONALES DE PEDAGOGIA AL PROGRAMA DISTRITAL DE JUSTICIA JUVENIL RESTAURATIVA DE LA DIRECCIÓN DE RESPONSABILIDAD PENAL ADOLESCENTE, CON EL PROPÓSITO DE VALORAR, ORIENTAR Y HACER SEGUIMIENTO A VÍCTIMAS, OFENSORES, FAMILIAS Y REDES COM</v>
          </cell>
          <cell r="M244">
            <v>45358</v>
          </cell>
          <cell r="N244">
            <v>45694</v>
          </cell>
          <cell r="T244">
            <v>62643900</v>
          </cell>
          <cell r="AE244">
            <v>0</v>
          </cell>
          <cell r="AG244">
            <v>0</v>
          </cell>
          <cell r="AL244" t="str">
            <v>https://community.secop.gov.co/Public/Tendering/ContractDetailView/Index?UniqueIdentifier=CO1.PCCNTR.6051102</v>
          </cell>
          <cell r="AS244">
            <v>0.25297619047619047</v>
          </cell>
        </row>
        <row r="245">
          <cell r="A245" t="str">
            <v>SCJ-265-2024</v>
          </cell>
          <cell r="B245">
            <v>45356</v>
          </cell>
          <cell r="E245" t="str">
            <v>5 Contratación directa</v>
          </cell>
          <cell r="F245" t="str">
            <v>33 Prestación de Servicios Profesionales y Apoyo (5-8)</v>
          </cell>
          <cell r="G245" t="str">
            <v>LILIANA MILENA PARADA PRIETO</v>
          </cell>
          <cell r="L245" t="str">
            <v>PRESTAR SERVICIOS PROFESIONALES PARA APOYAR FUNCIONALMENTE EL MANTENIMIENTO EVOLUTIVO Y PERFECTIVO DEL SISTEMA DE INFORMACIÓN SIRPA Y SU TABLERO DE CONTROL, ASÍ COMO LA GESTIÓN Y CONSOLIDACIÓN DE INFORMES Y REPORTES DE LOS PROCESOS A CARGO DE LA DIRECCIÓN</v>
          </cell>
          <cell r="M245">
            <v>45358</v>
          </cell>
          <cell r="N245">
            <v>45694</v>
          </cell>
          <cell r="T245">
            <v>134632300</v>
          </cell>
          <cell r="AE245">
            <v>0</v>
          </cell>
          <cell r="AG245">
            <v>0</v>
          </cell>
          <cell r="AL245" t="str">
            <v>https://community.secop.gov.co/Public/Tendering/ContractDetailView/Index?UniqueIdentifier=CO1.PCCNTR.6050843</v>
          </cell>
          <cell r="AS245">
            <v>0.25297619047619047</v>
          </cell>
        </row>
        <row r="246">
          <cell r="A246" t="str">
            <v>SCJ-266-2024</v>
          </cell>
          <cell r="B246">
            <v>45356</v>
          </cell>
          <cell r="E246" t="str">
            <v>5 Contratación directa</v>
          </cell>
          <cell r="F246" t="str">
            <v>33 Prestación de Servicios Profesionales y Apoyo (5-8)</v>
          </cell>
          <cell r="G246" t="str">
            <v>EDNA CAROLINA CRUZ RODRÍGUEZ</v>
          </cell>
          <cell r="L246" t="str">
            <v>PRESTAR SERVICIOS PROFESIONALES A LA DIRECCIÓN DE RESPONSABILIDAD PENAL ADOLESCENTE CON EL PROPÓSITO DE GARANTIZAR LA ARTICULACIÓN QUE FAVOREZCA LOS PROCESOS DE LA ESTRATEGIA DE REINTEGRO FAMILIAR Y ATENCIÓN EN EL EGRESO DESDE UN ENFOQUE PEDAGÓGICO Y REST</v>
          </cell>
          <cell r="M246">
            <v>45358</v>
          </cell>
          <cell r="N246">
            <v>45694</v>
          </cell>
          <cell r="T246">
            <v>73978300</v>
          </cell>
          <cell r="AE246">
            <v>0</v>
          </cell>
          <cell r="AG246">
            <v>0</v>
          </cell>
          <cell r="AL246" t="str">
            <v>https://community.secop.gov.co/Public/Tendering/ContractDetailView/Index?UniqueIdentifier=CO1.PCCNTR.6051113</v>
          </cell>
          <cell r="AS246">
            <v>0.25297619047619047</v>
          </cell>
        </row>
        <row r="247">
          <cell r="A247" t="str">
            <v>SCJ-267-2024</v>
          </cell>
          <cell r="B247">
            <v>45356</v>
          </cell>
          <cell r="E247" t="str">
            <v>5 Contratación directa</v>
          </cell>
          <cell r="F247" t="str">
            <v>33 Prestación de Servicios Profesionales y Apoyo (5-8)</v>
          </cell>
          <cell r="G247" t="str">
            <v>DENYSE ASTRID FUYA BARAJAS</v>
          </cell>
          <cell r="L247" t="str">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ell>
          <cell r="M247">
            <v>45359</v>
          </cell>
          <cell r="N247">
            <v>45695</v>
          </cell>
          <cell r="T247">
            <v>134632300</v>
          </cell>
          <cell r="AE247">
            <v>0</v>
          </cell>
          <cell r="AG247">
            <v>0</v>
          </cell>
          <cell r="AL247" t="str">
            <v>https://community.secop.gov.co/Public/Tendering/ContractDetailView/Index?UniqueIdentifier=CO1.PCCNTR.6055327</v>
          </cell>
          <cell r="AS247">
            <v>0.25</v>
          </cell>
        </row>
        <row r="248">
          <cell r="A248" t="str">
            <v>SCJ-268-2024</v>
          </cell>
          <cell r="B248">
            <v>45356</v>
          </cell>
          <cell r="E248" t="str">
            <v>5 Contratación directa</v>
          </cell>
          <cell r="F248" t="str">
            <v>33 Prestación de Servicios Profesionales y Apoyo (5-8)</v>
          </cell>
          <cell r="G248" t="str">
            <v>RAFAEL FRANCISCO DE LA OSSA ARCHILA</v>
          </cell>
          <cell r="L248" t="str">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ell>
          <cell r="M248">
            <v>45365</v>
          </cell>
          <cell r="N248">
            <v>45495</v>
          </cell>
          <cell r="T248">
            <v>26100000</v>
          </cell>
          <cell r="AE248">
            <v>13050000</v>
          </cell>
          <cell r="AG248">
            <v>45</v>
          </cell>
          <cell r="AL248" t="str">
            <v>https://community.secop.gov.co/Public/Tendering/ContractDetailView/Index?UniqueIdentifier=CO1.PCCNTR.6055348</v>
          </cell>
          <cell r="AS248">
            <v>0.6</v>
          </cell>
        </row>
        <row r="249">
          <cell r="A249" t="str">
            <v>SCJ-269-2024</v>
          </cell>
          <cell r="B249">
            <v>45357</v>
          </cell>
          <cell r="E249" t="str">
            <v>5 Contratación directa</v>
          </cell>
          <cell r="F249" t="str">
            <v>33 Prestación de Servicios Profesionales y Apoyo (5-8)</v>
          </cell>
          <cell r="G249" t="str">
            <v>DIANA CAROLINA AREAS BORRERO</v>
          </cell>
          <cell r="L249" t="str">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ell>
          <cell r="M249">
            <v>45370</v>
          </cell>
          <cell r="N249">
            <v>45706</v>
          </cell>
          <cell r="T249">
            <v>134632300</v>
          </cell>
          <cell r="AE249">
            <v>0</v>
          </cell>
          <cell r="AG249">
            <v>0</v>
          </cell>
          <cell r="AL249" t="str">
            <v>https://community.secop.gov.co/Public/Tendering/ContractDetailView/Index?UniqueIdentifier=CO1.PCCNTR.6057041</v>
          </cell>
          <cell r="AS249">
            <v>0.21726190476190477</v>
          </cell>
        </row>
        <row r="250">
          <cell r="A250" t="str">
            <v>SCJ-270-2024</v>
          </cell>
          <cell r="B250">
            <v>45357</v>
          </cell>
          <cell r="E250" t="str">
            <v>5 Contratación directa</v>
          </cell>
          <cell r="F250" t="str">
            <v>33 Prestación de Servicios Profesionales y Apoyo (5-8)</v>
          </cell>
          <cell r="G250" t="str">
            <v>SARA MINDA IBARRA TRIANA</v>
          </cell>
          <cell r="L250" t="str">
            <v>PRESTAR SERVICIOS DE APOYO A LA GESTIÓN COMO TALLERISTA IMPARTIENDO CONOCIMIENTOS, HABILIDADES Y APTITUDES EN LO CONCERNIENTE A TELARES, TEJIDOS Y ARTESANIAS DIRIGIDO A LAS PERSONAS PRIVADAS DE LA LIBERTAD DE LA CÁRCEL DISTRITAL DE VARONES Y ANEXO DE MUJERES DE BOGOTÁ.</v>
          </cell>
          <cell r="M250">
            <v>45365</v>
          </cell>
          <cell r="N250">
            <v>45578</v>
          </cell>
          <cell r="T250">
            <v>23546509</v>
          </cell>
          <cell r="AE250">
            <v>0</v>
          </cell>
          <cell r="AG250">
            <v>0</v>
          </cell>
          <cell r="AL250" t="str">
            <v>https://community.secop.gov.co/Public/Tendering/ContractDetailView/Index?UniqueIdentifier=CO1.PCCNTR.6057825</v>
          </cell>
          <cell r="AS250">
            <v>0.36619718309859156</v>
          </cell>
        </row>
        <row r="251">
          <cell r="A251" t="str">
            <v>SCJ-272-2024</v>
          </cell>
          <cell r="B251">
            <v>45357</v>
          </cell>
          <cell r="E251" t="str">
            <v>5 Contratación directa</v>
          </cell>
          <cell r="F251" t="str">
            <v>33 Prestación de Servicios Profesionales y Apoyo (5-8)</v>
          </cell>
          <cell r="G251" t="str">
            <v>LUCY MAGNOLIA MUÑOZ URBANO</v>
          </cell>
          <cell r="L2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1">
            <v>45369</v>
          </cell>
          <cell r="N251">
            <v>45674</v>
          </cell>
          <cell r="T251">
            <v>29185200</v>
          </cell>
          <cell r="AE251">
            <v>0</v>
          </cell>
          <cell r="AG251">
            <v>0</v>
          </cell>
          <cell r="AL251" t="str">
            <v>https://community.secop.gov.co/Public/Tendering/ContractDetailView/Index?UniqueIdentifier=CO1.PCCNTR.6069908</v>
          </cell>
          <cell r="AS251">
            <v>0.24262295081967214</v>
          </cell>
        </row>
        <row r="252">
          <cell r="A252" t="str">
            <v>SCJ-273-2024</v>
          </cell>
          <cell r="B252">
            <v>45357</v>
          </cell>
          <cell r="E252" t="str">
            <v>5 Contratación directa</v>
          </cell>
          <cell r="F252" t="str">
            <v>33 Prestación de Servicios Profesionales y Apoyo (5-8)</v>
          </cell>
          <cell r="G252" t="str">
            <v>DIEGO ARMANDO DOMINGUEZ CASAS</v>
          </cell>
          <cell r="L2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2">
            <v>45365</v>
          </cell>
          <cell r="N252">
            <v>45609</v>
          </cell>
          <cell r="T252">
            <v>23348160</v>
          </cell>
          <cell r="AE252">
            <v>0</v>
          </cell>
          <cell r="AG252">
            <v>0</v>
          </cell>
          <cell r="AL252" t="str">
            <v>https://community.secop.gov.co/Public/Tendering/ContractDetailView/Index?UniqueIdentifier=CO1.PCCNTR.6069815</v>
          </cell>
          <cell r="AS252">
            <v>0.31967213114754101</v>
          </cell>
        </row>
        <row r="253">
          <cell r="A253" t="str">
            <v>SCJ-274-2024</v>
          </cell>
          <cell r="B253">
            <v>45357</v>
          </cell>
          <cell r="E253" t="str">
            <v>5 Contratación directa</v>
          </cell>
          <cell r="F253" t="str">
            <v>33 Prestación de Servicios Profesionales y Apoyo (5-8)</v>
          </cell>
          <cell r="G253" t="str">
            <v>HELLY YISSEDT RUEDA GARZON</v>
          </cell>
          <cell r="L2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3">
            <v>45365</v>
          </cell>
          <cell r="N253">
            <v>45609</v>
          </cell>
          <cell r="T253">
            <v>23348160</v>
          </cell>
          <cell r="AE253">
            <v>0</v>
          </cell>
          <cell r="AG253">
            <v>0</v>
          </cell>
          <cell r="AL253" t="str">
            <v>https://community.secop.gov.co/Public/Tendering/ContractDetailView/Index?UniqueIdentifier=CO1.PCCNTR.6069479</v>
          </cell>
          <cell r="AS253">
            <v>0.31967213114754101</v>
          </cell>
        </row>
        <row r="254">
          <cell r="A254" t="str">
            <v>SCJ-275-2024</v>
          </cell>
          <cell r="B254">
            <v>45357</v>
          </cell>
          <cell r="E254" t="str">
            <v>5 Contratación directa</v>
          </cell>
          <cell r="F254" t="str">
            <v>33 Prestación de Servicios Profesionales y Apoyo (5-8)</v>
          </cell>
          <cell r="G254" t="str">
            <v>SANDRA JOHANA MARQUEZ PEREZ</v>
          </cell>
          <cell r="L2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4">
            <v>45365</v>
          </cell>
          <cell r="N254">
            <v>45609</v>
          </cell>
          <cell r="T254">
            <v>23348160</v>
          </cell>
          <cell r="AE254">
            <v>0</v>
          </cell>
          <cell r="AG254">
            <v>0</v>
          </cell>
          <cell r="AL254" t="str">
            <v>https://community.secop.gov.co/Public/Tendering/ContractDetailView/Index?UniqueIdentifier=CO1.PCCNTR.6069288</v>
          </cell>
          <cell r="AS254">
            <v>0.31967213114754101</v>
          </cell>
        </row>
        <row r="255">
          <cell r="A255" t="str">
            <v>SCJ-276-2024</v>
          </cell>
          <cell r="B255">
            <v>45357</v>
          </cell>
          <cell r="E255" t="str">
            <v>5 Contratación directa</v>
          </cell>
          <cell r="F255" t="str">
            <v>33 Prestación de Servicios Profesionales y Apoyo (5-8)</v>
          </cell>
          <cell r="G255" t="str">
            <v>NELSON ORLANDO RODRIGUEZ RAMIREZ</v>
          </cell>
          <cell r="L2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5">
            <v>45365</v>
          </cell>
          <cell r="N255">
            <v>45670</v>
          </cell>
          <cell r="T255">
            <v>29185200</v>
          </cell>
          <cell r="AE255">
            <v>0</v>
          </cell>
          <cell r="AG255">
            <v>0</v>
          </cell>
          <cell r="AL255" t="str">
            <v>https://community.secop.gov.co/Public/Tendering/ContractDetailView/Index?UniqueIdentifier=CO1.PCCNTR.6069499</v>
          </cell>
          <cell r="AS255">
            <v>0.25573770491803277</v>
          </cell>
        </row>
        <row r="256">
          <cell r="A256" t="str">
            <v>SCJ-278-2024</v>
          </cell>
          <cell r="B256">
            <v>45357</v>
          </cell>
          <cell r="E256" t="str">
            <v>5 Contratación directa</v>
          </cell>
          <cell r="F256" t="str">
            <v>33 Prestación de Servicios Profesionales y Apoyo (5-8)</v>
          </cell>
          <cell r="G256" t="str">
            <v>ANDREA BOCANUMENT GARZON</v>
          </cell>
          <cell r="L2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6">
            <v>45365</v>
          </cell>
          <cell r="N256">
            <v>45670</v>
          </cell>
          <cell r="T256">
            <v>29185200</v>
          </cell>
          <cell r="AE256">
            <v>0</v>
          </cell>
          <cell r="AG256">
            <v>0</v>
          </cell>
          <cell r="AL256" t="str">
            <v>https://community.secop.gov.co/Public/Tendering/ContractDetailView/Index?UniqueIdentifier=CO1.PCCNTR.6069806</v>
          </cell>
          <cell r="AS256">
            <v>0.25573770491803277</v>
          </cell>
        </row>
        <row r="257">
          <cell r="A257" t="str">
            <v>SCJ-279-2024</v>
          </cell>
          <cell r="B257">
            <v>45357</v>
          </cell>
          <cell r="E257" t="str">
            <v>5 Contratación directa</v>
          </cell>
          <cell r="F257" t="str">
            <v>33 Prestación de Servicios Profesionales y Apoyo (5-8)</v>
          </cell>
          <cell r="G257" t="str">
            <v>FABIO LEON VARGAS</v>
          </cell>
          <cell r="L2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7">
            <v>45365</v>
          </cell>
          <cell r="N257">
            <v>45670</v>
          </cell>
          <cell r="T257">
            <v>29185200</v>
          </cell>
          <cell r="AE257">
            <v>0</v>
          </cell>
          <cell r="AG257">
            <v>0</v>
          </cell>
          <cell r="AL257" t="str">
            <v>https://community.secop.gov.co/Public/Tendering/ContractDetailView/Index?UniqueIdentifier=CO1.PCCNTR.6069167</v>
          </cell>
          <cell r="AS257">
            <v>0.25573770491803277</v>
          </cell>
        </row>
        <row r="258">
          <cell r="A258" t="str">
            <v>SCJ-280-2024</v>
          </cell>
          <cell r="B258">
            <v>45358</v>
          </cell>
          <cell r="E258" t="str">
            <v>5 Contratación directa</v>
          </cell>
          <cell r="F258" t="str">
            <v>33 Prestación de Servicios Profesionales y Apoyo (5-8)</v>
          </cell>
          <cell r="G258" t="str">
            <v>MARCO ANTONIO GONZALEZ MALAVER</v>
          </cell>
          <cell r="L258" t="str">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ell>
          <cell r="M258">
            <v>45362</v>
          </cell>
          <cell r="N258">
            <v>45698</v>
          </cell>
          <cell r="T258">
            <v>144817200</v>
          </cell>
          <cell r="AE258">
            <v>0</v>
          </cell>
          <cell r="AG258">
            <v>0</v>
          </cell>
          <cell r="AL258" t="str">
            <v>https://community.secop.gov.co/Public/Tendering/ContractDetailView/Index?UniqueIdentifier=CO1.PCCNTR.6062875</v>
          </cell>
          <cell r="AS258">
            <v>0.24107142857142858</v>
          </cell>
        </row>
        <row r="259">
          <cell r="A259" t="str">
            <v>SCJ-281-2024</v>
          </cell>
          <cell r="B259">
            <v>45358</v>
          </cell>
          <cell r="E259" t="str">
            <v>5 Contratación directa</v>
          </cell>
          <cell r="F259" t="str">
            <v>33 Prestación de Servicios Profesionales y Apoyo (5-8)</v>
          </cell>
          <cell r="G259" t="str">
            <v>ZULEIMA ASTRITH MANCERA SILVA</v>
          </cell>
          <cell r="L259" t="str">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ell>
          <cell r="M259">
            <v>45372</v>
          </cell>
          <cell r="N259">
            <v>45657</v>
          </cell>
          <cell r="T259">
            <v>97675200</v>
          </cell>
          <cell r="AE259">
            <v>0</v>
          </cell>
          <cell r="AG259">
            <v>0</v>
          </cell>
          <cell r="AL259" t="str">
            <v>https://community.secop.gov.co/Public/Tendering/ContractDetailView/Index?UniqueIdentifier=CO1.PCCNTR.6111094</v>
          </cell>
          <cell r="AS259">
            <v>0.24912280701754386</v>
          </cell>
        </row>
        <row r="260">
          <cell r="A260" t="str">
            <v>SCJ-282-2024</v>
          </cell>
          <cell r="B260">
            <v>45358</v>
          </cell>
          <cell r="E260" t="str">
            <v>5 Contratación directa</v>
          </cell>
          <cell r="F260" t="str">
            <v>33 Prestación de Servicios Profesionales y Apoyo (5-8)</v>
          </cell>
          <cell r="G260" t="str">
            <v>FABIAN ANDRES ROMERO QUINTERO</v>
          </cell>
          <cell r="L260" t="str">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ell>
          <cell r="M260">
            <v>45366</v>
          </cell>
          <cell r="N260">
            <v>45702</v>
          </cell>
          <cell r="T260">
            <v>80479256</v>
          </cell>
          <cell r="AE260">
            <v>0</v>
          </cell>
          <cell r="AG260">
            <v>0</v>
          </cell>
          <cell r="AL260" t="str">
            <v>https://community.secop.gov.co/Public/Tendering/ContractDetailView/Index?UniqueIdentifier=CO1.PCCNTR.6067771</v>
          </cell>
          <cell r="AS260">
            <v>0.22916666666666666</v>
          </cell>
        </row>
        <row r="261">
          <cell r="A261" t="str">
            <v>SCJ-283-2024</v>
          </cell>
          <cell r="B261">
            <v>45358</v>
          </cell>
          <cell r="E261" t="str">
            <v>5 Contratación directa</v>
          </cell>
          <cell r="F261" t="str">
            <v>33 Prestación de Servicios Profesionales y Apoyo (5-8)</v>
          </cell>
          <cell r="G261" t="str">
            <v>LEONARDO NARVAEZ BALLESTEROS</v>
          </cell>
          <cell r="L261" t="str">
            <v>PRESTAR SERVICIOS PROFESIONALES COMO INGENIERO DE SISTEMAS VIGILANDO LA CORRECTA OPERACIÓN DE LA CONEXIÓN DE LA RED WAN Y LA RED LOCAL Y EL CORRECTO FUNCIONAMIENTO DEL SOFTWARE Y HARDWARE DE LA CÁRCEL DISTRITAL DE VARONES Y ANEXO DE MUJERES.</v>
          </cell>
          <cell r="M261">
            <v>45370</v>
          </cell>
          <cell r="N261">
            <v>45553</v>
          </cell>
          <cell r="T261">
            <v>32100000</v>
          </cell>
          <cell r="AE261">
            <v>0</v>
          </cell>
          <cell r="AG261">
            <v>0</v>
          </cell>
          <cell r="AL261" t="str">
            <v>https://community.secop.gov.co/Public/Tendering/ContractDetailView/Index?UniqueIdentifier=CO1.PCCNTR.6065640</v>
          </cell>
          <cell r="AS261">
            <v>0.39890710382513661</v>
          </cell>
        </row>
        <row r="262">
          <cell r="A262" t="str">
            <v>SCJ-284-2024</v>
          </cell>
          <cell r="B262">
            <v>45358</v>
          </cell>
          <cell r="E262" t="str">
            <v>5 Contratación directa</v>
          </cell>
          <cell r="F262" t="str">
            <v>33 Prestación de Servicios Profesionales y Apoyo (5-8)</v>
          </cell>
          <cell r="G262" t="str">
            <v>CARLOS AUGUSTO GONZALEZ JARAMILLO</v>
          </cell>
          <cell r="L262"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62">
            <v>45366</v>
          </cell>
          <cell r="N262">
            <v>45730</v>
          </cell>
          <cell r="T262">
            <v>100440000</v>
          </cell>
          <cell r="AE262">
            <v>0</v>
          </cell>
          <cell r="AG262">
            <v>0</v>
          </cell>
          <cell r="AL262" t="str">
            <v>https://community.secop.gov.co/Public/Tendering/ContractDetailView/Index?UniqueIdentifier=CO1.PCCNTR.6067847</v>
          </cell>
          <cell r="AS262">
            <v>0.21153846153846154</v>
          </cell>
        </row>
        <row r="263">
          <cell r="A263" t="str">
            <v>SCJ-285-2024</v>
          </cell>
          <cell r="B263">
            <v>45359</v>
          </cell>
          <cell r="E263" t="str">
            <v>5 Contratación directa</v>
          </cell>
          <cell r="F263" t="str">
            <v>33 Prestación de Servicios Profesionales y Apoyo (5-8)</v>
          </cell>
          <cell r="G263" t="str">
            <v>JAIME FERNANDO MEDINA ROJAS</v>
          </cell>
          <cell r="L263" t="str">
            <v>ASESORAR A LA SECRETARIA DE SEGURIDAD, CONVIVENCIA Y JUSTICIA, EN EL DESARROLLO DEL CONCEPTO ESTRATÉGICO DE SEGURIDAD INTEGRAL, EN EL MARCO DE BOGOTÁ REGIÓN, A TRAVÉS DEL MODELO DE GESTIÓN BASADO EN CAPACIDADES, TENIENDO COMO MARCO LA PROMESA DE VALOR “BOGOTÁ CAMINA SEGURA”.</v>
          </cell>
          <cell r="M263">
            <v>45363</v>
          </cell>
          <cell r="N263">
            <v>45546</v>
          </cell>
          <cell r="T263">
            <v>109714272</v>
          </cell>
          <cell r="AE263">
            <v>0</v>
          </cell>
          <cell r="AG263">
            <v>0</v>
          </cell>
          <cell r="AL263" t="str">
            <v>https://community.secop.gov.co/Public/Tendering/ContractDetailView/Index?UniqueIdentifier=CO1.PCCNTR.6069033</v>
          </cell>
          <cell r="AS263">
            <v>0.43715846994535518</v>
          </cell>
        </row>
        <row r="264">
          <cell r="A264" t="str">
            <v>SCJ-286-2024</v>
          </cell>
          <cell r="B264">
            <v>45359</v>
          </cell>
          <cell r="E264" t="str">
            <v>5 Contratación directa</v>
          </cell>
          <cell r="F264" t="str">
            <v>33 Prestación de Servicios Profesionales y Apoyo (5-8)</v>
          </cell>
          <cell r="G264" t="str">
            <v>CLAUDIA PATRICIA ALMEIDA CASTILLO</v>
          </cell>
          <cell r="L264" t="str">
            <v>PRESTAR SERVICIOS PROFESIONALES AL DESPACHO DEL SECRETARIO DISTRITAL DE SEGURIDAD, CONVIVENCIA Y JUSTICIA, EN LA GESTIÓN, REVISIÓN, ANÁLISIS Y APOYO EN MATERIA CONTRACTUAL Y POSTCONTRACTUAL DE LA ENTIDAD.</v>
          </cell>
          <cell r="M264">
            <v>45365</v>
          </cell>
          <cell r="N264">
            <v>45548</v>
          </cell>
          <cell r="T264">
            <v>49800000</v>
          </cell>
          <cell r="AE264">
            <v>0</v>
          </cell>
          <cell r="AG264">
            <v>0</v>
          </cell>
          <cell r="AL264" t="str">
            <v>https://community.secop.gov.co/Public/Tendering/ContractDetailView/Index?UniqueIdentifier=CO1.PCCNTR.6068887</v>
          </cell>
          <cell r="AS264">
            <v>0.42622950819672129</v>
          </cell>
        </row>
        <row r="265">
          <cell r="A265" t="str">
            <v>SCJ-287-2024</v>
          </cell>
          <cell r="B265">
            <v>45359</v>
          </cell>
          <cell r="E265" t="str">
            <v>5 Contratación directa</v>
          </cell>
          <cell r="F265" t="str">
            <v>33 Prestación de Servicios Profesionales y Apoyo (5-8)</v>
          </cell>
          <cell r="G265" t="str">
            <v>PAOLA ANDREA PACHON JARAMILLO</v>
          </cell>
          <cell r="L26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65">
            <v>45366</v>
          </cell>
          <cell r="N265">
            <v>45702</v>
          </cell>
          <cell r="T265">
            <v>62643900</v>
          </cell>
          <cell r="AE265">
            <v>0</v>
          </cell>
          <cell r="AG265">
            <v>0</v>
          </cell>
          <cell r="AL265" t="str">
            <v>https://community.secop.gov.co/Public/Tendering/ContractDetailView/Index?UniqueIdentifier=CO1.PCCNTR.6069988</v>
          </cell>
          <cell r="AS265">
            <v>0.22916666666666666</v>
          </cell>
        </row>
        <row r="266">
          <cell r="A266" t="str">
            <v>SCJ-296-2024</v>
          </cell>
          <cell r="B266">
            <v>45362</v>
          </cell>
          <cell r="E266" t="str">
            <v>5 Contratación directa</v>
          </cell>
          <cell r="F266" t="str">
            <v>33 Prestación de Servicios Profesionales y Apoyo (5-8)</v>
          </cell>
          <cell r="G266" t="str">
            <v>JHONATAN STEVEN LIZARAZO GUERRERO</v>
          </cell>
          <cell r="L266" t="str">
            <v>PRESTAR SERVICIOS PROFESIONALES A LA DIRECCIÓN JURÍDICA Y CONTRACTUAL EN LA LEGALIZACIÓN DE LOS TRÁMITES CONTRACTUALES A CARGO DE LA MISMA.</v>
          </cell>
          <cell r="M266">
            <v>45365</v>
          </cell>
          <cell r="N266">
            <v>45701</v>
          </cell>
          <cell r="T266">
            <v>49500000</v>
          </cell>
          <cell r="AE266">
            <v>0</v>
          </cell>
          <cell r="AG266">
            <v>0</v>
          </cell>
          <cell r="AL266" t="str">
            <v>https://community.secop.gov.co/Public/Tendering/ContractDetailView/Index?UniqueIdentifier=CO1.PCCNTR.6064610</v>
          </cell>
          <cell r="AS266">
            <v>0.23214285714285715</v>
          </cell>
        </row>
        <row r="267">
          <cell r="A267" t="str">
            <v>SCJ-297-2024</v>
          </cell>
          <cell r="B267">
            <v>45362</v>
          </cell>
          <cell r="E267" t="str">
            <v>5 Contratación directa</v>
          </cell>
          <cell r="F267" t="str">
            <v>33 Prestación de Servicios Profesionales y Apoyo (5-8)</v>
          </cell>
          <cell r="G267" t="str">
            <v>ALEJANDRO TALERO AGUDELO</v>
          </cell>
          <cell r="L267" t="str">
            <v>PRESTAR SERVICIOS PROFESIONALES A LA DIRECCIÓN JURÍDICA Y CONTRACTUAL EN LA LEGALIZACIÓN DE LOS TRÁMITES CONTRACTUALES A CARGO DE LA MISMA.</v>
          </cell>
          <cell r="M267">
            <v>45365</v>
          </cell>
          <cell r="N267">
            <v>45701</v>
          </cell>
          <cell r="T267">
            <v>49500000</v>
          </cell>
          <cell r="AE267">
            <v>0</v>
          </cell>
          <cell r="AG267">
            <v>0</v>
          </cell>
          <cell r="AL267" t="str">
            <v>https://community.secop.gov.co/Public/Tendering/ContractDetailView/Index?UniqueIdentifier=CO1.PCCNTR.6064813</v>
          </cell>
          <cell r="AS267">
            <v>0.23214285714285715</v>
          </cell>
        </row>
        <row r="268">
          <cell r="A268" t="str">
            <v>SCJ-298-2024</v>
          </cell>
          <cell r="B268">
            <v>45363</v>
          </cell>
          <cell r="E268" t="str">
            <v>5 Contratación directa</v>
          </cell>
          <cell r="F268" t="str">
            <v>33 Prestación de Servicios Profesionales y Apoyo (5-8)</v>
          </cell>
          <cell r="G268" t="str">
            <v>ELLEN VALENTINA CALDERON LAGUNA</v>
          </cell>
          <cell r="L268" t="str">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ell>
          <cell r="M268">
            <v>45367</v>
          </cell>
          <cell r="N268">
            <v>45703</v>
          </cell>
          <cell r="T268">
            <v>23664300</v>
          </cell>
          <cell r="AE268">
            <v>0</v>
          </cell>
          <cell r="AG268">
            <v>0</v>
          </cell>
          <cell r="AL268" t="str">
            <v>https://community.secop.gov.co/Public/Tendering/ContractDetailView/Index?UniqueIdentifier=CO1.PCCNTR.6084151</v>
          </cell>
          <cell r="AS268">
            <v>0.22619047619047619</v>
          </cell>
        </row>
        <row r="269">
          <cell r="A269" t="str">
            <v>SCJ-299-2024</v>
          </cell>
          <cell r="B269">
            <v>45363</v>
          </cell>
          <cell r="E269" t="str">
            <v>5 Contratación directa</v>
          </cell>
          <cell r="F269" t="str">
            <v>33 Prestación de Servicios Profesionales y Apoyo (5-8)</v>
          </cell>
          <cell r="G269" t="str">
            <v>KAREN LIZETH MARTÍNEZ VILLAMIL</v>
          </cell>
          <cell r="L26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269">
            <v>45367</v>
          </cell>
          <cell r="N269">
            <v>45703</v>
          </cell>
          <cell r="T269">
            <v>62643900</v>
          </cell>
          <cell r="AE269">
            <v>0</v>
          </cell>
          <cell r="AG269">
            <v>0</v>
          </cell>
          <cell r="AL269" t="str">
            <v>https://community.secop.gov.co/Public/Tendering/ContractDetailView/Index?UniqueIdentifier=CO1.PCCNTR.6084050</v>
          </cell>
          <cell r="AS269">
            <v>0.22619047619047619</v>
          </cell>
        </row>
        <row r="270">
          <cell r="A270" t="str">
            <v>SCJ-300-2024</v>
          </cell>
          <cell r="B270">
            <v>45363</v>
          </cell>
          <cell r="E270" t="str">
            <v>5 Contratación directa</v>
          </cell>
          <cell r="F270" t="str">
            <v>33 Prestación de Servicios Profesionales y Apoyo (5-8)</v>
          </cell>
          <cell r="G270" t="str">
            <v>JENNY CAROLINA CUBILLOS CARDOZO</v>
          </cell>
          <cell r="L27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70">
            <v>45370</v>
          </cell>
          <cell r="N270">
            <v>45706</v>
          </cell>
          <cell r="T270">
            <v>62643900</v>
          </cell>
          <cell r="AE270">
            <v>0</v>
          </cell>
          <cell r="AG270">
            <v>0</v>
          </cell>
          <cell r="AL270" t="str">
            <v>https://community.secop.gov.co/Public/Tendering/ContractDetailView/Index?UniqueIdentifier=CO1.PCCNTR.6084150</v>
          </cell>
          <cell r="AS270">
            <v>0.21726190476190477</v>
          </cell>
        </row>
        <row r="271">
          <cell r="A271" t="str">
            <v>SCJ-306-2024</v>
          </cell>
          <cell r="B271">
            <v>45364</v>
          </cell>
          <cell r="E271" t="str">
            <v>5 Contratación directa</v>
          </cell>
          <cell r="F271" t="str">
            <v>33 Prestación de Servicios Profesionales y Apoyo (5-8)</v>
          </cell>
          <cell r="G271" t="str">
            <v>JHON JAIRO MURILLO CRUZ</v>
          </cell>
          <cell r="L271" t="str">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ell>
          <cell r="M271">
            <v>45372</v>
          </cell>
          <cell r="N271">
            <v>45708</v>
          </cell>
          <cell r="T271">
            <v>23664300</v>
          </cell>
          <cell r="AE271">
            <v>0</v>
          </cell>
          <cell r="AG271">
            <v>0</v>
          </cell>
          <cell r="AL271" t="str">
            <v>https://community.secop.gov.co/Public/Tendering/ContractDetailView/Index?UniqueIdentifier=CO1.PCCNTR.6096334</v>
          </cell>
          <cell r="AS271">
            <v>0.21130952380952381</v>
          </cell>
        </row>
        <row r="272">
          <cell r="A272" t="str">
            <v>SCJ-308-2024</v>
          </cell>
          <cell r="B272">
            <v>45364</v>
          </cell>
          <cell r="E272" t="str">
            <v>5 Contratación directa</v>
          </cell>
          <cell r="F272" t="str">
            <v>33 Prestación de Servicios Profesionales y Apoyo (5-8)</v>
          </cell>
          <cell r="G272" t="str">
            <v>JULIET TATIANA CASTRO PEREZ</v>
          </cell>
          <cell r="L27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272">
            <v>45383</v>
          </cell>
          <cell r="N272">
            <v>45626</v>
          </cell>
          <cell r="T272">
            <v>35810656</v>
          </cell>
          <cell r="AE272">
            <v>0</v>
          </cell>
          <cell r="AG272">
            <v>0</v>
          </cell>
          <cell r="AL272" t="str">
            <v>https://community.secop.gov.co/Public/Tendering/ContractDetailView/Index?UniqueIdentifier=CO1.PCCNTR.6095905</v>
          </cell>
          <cell r="AS272">
            <v>0.24691358024691357</v>
          </cell>
        </row>
        <row r="273">
          <cell r="A273" t="str">
            <v>SCJ-309-2024</v>
          </cell>
          <cell r="B273">
            <v>45365</v>
          </cell>
          <cell r="E273" t="str">
            <v>5 Contratación directa</v>
          </cell>
          <cell r="F273" t="str">
            <v>33 Prestación de Servicios Profesionales y Apoyo (5-8)</v>
          </cell>
          <cell r="G273" t="str">
            <v>EDGAR STEVEN CUESTA TORRES</v>
          </cell>
          <cell r="L273" t="str">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ell>
          <cell r="M273">
            <v>45383</v>
          </cell>
          <cell r="N273">
            <v>45657</v>
          </cell>
          <cell r="T273">
            <v>63000000</v>
          </cell>
          <cell r="AE273">
            <v>0</v>
          </cell>
          <cell r="AG273">
            <v>0</v>
          </cell>
          <cell r="AL273" t="str">
            <v>https://community.secop.gov.co/Public/Tendering/ContractDetailView/Index?UniqueIdentifier=CO1.PCCNTR.6103426</v>
          </cell>
          <cell r="AS273">
            <v>0.21897810218978103</v>
          </cell>
        </row>
        <row r="274">
          <cell r="A274" t="str">
            <v>SCJ-310-2024</v>
          </cell>
          <cell r="B274">
            <v>45365</v>
          </cell>
          <cell r="E274" t="str">
            <v>5 Contratación directa</v>
          </cell>
          <cell r="F274" t="str">
            <v>33 Prestación de Servicios Profesionales y Apoyo (5-8)</v>
          </cell>
          <cell r="G274" t="str">
            <v>ANDREA CATERIN GOMEZ GUERRERO</v>
          </cell>
          <cell r="L27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4">
            <v>45370</v>
          </cell>
          <cell r="N274">
            <v>45614</v>
          </cell>
          <cell r="T274">
            <v>23348160</v>
          </cell>
          <cell r="AE274">
            <v>0</v>
          </cell>
          <cell r="AG274">
            <v>0</v>
          </cell>
          <cell r="AL274" t="str">
            <v>https://community.secop.gov.co/Public/Tendering/ContractDetailView/Index?UniqueIdentifier=CO1.PCCNTR.6096070</v>
          </cell>
          <cell r="AS274">
            <v>0.29918032786885246</v>
          </cell>
        </row>
        <row r="275">
          <cell r="A275" t="str">
            <v>SCJ-311-2024</v>
          </cell>
          <cell r="B275">
            <v>45365</v>
          </cell>
          <cell r="E275" t="str">
            <v>5 Contratación directa</v>
          </cell>
          <cell r="F275" t="str">
            <v>33 Prestación de Servicios Profesionales y Apoyo (5-8)</v>
          </cell>
          <cell r="G275" t="str">
            <v>ARZALED CAPERA RODRIGUEZ</v>
          </cell>
          <cell r="L2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5">
            <v>45370</v>
          </cell>
          <cell r="N275">
            <v>45675</v>
          </cell>
          <cell r="T275">
            <v>29185200</v>
          </cell>
          <cell r="AE275">
            <v>0</v>
          </cell>
          <cell r="AG275">
            <v>0</v>
          </cell>
          <cell r="AL275" t="str">
            <v>https://community.secop.gov.co/Public/Tendering/ContractDetailView/Index?UniqueIdentifier=CO1.PCCNTR.6103607</v>
          </cell>
          <cell r="AS275">
            <v>0.23934426229508196</v>
          </cell>
        </row>
        <row r="276">
          <cell r="A276" t="str">
            <v>SCJ-312-2024</v>
          </cell>
          <cell r="B276">
            <v>45365</v>
          </cell>
          <cell r="E276" t="str">
            <v>5 Contratación directa</v>
          </cell>
          <cell r="F276" t="str">
            <v>33 Prestación de Servicios Profesionales y Apoyo (5-8)</v>
          </cell>
          <cell r="G276" t="str">
            <v>ANYELA PAOLA PIRANEQUE RODRIGUEZ</v>
          </cell>
          <cell r="L2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6">
            <v>45377</v>
          </cell>
          <cell r="N276">
            <v>45621</v>
          </cell>
          <cell r="T276">
            <v>23348160</v>
          </cell>
          <cell r="AE276">
            <v>0</v>
          </cell>
          <cell r="AG276">
            <v>0</v>
          </cell>
          <cell r="AL276" t="str">
            <v>https://community.secop.gov.co/Public/Tendering/ContractDetailView/Index?UniqueIdentifier=CO1.PCCNTR.6123194</v>
          </cell>
          <cell r="AS276">
            <v>0.27049180327868855</v>
          </cell>
        </row>
        <row r="277">
          <cell r="A277" t="str">
            <v>SCJ-313-2024</v>
          </cell>
          <cell r="B277">
            <v>45365</v>
          </cell>
          <cell r="E277" t="str">
            <v>5 Contratación directa</v>
          </cell>
          <cell r="F277" t="str">
            <v>33 Prestación de Servicios Profesionales y Apoyo (5-8)</v>
          </cell>
          <cell r="G277" t="str">
            <v>JESSICA DAMARYS TORRES PEREZ</v>
          </cell>
          <cell r="L2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7">
            <v>45370</v>
          </cell>
          <cell r="N277">
            <v>45675</v>
          </cell>
          <cell r="T277">
            <v>29185200</v>
          </cell>
          <cell r="AE277">
            <v>0</v>
          </cell>
          <cell r="AG277">
            <v>0</v>
          </cell>
          <cell r="AL277" t="str">
            <v>https://community.secop.gov.co/Public/Tendering/ContractDetailView/Index?UniqueIdentifier=CO1.PCCNTR.6096496</v>
          </cell>
          <cell r="AS277">
            <v>0.23934426229508196</v>
          </cell>
        </row>
        <row r="278">
          <cell r="A278" t="str">
            <v>SCJ-314-2024</v>
          </cell>
          <cell r="B278">
            <v>45365</v>
          </cell>
          <cell r="E278" t="str">
            <v>5 Contratación directa</v>
          </cell>
          <cell r="F278" t="str">
            <v>33 Prestación de Servicios Profesionales y Apoyo (5-8)</v>
          </cell>
          <cell r="G278" t="str">
            <v>HECTOR MANUEL PAIBA PARRADO</v>
          </cell>
          <cell r="L2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8">
            <v>45371</v>
          </cell>
          <cell r="N278">
            <v>45676</v>
          </cell>
          <cell r="T278">
            <v>29185200</v>
          </cell>
          <cell r="AE278">
            <v>0</v>
          </cell>
          <cell r="AG278">
            <v>0</v>
          </cell>
          <cell r="AL278" t="str">
            <v>https://community.secop.gov.co/Public/Tendering/ContractDetailView/Index?UniqueIdentifier=CO1.PCCNTR.6096026</v>
          </cell>
          <cell r="AS278">
            <v>0.23606557377049181</v>
          </cell>
        </row>
        <row r="279">
          <cell r="A279" t="str">
            <v>SCJ-315-2024</v>
          </cell>
          <cell r="B279">
            <v>45365</v>
          </cell>
          <cell r="E279" t="str">
            <v>5 Contratación directa</v>
          </cell>
          <cell r="F279" t="str">
            <v>33 Prestación de Servicios Profesionales y Apoyo (5-8)</v>
          </cell>
          <cell r="G279" t="str">
            <v>ANGELICA MARIA HERRERA MORENO</v>
          </cell>
          <cell r="L2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9">
            <v>45370</v>
          </cell>
          <cell r="N279">
            <v>45675</v>
          </cell>
          <cell r="T279">
            <v>29185200</v>
          </cell>
          <cell r="AE279">
            <v>0</v>
          </cell>
          <cell r="AG279">
            <v>0</v>
          </cell>
          <cell r="AL279" t="str">
            <v>https://community.secop.gov.co/Public/Tendering/ContractDetailView/Index?UniqueIdentifier=CO1.PCCNTR.6102996</v>
          </cell>
          <cell r="AS279">
            <v>0.23934426229508196</v>
          </cell>
        </row>
        <row r="280">
          <cell r="A280" t="str">
            <v>SCJ-316-2024</v>
          </cell>
          <cell r="B280">
            <v>45365</v>
          </cell>
          <cell r="E280" t="str">
            <v>5 Contratación directa</v>
          </cell>
          <cell r="F280" t="str">
            <v>33 Prestación de Servicios Profesionales y Apoyo (5-8)</v>
          </cell>
          <cell r="G280" t="str">
            <v>JOSE ORLANDO PEDRAZA NEIRA</v>
          </cell>
          <cell r="L2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0">
            <v>45373</v>
          </cell>
          <cell r="N280">
            <v>45617</v>
          </cell>
          <cell r="T280">
            <v>23348160</v>
          </cell>
          <cell r="AE280">
            <v>0</v>
          </cell>
          <cell r="AG280">
            <v>0</v>
          </cell>
          <cell r="AL280" t="str">
            <v>https://community.secop.gov.co/Public/Tendering/ContractDetailView/Index?UniqueIdentifier=CO1.PCCNTR.6103580</v>
          </cell>
          <cell r="AS280">
            <v>0.28688524590163933</v>
          </cell>
        </row>
        <row r="281">
          <cell r="A281" t="str">
            <v>SCJ-317-2024</v>
          </cell>
          <cell r="B281">
            <v>45365</v>
          </cell>
          <cell r="E281" t="str">
            <v>5 Contratación directa</v>
          </cell>
          <cell r="F281" t="str">
            <v>33 Prestación de Servicios Profesionales y Apoyo (5-8)</v>
          </cell>
          <cell r="G281" t="str">
            <v>CAROLINA VASQUEZ CIFUENTES</v>
          </cell>
          <cell r="L2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1">
            <v>45370</v>
          </cell>
          <cell r="N281">
            <v>45675</v>
          </cell>
          <cell r="T281">
            <v>29185200</v>
          </cell>
          <cell r="AE281">
            <v>0</v>
          </cell>
          <cell r="AG281">
            <v>0</v>
          </cell>
          <cell r="AL281" t="str">
            <v>https://community.secop.gov.co/Public/Tendering/ContractDetailView/Index?UniqueIdentifier=CO1.PCCNTR.6103353</v>
          </cell>
          <cell r="AS281">
            <v>0.23934426229508196</v>
          </cell>
        </row>
        <row r="282">
          <cell r="A282" t="str">
            <v>SCJ-318-2024</v>
          </cell>
          <cell r="B282">
            <v>45365</v>
          </cell>
          <cell r="E282" t="str">
            <v>5 Contratación directa</v>
          </cell>
          <cell r="F282" t="str">
            <v>33 Prestación de Servicios Profesionales y Apoyo (5-8)</v>
          </cell>
          <cell r="G282" t="str">
            <v>YOLANDA BOLAÑOS BENITEZ</v>
          </cell>
          <cell r="L2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2">
            <v>45370</v>
          </cell>
          <cell r="N282">
            <v>45675</v>
          </cell>
          <cell r="T282">
            <v>29185200</v>
          </cell>
          <cell r="AE282">
            <v>0</v>
          </cell>
          <cell r="AG282">
            <v>0</v>
          </cell>
          <cell r="AL282" t="str">
            <v>https://community.secop.gov.co/Public/Tendering/ContractDetailView/Index?UniqueIdentifier=CO1.PCCNTR.6103420</v>
          </cell>
          <cell r="AS282">
            <v>0.23934426229508196</v>
          </cell>
        </row>
        <row r="283">
          <cell r="A283" t="str">
            <v>SCJ-320-2024</v>
          </cell>
          <cell r="B283">
            <v>45365</v>
          </cell>
          <cell r="E283" t="str">
            <v>5 Contratación directa</v>
          </cell>
          <cell r="F283" t="str">
            <v>33 Prestación de Servicios Profesionales y Apoyo (5-8)</v>
          </cell>
          <cell r="G283" t="str">
            <v>LEONARDO DELGADO LASSO</v>
          </cell>
          <cell r="L28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3">
            <v>45373</v>
          </cell>
          <cell r="N283">
            <v>45678</v>
          </cell>
          <cell r="T283">
            <v>29185200</v>
          </cell>
          <cell r="AE283">
            <v>0</v>
          </cell>
          <cell r="AG283">
            <v>0</v>
          </cell>
          <cell r="AL283" t="str">
            <v>https://community.secop.gov.co/Public/Tendering/ContractDetailView/Index?UniqueIdentifier=CO1.PCCNTR.6121568</v>
          </cell>
          <cell r="AS283">
            <v>0.22950819672131148</v>
          </cell>
        </row>
        <row r="284">
          <cell r="A284" t="str">
            <v>SCJ-321-2024</v>
          </cell>
          <cell r="B284">
            <v>45365</v>
          </cell>
          <cell r="E284" t="str">
            <v>5 Contratación directa</v>
          </cell>
          <cell r="F284" t="str">
            <v>33 Prestación de Servicios Profesionales y Apoyo (5-8)</v>
          </cell>
          <cell r="G284" t="str">
            <v>EMILE PAOLA GARCIA CIFUENTES</v>
          </cell>
          <cell r="L2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4">
            <v>45370</v>
          </cell>
          <cell r="N284">
            <v>45675</v>
          </cell>
          <cell r="T284">
            <v>29185200</v>
          </cell>
          <cell r="AE284">
            <v>0</v>
          </cell>
          <cell r="AG284">
            <v>0</v>
          </cell>
          <cell r="AL284" t="str">
            <v>https://community.secop.gov.co/Public/Tendering/ContractDetailView/Index?UniqueIdentifier=CO1.PCCNTR.6103590</v>
          </cell>
          <cell r="AS284">
            <v>0.23934426229508196</v>
          </cell>
        </row>
        <row r="285">
          <cell r="A285" t="str">
            <v>SCJ-322-2024</v>
          </cell>
          <cell r="B285">
            <v>45365</v>
          </cell>
          <cell r="E285" t="str">
            <v>5 Contratación directa</v>
          </cell>
          <cell r="F285" t="str">
            <v>33 Prestación de Servicios Profesionales y Apoyo (5-8)</v>
          </cell>
          <cell r="G285" t="str">
            <v>JOSE ALDEMAR GARZON GONZALEZ</v>
          </cell>
          <cell r="L285" t="str">
            <v>PRESTAR LOS SERVICIOS PROFESIONALES PARA APOYAR EL CUBRIMIENTO DE LAS ACTIVIDADES DE LA ENTIDAD Y LOS CONTENIDOS DE LOS DIFERENTES PRODUCTOS DE COMUNICACIÓN QUE PERMITAN DAR A CONOCER LA GESTIÓN DE LA SECRETARÍA.</v>
          </cell>
          <cell r="M285">
            <v>45371</v>
          </cell>
          <cell r="N285">
            <v>45584</v>
          </cell>
          <cell r="T285">
            <v>49000000</v>
          </cell>
          <cell r="AE285">
            <v>0</v>
          </cell>
          <cell r="AG285">
            <v>0</v>
          </cell>
          <cell r="AL285" t="str">
            <v>https://community.secop.gov.co/Public/Tendering/ContractDetailView/Index?UniqueIdentifier=CO1.PCCNTR.6098332</v>
          </cell>
          <cell r="AS285">
            <v>0.3380281690140845</v>
          </cell>
        </row>
        <row r="286">
          <cell r="A286" t="str">
            <v>SCJ-323-2024</v>
          </cell>
          <cell r="B286">
            <v>45365</v>
          </cell>
          <cell r="E286" t="str">
            <v>5 Contratación directa</v>
          </cell>
          <cell r="F286" t="str">
            <v>33 Prestación de Servicios Profesionales y Apoyo (5-8)</v>
          </cell>
          <cell r="G286" t="str">
            <v>ANDRES FELIPE GAVIDIA PEDRAZA</v>
          </cell>
          <cell r="L2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6">
            <v>45372</v>
          </cell>
          <cell r="N286">
            <v>45677</v>
          </cell>
          <cell r="T286">
            <v>29185200</v>
          </cell>
          <cell r="AE286">
            <v>0</v>
          </cell>
          <cell r="AG286">
            <v>0</v>
          </cell>
          <cell r="AL286" t="str">
            <v>https://community.secop.gov.co/Public/Tendering/ContractDetailView/Index?UniqueIdentifier=CO1.PCCNTR.6102762</v>
          </cell>
          <cell r="AS286">
            <v>0.23278688524590163</v>
          </cell>
        </row>
        <row r="287">
          <cell r="A287" t="str">
            <v>SCJ-324-2024</v>
          </cell>
          <cell r="B287">
            <v>45365</v>
          </cell>
          <cell r="E287" t="str">
            <v>5 Contratación directa</v>
          </cell>
          <cell r="F287" t="str">
            <v>33 Prestación de Servicios Profesionales y Apoyo (5-8)</v>
          </cell>
          <cell r="G287" t="str">
            <v>ANDREA CAROLINA CETINA GOMEZ</v>
          </cell>
          <cell r="L2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7">
            <v>45370</v>
          </cell>
          <cell r="N287">
            <v>45675</v>
          </cell>
          <cell r="T287">
            <v>29185200</v>
          </cell>
          <cell r="AE287">
            <v>0</v>
          </cell>
          <cell r="AG287">
            <v>0</v>
          </cell>
          <cell r="AL287" t="str">
            <v>https://community.secop.gov.co/Public/Tendering/ContractDetailView/Index?UniqueIdentifier=CO1.PCCNTR.6103146</v>
          </cell>
          <cell r="AS287">
            <v>0.23934426229508196</v>
          </cell>
        </row>
        <row r="288">
          <cell r="A288" t="str">
            <v>SCJ-325-2024</v>
          </cell>
          <cell r="B288">
            <v>45365</v>
          </cell>
          <cell r="E288" t="str">
            <v>5 Contratación directa</v>
          </cell>
          <cell r="F288" t="str">
            <v>33 Prestación de Servicios Profesionales y Apoyo (5-8)</v>
          </cell>
          <cell r="G288" t="str">
            <v>MERCEDES AMPARO GUEVARA MOLINA</v>
          </cell>
          <cell r="L2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8">
            <v>45372</v>
          </cell>
          <cell r="N288">
            <v>45616</v>
          </cell>
          <cell r="T288">
            <v>23348160</v>
          </cell>
          <cell r="AE288">
            <v>0</v>
          </cell>
          <cell r="AG288">
            <v>0</v>
          </cell>
          <cell r="AL288" t="str">
            <v>https://community.secop.gov.co/Public/Tendering/ContractDetailView/Index?UniqueIdentifier=CO1.PCCNTR.6089992</v>
          </cell>
          <cell r="AS288">
            <v>0.29098360655737704</v>
          </cell>
        </row>
        <row r="289">
          <cell r="A289" t="str">
            <v>SCJ-326-2024</v>
          </cell>
          <cell r="B289">
            <v>45365</v>
          </cell>
          <cell r="E289" t="str">
            <v>5 Contratación directa</v>
          </cell>
          <cell r="F289" t="str">
            <v>33 Prestación de Servicios Profesionales y Apoyo (5-8)</v>
          </cell>
          <cell r="G289" t="str">
            <v>ANDRES MAURICIO HERNANDEZ BRICEÑO</v>
          </cell>
          <cell r="L28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9">
            <v>45370</v>
          </cell>
          <cell r="N289">
            <v>45675</v>
          </cell>
          <cell r="T289">
            <v>29185200</v>
          </cell>
          <cell r="AE289">
            <v>0</v>
          </cell>
          <cell r="AG289">
            <v>0</v>
          </cell>
          <cell r="AL289" t="str">
            <v>https://community.secop.gov.co/Public/Tendering/ContractDetailView/Index?UniqueIdentifier=CO1.PCCNTR.6103166</v>
          </cell>
          <cell r="AS289">
            <v>0.23934426229508196</v>
          </cell>
        </row>
        <row r="290">
          <cell r="A290" t="str">
            <v>SCJ-334-2024</v>
          </cell>
          <cell r="B290">
            <v>45370</v>
          </cell>
          <cell r="E290" t="str">
            <v>5 Contratación directa</v>
          </cell>
          <cell r="F290" t="str">
            <v>33 Prestación de Servicios Profesionales y Apoyo (5-8)</v>
          </cell>
          <cell r="G290" t="str">
            <v>CRISTIAN FELIPE RUIZ MEJIA</v>
          </cell>
          <cell r="L290" t="str">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ell>
          <cell r="M290">
            <v>45380</v>
          </cell>
          <cell r="N290">
            <v>45624</v>
          </cell>
          <cell r="T290">
            <v>32000000</v>
          </cell>
          <cell r="AE290">
            <v>0</v>
          </cell>
          <cell r="AG290">
            <v>0</v>
          </cell>
          <cell r="AL290" t="str">
            <v>https://community.secop.gov.co/Public/Tendering/ContractDetailView/Index?UniqueIdentifier=CO1.PCCNTR.6111256</v>
          </cell>
          <cell r="AS290">
            <v>0.25819672131147542</v>
          </cell>
        </row>
        <row r="291">
          <cell r="A291" t="str">
            <v>SCJ-335-2024</v>
          </cell>
          <cell r="B291">
            <v>45370</v>
          </cell>
          <cell r="E291" t="str">
            <v>5 Contratación directa</v>
          </cell>
          <cell r="F291" t="str">
            <v>33 Prestación de Servicios Profesionales y Apoyo (5-8)</v>
          </cell>
          <cell r="G291" t="str">
            <v>OLGA ANDREA ACOSTA PRIETO</v>
          </cell>
          <cell r="L291" t="str">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ell>
          <cell r="M291">
            <v>45377</v>
          </cell>
          <cell r="N291">
            <v>45514</v>
          </cell>
          <cell r="T291">
            <v>15000000</v>
          </cell>
          <cell r="AE291">
            <v>7500000</v>
          </cell>
          <cell r="AG291">
            <v>45</v>
          </cell>
          <cell r="AL291" t="str">
            <v>https://community.secop.gov.co/Public/Tendering/ContractDetailView/Index?UniqueIdentifier=CO1.PCCNTR.6118337</v>
          </cell>
          <cell r="AS291">
            <v>0.48175182481751827</v>
          </cell>
        </row>
        <row r="292">
          <cell r="A292" t="str">
            <v>SCJ-336-2024</v>
          </cell>
          <cell r="B292">
            <v>45370</v>
          </cell>
          <cell r="E292" t="str">
            <v>5 Contratación directa</v>
          </cell>
          <cell r="F292" t="str">
            <v>33 Prestación de Servicios Profesionales y Apoyo (5-8)</v>
          </cell>
          <cell r="G292" t="str">
            <v>MARÍA TERESA PINZÓN SIERRA</v>
          </cell>
          <cell r="L292" t="str">
            <v>PRESTAR SERVICIOS PROFESIONALES EN EL ÁREA ATENCIÓN INTEGRAL APOYANDO EL SEGUIMIENTO Y VERIFICACIÓN DE LAS ACTIVIDADES DE LOS TALLERES DENTRO DEL PROCESO DE REDENCIÓN DE PENA DE LAS PERSONAS PRIVADAS DE LA LIBERTAD DE LA CÁRCEL DISTRITAL DE VARONES Y ANEXO DE MUJERES</v>
          </cell>
          <cell r="M292">
            <v>45387</v>
          </cell>
          <cell r="N292">
            <v>45600</v>
          </cell>
          <cell r="T292">
            <v>41772500</v>
          </cell>
          <cell r="AE292">
            <v>0</v>
          </cell>
          <cell r="AG292">
            <v>0</v>
          </cell>
          <cell r="AL292" t="str">
            <v>https://community.secop.gov.co/Public/Tendering/ContractDetailView/Index?UniqueIdentifier=CO1.PCCNTR.6118275</v>
          </cell>
          <cell r="AS292">
            <v>0.26291079812206575</v>
          </cell>
        </row>
        <row r="293">
          <cell r="A293" t="str">
            <v>SCJ-337-2024</v>
          </cell>
          <cell r="B293">
            <v>45370</v>
          </cell>
          <cell r="E293" t="str">
            <v>5 Contratación directa</v>
          </cell>
          <cell r="F293" t="str">
            <v>33 Prestación de Servicios Profesionales y Apoyo (5-8)</v>
          </cell>
          <cell r="G293" t="str">
            <v>CAMILO ANDRES HERRERA ECHEVERRI</v>
          </cell>
          <cell r="L293" t="str">
            <v>PRESTAR SERVICIOS DE APOYO A LA GESTIÓN EN LA ARTICULACIÓN Y GESTIÓN DE LOS ASUNTOS ADMINISTRATIVOS DE LA CARCEL DISTRITAL DE VARONES Y ANEXO DE MUJERES CON LA DIRECCION DE GESTIÓN HUMANA.</v>
          </cell>
          <cell r="M293">
            <v>45386</v>
          </cell>
          <cell r="N293">
            <v>45657</v>
          </cell>
          <cell r="T293">
            <v>30632895</v>
          </cell>
          <cell r="AE293">
            <v>0</v>
          </cell>
          <cell r="AG293">
            <v>0</v>
          </cell>
          <cell r="AL293" t="str">
            <v>https://community.secop.gov.co/Public/Tendering/ContractDetailView/Index?UniqueIdentifier=CO1.PCCNTR.6121933</v>
          </cell>
          <cell r="AS293">
            <v>0.21033210332103322</v>
          </cell>
        </row>
        <row r="294">
          <cell r="A294" t="str">
            <v>SCJ-338-2024</v>
          </cell>
          <cell r="B294">
            <v>45370</v>
          </cell>
          <cell r="E294" t="str">
            <v>5 Contratación directa</v>
          </cell>
          <cell r="F294" t="str">
            <v>33 Prestación de Servicios Profesionales y Apoyo (5-8)</v>
          </cell>
          <cell r="G294" t="str">
            <v>ARTURO SUAREZ ACERO</v>
          </cell>
          <cell r="L294" t="str">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ell>
          <cell r="M294">
            <v>45377</v>
          </cell>
          <cell r="N294">
            <v>45657</v>
          </cell>
          <cell r="T294">
            <v>114233467</v>
          </cell>
          <cell r="AE294">
            <v>0</v>
          </cell>
          <cell r="AG294">
            <v>0</v>
          </cell>
          <cell r="AL294" t="str">
            <v>https://community.secop.gov.co/Public/Tendering/ContractDetailView/Index?UniqueIdentifier=CO1.PCCNTR.6117953</v>
          </cell>
          <cell r="AS294">
            <v>0.23571428571428571</v>
          </cell>
        </row>
        <row r="295">
          <cell r="A295" t="str">
            <v>SCJ-339-2024</v>
          </cell>
          <cell r="B295">
            <v>45370</v>
          </cell>
          <cell r="E295" t="str">
            <v>5 Contratación directa</v>
          </cell>
          <cell r="F295" t="str">
            <v>33 Prestación de Servicios Profesionales y Apoyo (5-8)</v>
          </cell>
          <cell r="G295" t="str">
            <v>BLANCA JULIETH VALDES LONDOÑO</v>
          </cell>
          <cell r="L295" t="str">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ell>
          <cell r="M295">
            <v>45377</v>
          </cell>
          <cell r="N295">
            <v>45657</v>
          </cell>
          <cell r="T295">
            <v>59498133</v>
          </cell>
          <cell r="AE295">
            <v>0</v>
          </cell>
          <cell r="AG295">
            <v>0</v>
          </cell>
          <cell r="AL295" t="str">
            <v>https://community.secop.gov.co/Public/Tendering/ContractDetailView/Index?UniqueIdentifier=CO1.PCCNTR.6118072</v>
          </cell>
          <cell r="AS295">
            <v>0.23571428571428571</v>
          </cell>
        </row>
        <row r="296">
          <cell r="A296" t="str">
            <v>SCJ-340-2024</v>
          </cell>
          <cell r="B296">
            <v>45370</v>
          </cell>
          <cell r="E296" t="str">
            <v>5 Contratación directa</v>
          </cell>
          <cell r="F296" t="str">
            <v>33 Prestación de Servicios Profesionales y Apoyo (5-8)</v>
          </cell>
          <cell r="G296" t="str">
            <v>ILBA BIVIANA CORREA PRADA</v>
          </cell>
          <cell r="L296" t="str">
            <v>PRESTAR SERVICIOS PROFESIONALES PARA ARTICULAR LAS ACCIONES DE GESTIÓN REQUERIDAS EN LA OPERACIÓN DE LAS RUTAS DE PRESELECCIÓN DE LOS PROGRAMAS Y ESTRATEGIAS A CARGO DE LA DIRECCIÓN DE RESPONSABILIDAD PENAL ADOLESCENTE.</v>
          </cell>
          <cell r="M296">
            <v>45378</v>
          </cell>
          <cell r="N296">
            <v>45657</v>
          </cell>
          <cell r="T296">
            <v>114233467</v>
          </cell>
          <cell r="AE296">
            <v>0</v>
          </cell>
          <cell r="AG296">
            <v>0</v>
          </cell>
          <cell r="AL296" t="str">
            <v>https://community.secop.gov.co/Public/Tendering/ContractDetailView/Index?UniqueIdentifier=CO1.PCCNTR.6122192</v>
          </cell>
          <cell r="AS296">
            <v>0.23297491039426524</v>
          </cell>
        </row>
        <row r="297">
          <cell r="A297" t="str">
            <v>SCJ-341-2024</v>
          </cell>
          <cell r="B297">
            <v>45370</v>
          </cell>
          <cell r="E297" t="str">
            <v>5 Contratación directa</v>
          </cell>
          <cell r="F297" t="str">
            <v>33 Prestación de Servicios Profesionales y Apoyo (5-8)</v>
          </cell>
          <cell r="G297" t="str">
            <v>JENNY CAROLINA VELASCO GALEANO</v>
          </cell>
          <cell r="L297" t="str">
            <v>PRESTAR SERVICIOS COMO AUXILIAR DE ENFERMERÍA PARA APOYAR CON EL SEGUIMIENTO Y CONTROL DEL ESTADO DE SALUD DE LOS PPL, Y LOS DIFERENTES PROCEDIMIENTOS MÉDICOS Y ODONTOLÓGICOS.</v>
          </cell>
          <cell r="M297">
            <v>45373</v>
          </cell>
          <cell r="N297">
            <v>45657</v>
          </cell>
          <cell r="T297">
            <v>29008422</v>
          </cell>
          <cell r="AE297">
            <v>0</v>
          </cell>
          <cell r="AG297">
            <v>0</v>
          </cell>
          <cell r="AL297" t="str">
            <v>https://community.secop.gov.co/Public/Tendering/ContractDetailView/Index?UniqueIdentifier=CO1.PCCNTR.6118042</v>
          </cell>
          <cell r="AS297">
            <v>0.24647887323943662</v>
          </cell>
        </row>
        <row r="298">
          <cell r="A298" t="str">
            <v>SCJ-342-2024</v>
          </cell>
          <cell r="B298">
            <v>45370</v>
          </cell>
          <cell r="E298" t="str">
            <v>5 Contratación directa</v>
          </cell>
          <cell r="F298" t="str">
            <v>33 Prestación de Servicios Profesionales y Apoyo (5-8)</v>
          </cell>
          <cell r="G298" t="str">
            <v>OMAR ROMERO</v>
          </cell>
          <cell r="L298" t="str">
            <v>PRESTAR SERVICIOS COMO AUXILIAR DE ENFERMERÍA PARA APOYAR CON EL SEGUIMIENTO Y CONTROL DEL ESTADO DE SALUD DE LOS PPL, Y LOS DIFERENTES PROCEDIMIENTOS MÉDICOS Y ODONTOLÓGICOS.</v>
          </cell>
          <cell r="M298">
            <v>45373</v>
          </cell>
          <cell r="N298">
            <v>45657</v>
          </cell>
          <cell r="T298">
            <v>29008422</v>
          </cell>
          <cell r="AE298">
            <v>0</v>
          </cell>
          <cell r="AG298">
            <v>0</v>
          </cell>
          <cell r="AL298" t="str">
            <v>https://community.secop.gov.co/Public/Tendering/ContractDetailView/Index?UniqueIdentifier=CO1.PCCNTR.6119682</v>
          </cell>
          <cell r="AS298">
            <v>0.24647887323943662</v>
          </cell>
        </row>
        <row r="299">
          <cell r="A299" t="str">
            <v>SCJ-343-2024</v>
          </cell>
          <cell r="B299">
            <v>45370</v>
          </cell>
          <cell r="E299" t="str">
            <v>5 Contratación directa</v>
          </cell>
          <cell r="F299" t="str">
            <v>33 Prestación de Servicios Profesionales y Apoyo (5-8)</v>
          </cell>
          <cell r="G299" t="str">
            <v>YOLANDA RODRIGUEZ REINA</v>
          </cell>
          <cell r="L299" t="str">
            <v>PRESTAR SERVICIOS COMO AUXILIAR DE ENFERMERÍA PARA APOYAR CON EL SEGUIMIENTO Y CONTROL DEL ESTADO DE SALUD DE LOS PPL, Y LOS DIFERENTES PROCEDIMIENTOS MÉDICOS Y ODONTOLÓGICOS.</v>
          </cell>
          <cell r="M299">
            <v>45373</v>
          </cell>
          <cell r="N299">
            <v>45657</v>
          </cell>
          <cell r="T299">
            <v>29008422</v>
          </cell>
          <cell r="AE299">
            <v>0</v>
          </cell>
          <cell r="AG299">
            <v>0</v>
          </cell>
          <cell r="AL299" t="str">
            <v>https://community.secop.gov.co/Public/Tendering/ContractDetailView/Index?UniqueIdentifier=CO1.PCCNTR.6118027</v>
          </cell>
          <cell r="AS299">
            <v>0.24647887323943662</v>
          </cell>
        </row>
        <row r="300">
          <cell r="A300" t="str">
            <v>SCJ-344-2024</v>
          </cell>
          <cell r="B300">
            <v>45370</v>
          </cell>
          <cell r="E300" t="str">
            <v>5 Contratación directa</v>
          </cell>
          <cell r="F300" t="str">
            <v>33 Prestación de Servicios Profesionales y Apoyo (5-8)</v>
          </cell>
          <cell r="G300" t="str">
            <v>ELISABETH AFANADOR RODRÍGUEZ</v>
          </cell>
          <cell r="L300" t="str">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ell>
          <cell r="M300">
            <v>45387</v>
          </cell>
          <cell r="N300">
            <v>45657</v>
          </cell>
          <cell r="T300">
            <v>46320084</v>
          </cell>
          <cell r="AE300">
            <v>0</v>
          </cell>
          <cell r="AG300">
            <v>0</v>
          </cell>
          <cell r="AL300" t="str">
            <v>https://community.secop.gov.co/Public/Tendering/ContractDetailView/Index?UniqueIdentifier=CO1.PCCNTR.6122191</v>
          </cell>
          <cell r="AS300">
            <v>0.2074074074074074</v>
          </cell>
        </row>
        <row r="301">
          <cell r="A301" t="str">
            <v>SCJ-345-2024</v>
          </cell>
          <cell r="B301">
            <v>45370</v>
          </cell>
          <cell r="E301" t="str">
            <v>5 Contratación directa</v>
          </cell>
          <cell r="F301" t="str">
            <v>33 Prestación de Servicios Profesionales y Apoyo (5-8)</v>
          </cell>
          <cell r="G301" t="str">
            <v>MILTON DARIO GARAVITO HORTUA</v>
          </cell>
          <cell r="L3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1">
            <v>45377</v>
          </cell>
          <cell r="N301">
            <v>45621</v>
          </cell>
          <cell r="T301">
            <v>23348160</v>
          </cell>
          <cell r="AE301">
            <v>0</v>
          </cell>
          <cell r="AG301">
            <v>0</v>
          </cell>
          <cell r="AL301" t="str">
            <v>https://community.secop.gov.co/Public/Tendering/ContractDetailView/Index?UniqueIdentifier=CO1.PCCNTR.6124331</v>
          </cell>
          <cell r="AS301">
            <v>0.27049180327868855</v>
          </cell>
        </row>
        <row r="302">
          <cell r="A302" t="str">
            <v>SCJ-346-2024</v>
          </cell>
          <cell r="B302">
            <v>45370</v>
          </cell>
          <cell r="E302" t="str">
            <v>5 Contratación directa</v>
          </cell>
          <cell r="F302" t="str">
            <v>33 Prestación de Servicios Profesionales y Apoyo (5-8)</v>
          </cell>
          <cell r="G302" t="str">
            <v>CAROLINA AMAYA RODRIGUEZ</v>
          </cell>
          <cell r="L3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2">
            <v>45377</v>
          </cell>
          <cell r="N302">
            <v>45621</v>
          </cell>
          <cell r="T302">
            <v>23348160</v>
          </cell>
          <cell r="AE302">
            <v>0</v>
          </cell>
          <cell r="AG302">
            <v>0</v>
          </cell>
          <cell r="AL302" t="str">
            <v>https://community.secop.gov.co/Public/Tendering/ContractDetailView/Index?UniqueIdentifier=CO1.PCCNTR.6124421</v>
          </cell>
          <cell r="AS302">
            <v>0.27049180327868855</v>
          </cell>
        </row>
        <row r="303">
          <cell r="A303" t="str">
            <v>SCJ-347-2024</v>
          </cell>
          <cell r="B303">
            <v>45370</v>
          </cell>
          <cell r="E303" t="str">
            <v>5 Contratación directa</v>
          </cell>
          <cell r="F303" t="str">
            <v>33 Prestación de Servicios Profesionales y Apoyo (5-8)</v>
          </cell>
          <cell r="G303" t="str">
            <v>SEBASTIAN ANDRES RAMIREZ LOPEZ</v>
          </cell>
          <cell r="L303" t="str">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ell>
          <cell r="M303">
            <v>45378</v>
          </cell>
          <cell r="N303">
            <v>45657</v>
          </cell>
          <cell r="T303">
            <v>36799965</v>
          </cell>
          <cell r="AE303">
            <v>0</v>
          </cell>
          <cell r="AG303">
            <v>0</v>
          </cell>
          <cell r="AL303" t="str">
            <v>https://community.secop.gov.co/Public/Tendering/ContractDetailView/Index?UniqueIdentifier=CO1.PCCNTR.6118701</v>
          </cell>
          <cell r="AS303">
            <v>0.23297491039426524</v>
          </cell>
        </row>
        <row r="304">
          <cell r="A304" t="str">
            <v>SCJ-348-2024</v>
          </cell>
          <cell r="B304">
            <v>45370</v>
          </cell>
          <cell r="E304" t="str">
            <v>5 Contratación directa</v>
          </cell>
          <cell r="F304" t="str">
            <v>33 Prestación de Servicios Profesionales y Apoyo (5-8)</v>
          </cell>
          <cell r="G304" t="str">
            <v>BRAYAM STIVEN GORDILLO GAITAN</v>
          </cell>
          <cell r="L304" t="str">
            <v>PRESTAR LOS SERVICIOS DE APOYO A LA GESTIÓN EN TODAS LAS ACTIVIDADES DEL TALLER PIGA DIRIGIDO A LAS PERSONAS PRIVADAS DE LIBERTAD DE LA CÁRCEL DISTRITAL DE VARONES Y ANEXO DE MUJERES.</v>
          </cell>
          <cell r="M304">
            <v>45386</v>
          </cell>
          <cell r="N304">
            <v>45657</v>
          </cell>
          <cell r="T304">
            <v>20586708</v>
          </cell>
          <cell r="AE304">
            <v>0</v>
          </cell>
          <cell r="AG304">
            <v>0</v>
          </cell>
          <cell r="AL304" t="str">
            <v>https://community.secop.gov.co/Public/Tendering/ContractDetailView/Index?UniqueIdentifier=CO1.PCCNTR.6122601</v>
          </cell>
          <cell r="AS304">
            <v>0.21033210332103322</v>
          </cell>
        </row>
        <row r="305">
          <cell r="A305" t="str">
            <v>SCJ-349-2024</v>
          </cell>
          <cell r="B305">
            <v>45370</v>
          </cell>
          <cell r="E305" t="str">
            <v>5 Contratación directa</v>
          </cell>
          <cell r="F305" t="str">
            <v>33 Prestación de Servicios Profesionales y Apoyo (5-8)</v>
          </cell>
          <cell r="G305" t="str">
            <v>FRANCY MILENA LOPEZ GARCIA</v>
          </cell>
          <cell r="L305" t="str">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ell>
          <cell r="M305">
            <v>45373</v>
          </cell>
          <cell r="N305">
            <v>45657</v>
          </cell>
          <cell r="T305">
            <v>78624000</v>
          </cell>
          <cell r="AE305">
            <v>0</v>
          </cell>
          <cell r="AG305">
            <v>0</v>
          </cell>
          <cell r="AL305" t="str">
            <v>https://community.secop.gov.co/Public/Tendering/ContractDetailView/Index?UniqueIdentifier=CO1.PCCNTR.6117793</v>
          </cell>
          <cell r="AS305">
            <v>0.24647887323943662</v>
          </cell>
        </row>
        <row r="306">
          <cell r="A306" t="str">
            <v>SCJ-350-2024</v>
          </cell>
          <cell r="B306">
            <v>45370</v>
          </cell>
          <cell r="E306" t="str">
            <v>5 Contratación directa</v>
          </cell>
          <cell r="F306" t="str">
            <v>33 Prestación de Servicios Profesionales y Apoyo (5-8)</v>
          </cell>
          <cell r="G306" t="str">
            <v>MARIA OTILIA RODRIGUEZ GOMEZ</v>
          </cell>
          <cell r="L3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6">
            <v>45372</v>
          </cell>
          <cell r="N306">
            <v>45616</v>
          </cell>
          <cell r="T306">
            <v>23348160</v>
          </cell>
          <cell r="AE306">
            <v>0</v>
          </cell>
          <cell r="AG306">
            <v>0</v>
          </cell>
          <cell r="AL306" t="str">
            <v>https://community.secop.gov.co/Public/Tendering/ContractDetailView/Index?UniqueIdentifier=CO1.PCCNTR.6123340</v>
          </cell>
          <cell r="AS306">
            <v>0.29098360655737704</v>
          </cell>
        </row>
        <row r="307">
          <cell r="A307" t="str">
            <v>SCJ-351-2024</v>
          </cell>
          <cell r="B307">
            <v>45370</v>
          </cell>
          <cell r="E307" t="str">
            <v>5 Contratación directa</v>
          </cell>
          <cell r="F307" t="str">
            <v>33 Prestación de Servicios Profesionales y Apoyo (5-8)</v>
          </cell>
          <cell r="G307" t="str">
            <v>ANGIE KATHERINE BELLO RUEDA</v>
          </cell>
          <cell r="L3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7">
            <v>45373</v>
          </cell>
          <cell r="N307">
            <v>45678</v>
          </cell>
          <cell r="T307">
            <v>29185200</v>
          </cell>
          <cell r="AE307">
            <v>0</v>
          </cell>
          <cell r="AG307">
            <v>0</v>
          </cell>
          <cell r="AL307" t="str">
            <v>https://community.secop.gov.co/Public/Tendering/ContractDetailView/Index?UniqueIdentifier=CO1.PCCNTR.6122222</v>
          </cell>
          <cell r="AS307">
            <v>0.22950819672131148</v>
          </cell>
        </row>
        <row r="308">
          <cell r="A308" t="str">
            <v>SCJ-352-2024</v>
          </cell>
          <cell r="B308">
            <v>45370</v>
          </cell>
          <cell r="E308" t="str">
            <v>5 Contratación directa</v>
          </cell>
          <cell r="F308" t="str">
            <v>33 Prestación de Servicios Profesionales y Apoyo (5-8)</v>
          </cell>
          <cell r="G308" t="str">
            <v>DANIEL YESID CIFUENTES ROJAS</v>
          </cell>
          <cell r="L308"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8">
            <v>45373</v>
          </cell>
          <cell r="N308">
            <v>45688</v>
          </cell>
          <cell r="T308">
            <v>76348272</v>
          </cell>
          <cell r="AE308">
            <v>0</v>
          </cell>
          <cell r="AG308">
            <v>0</v>
          </cell>
          <cell r="AL308" t="str">
            <v>https://community.secop.gov.co/Public/Tendering/ContractDetailView/Index?UniqueIdentifier=CO1.PCCNTR.6123337</v>
          </cell>
          <cell r="AS308">
            <v>0.22222222222222221</v>
          </cell>
        </row>
        <row r="309">
          <cell r="A309" t="str">
            <v>SCJ-353-2024</v>
          </cell>
          <cell r="B309">
            <v>45370</v>
          </cell>
          <cell r="E309" t="str">
            <v>5 Contratación directa</v>
          </cell>
          <cell r="F309" t="str">
            <v>33 Prestación de Servicios Profesionales y Apoyo (5-8)</v>
          </cell>
          <cell r="G309" t="str">
            <v>JORGE CAMILO SALAZAR CHAPAL</v>
          </cell>
          <cell r="L309"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9">
            <v>45377</v>
          </cell>
          <cell r="N309">
            <v>45688</v>
          </cell>
          <cell r="T309">
            <v>76348272</v>
          </cell>
          <cell r="AE309">
            <v>0</v>
          </cell>
          <cell r="AG309">
            <v>0</v>
          </cell>
          <cell r="AL309" t="str">
            <v>https://community.secop.gov.co/Public/Tendering/ContractDetailView/Index?UniqueIdentifier=CO1.PCCNTR.6123436</v>
          </cell>
          <cell r="AS309">
            <v>0.21221864951768488</v>
          </cell>
        </row>
        <row r="310">
          <cell r="A310" t="str">
            <v>SCJ-354-2024</v>
          </cell>
          <cell r="B310">
            <v>45370</v>
          </cell>
          <cell r="E310" t="str">
            <v>5 Contratación directa</v>
          </cell>
          <cell r="F310" t="str">
            <v>33 Prestación de Servicios Profesionales y Apoyo (5-8)</v>
          </cell>
          <cell r="G310" t="str">
            <v>YANETH DE JESUS MENDOZA PEREZ</v>
          </cell>
          <cell r="L3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0">
            <v>45377</v>
          </cell>
          <cell r="N310">
            <v>45621</v>
          </cell>
          <cell r="T310">
            <v>23348160</v>
          </cell>
          <cell r="AE310">
            <v>0</v>
          </cell>
          <cell r="AG310">
            <v>0</v>
          </cell>
          <cell r="AL310" t="str">
            <v>https://community.secop.gov.co/Public/Tendering/ContractDetailView/Index?UniqueIdentifier=CO1.PCCNTR.6124427</v>
          </cell>
          <cell r="AS310">
            <v>0.27049180327868855</v>
          </cell>
        </row>
        <row r="311">
          <cell r="A311" t="str">
            <v>SCJ-355-2024</v>
          </cell>
          <cell r="B311">
            <v>45370</v>
          </cell>
          <cell r="E311" t="str">
            <v>5 Contratación directa</v>
          </cell>
          <cell r="F311" t="str">
            <v>33 Prestación de Servicios Profesionales y Apoyo (5-8)</v>
          </cell>
          <cell r="G311" t="str">
            <v>PAOLA GOMEZ GIL</v>
          </cell>
          <cell r="L311" t="str">
            <v>PRESTAR SERVICIOS DE APOYO A LA GESTIÓN DE DIRECCIÓN DE RECURSOS FÍSICOS Y GESTIÓN DOCUMENTAL EN EL DESARROLLO DE ACTIVIDADES DE LOS PROYECTOS ESTRATÉGICOS DEL PROCESO DE GESTIÓN DOCUMENTAL DE LA SECRETARÍA DISTRITAL DE SEGURIDAD, CONVIVENCIA Y JUSTICIA.</v>
          </cell>
          <cell r="M311">
            <v>45386</v>
          </cell>
          <cell r="N311">
            <v>45660</v>
          </cell>
          <cell r="T311">
            <v>24498000</v>
          </cell>
          <cell r="AE311">
            <v>0</v>
          </cell>
          <cell r="AG311">
            <v>0</v>
          </cell>
          <cell r="AL311" t="str">
            <v>https://community.secop.gov.co/Public/Tendering/ContractDetailView/Index?UniqueIdentifier=CO1.PCCNTR.6122524</v>
          </cell>
          <cell r="AS311">
            <v>0.20802919708029197</v>
          </cell>
        </row>
        <row r="312">
          <cell r="A312" t="str">
            <v>SCJ-356-2024</v>
          </cell>
          <cell r="B312">
            <v>45370</v>
          </cell>
          <cell r="E312" t="str">
            <v>5 Contratación directa</v>
          </cell>
          <cell r="F312" t="str">
            <v>33 Prestación de Servicios Profesionales y Apoyo (5-8)</v>
          </cell>
          <cell r="G312" t="str">
            <v>JANNETH NARANJO MARTÍNEZ</v>
          </cell>
          <cell r="L312" t="str">
            <v>PRESTAR SERVICIOS PROFESIONALES ESPECIALIZADOS PARA APOYAR EN LA GESTIÓN DE LOS PROGRAMAS Y FORTALECIMIENTO TÉCNICO DE LOS PROYECTOS A CARGO DE LA SUBSECRETARIA DE ACCESO A LA JUSTICIA.</v>
          </cell>
          <cell r="M312">
            <v>45383</v>
          </cell>
          <cell r="N312">
            <v>45657</v>
          </cell>
          <cell r="T312">
            <v>108187200</v>
          </cell>
          <cell r="AE312">
            <v>0</v>
          </cell>
          <cell r="AG312">
            <v>0</v>
          </cell>
          <cell r="AL312" t="str">
            <v>https://community.secop.gov.co/Public/Tendering/ContractDetailView/Index?UniqueIdentifier=CO1.PCCNTR.6119963</v>
          </cell>
          <cell r="AS312">
            <v>0.21897810218978103</v>
          </cell>
        </row>
        <row r="313">
          <cell r="A313" t="str">
            <v>SCJ-359-2024</v>
          </cell>
          <cell r="B313">
            <v>45371</v>
          </cell>
          <cell r="E313" t="str">
            <v>5 Contratación directa</v>
          </cell>
          <cell r="F313" t="str">
            <v>33 Prestación de Servicios Profesionales y Apoyo (5-8)</v>
          </cell>
          <cell r="G313" t="str">
            <v>ENIT QUIÑONES</v>
          </cell>
          <cell r="L3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3">
            <v>45373</v>
          </cell>
          <cell r="N313">
            <v>45617</v>
          </cell>
          <cell r="T313">
            <v>23348160</v>
          </cell>
          <cell r="AE313">
            <v>0</v>
          </cell>
          <cell r="AG313">
            <v>0</v>
          </cell>
          <cell r="AL313" t="str">
            <v>https://community.secop.gov.co/Public/Tendering/ContractDetailView/Index?UniqueIdentifier=CO1.PCCNTR.6122197</v>
          </cell>
          <cell r="AS313">
            <v>0.28688524590163933</v>
          </cell>
        </row>
        <row r="314">
          <cell r="A314" t="str">
            <v>SCJ-360-2024</v>
          </cell>
          <cell r="B314">
            <v>45371</v>
          </cell>
          <cell r="E314" t="str">
            <v>5 Contratación directa</v>
          </cell>
          <cell r="F314" t="str">
            <v>33 Prestación de Servicios Profesionales y Apoyo (5-8)</v>
          </cell>
          <cell r="G314" t="str">
            <v>MICHELL NICOL URREA MARTINEZ</v>
          </cell>
          <cell r="L3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4">
            <v>45373</v>
          </cell>
          <cell r="N314">
            <v>45617</v>
          </cell>
          <cell r="T314">
            <v>23348160</v>
          </cell>
          <cell r="AE314">
            <v>0</v>
          </cell>
          <cell r="AG314">
            <v>0</v>
          </cell>
          <cell r="AL314" t="str">
            <v>https://community.secop.gov.co/Public/Tendering/ContractDetailView/Index?UniqueIdentifier=CO1.PCCNTR.6122377</v>
          </cell>
          <cell r="AS314">
            <v>0.28688524590163933</v>
          </cell>
        </row>
        <row r="315">
          <cell r="A315" t="str">
            <v>SCJ-361-2024</v>
          </cell>
          <cell r="B315">
            <v>45371</v>
          </cell>
          <cell r="E315" t="str">
            <v>5 Contratación directa</v>
          </cell>
          <cell r="F315" t="str">
            <v>33 Prestación de Servicios Profesionales y Apoyo (5-8)</v>
          </cell>
          <cell r="G315" t="str">
            <v>NORELIS CUENE CASTAÑEDA</v>
          </cell>
          <cell r="L3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5">
            <v>45373</v>
          </cell>
          <cell r="N315">
            <v>45617</v>
          </cell>
          <cell r="T315">
            <v>23348160</v>
          </cell>
          <cell r="AE315">
            <v>0</v>
          </cell>
          <cell r="AG315">
            <v>0</v>
          </cell>
          <cell r="AL315" t="str">
            <v>https://community.secop.gov.co/Public/Tendering/ContractDetailView/Index?UniqueIdentifier=CO1.PCCNTR.6125635</v>
          </cell>
          <cell r="AS315">
            <v>0.28688524590163933</v>
          </cell>
        </row>
        <row r="316">
          <cell r="A316" t="str">
            <v>SCJ-362-2024</v>
          </cell>
          <cell r="B316">
            <v>45371</v>
          </cell>
          <cell r="E316" t="str">
            <v>5 Contratación directa</v>
          </cell>
          <cell r="F316" t="str">
            <v>33 Prestación de Servicios Profesionales y Apoyo (5-8)</v>
          </cell>
          <cell r="G316" t="str">
            <v>SANTIAGO ALFONSO CASTILLO ACOSTA</v>
          </cell>
          <cell r="L3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6">
            <v>45377</v>
          </cell>
          <cell r="N316">
            <v>45621</v>
          </cell>
          <cell r="T316">
            <v>23348160</v>
          </cell>
          <cell r="AE316">
            <v>0</v>
          </cell>
          <cell r="AG316">
            <v>0</v>
          </cell>
          <cell r="AL316" t="str">
            <v>https://community.secop.gov.co/Public/Tendering/ContractDetailView/Index?UniqueIdentifier=CO1.PCCNTR.6130185</v>
          </cell>
          <cell r="AS316">
            <v>0.27049180327868855</v>
          </cell>
        </row>
        <row r="317">
          <cell r="A317" t="str">
            <v>SCJ-363-2024</v>
          </cell>
          <cell r="B317">
            <v>45371</v>
          </cell>
          <cell r="E317" t="str">
            <v>5 Contratación directa</v>
          </cell>
          <cell r="F317" t="str">
            <v>33 Prestación de Servicios Profesionales y Apoyo (5-8)</v>
          </cell>
          <cell r="G317" t="str">
            <v>JOSE MANUEL MENCO ROJAS</v>
          </cell>
          <cell r="L3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7">
            <v>45373</v>
          </cell>
          <cell r="N317">
            <v>45617</v>
          </cell>
          <cell r="T317">
            <v>23348160</v>
          </cell>
          <cell r="AE317">
            <v>0</v>
          </cell>
          <cell r="AG317">
            <v>0</v>
          </cell>
          <cell r="AL317" t="str">
            <v>https://community.secop.gov.co/Public/Tendering/ContractDetailView/Index?UniqueIdentifier=CO1.PCCNTR.6123325</v>
          </cell>
          <cell r="AS317">
            <v>0.28688524590163933</v>
          </cell>
        </row>
        <row r="318">
          <cell r="A318" t="str">
            <v>SCJ-364-2024</v>
          </cell>
          <cell r="B318">
            <v>45371</v>
          </cell>
          <cell r="E318" t="str">
            <v>5 Contratación directa</v>
          </cell>
          <cell r="F318" t="str">
            <v>33 Prestación de Servicios Profesionales y Apoyo (5-8)</v>
          </cell>
          <cell r="G318" t="str">
            <v>HUGO IVAN CONTRERAS PEREZ</v>
          </cell>
          <cell r="L3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8">
            <v>45373</v>
          </cell>
          <cell r="N318">
            <v>45617</v>
          </cell>
          <cell r="T318">
            <v>23348160</v>
          </cell>
          <cell r="AE318">
            <v>0</v>
          </cell>
          <cell r="AG318">
            <v>0</v>
          </cell>
          <cell r="AL318" t="str">
            <v>https://community.secop.gov.co/Public/Tendering/ContractDetailView/Index?UniqueIdentifier=CO1.PCCNTR.6125672</v>
          </cell>
          <cell r="AS318">
            <v>0.28688524590163933</v>
          </cell>
        </row>
        <row r="319">
          <cell r="A319" t="str">
            <v>SCJ-365-2024</v>
          </cell>
          <cell r="B319">
            <v>45371</v>
          </cell>
          <cell r="E319" t="str">
            <v>5 Contratación directa</v>
          </cell>
          <cell r="F319" t="str">
            <v>33 Prestación de Servicios Profesionales y Apoyo (5-8)</v>
          </cell>
          <cell r="G319" t="str">
            <v>BRYAN ANDRES BALLESTEROS FORY</v>
          </cell>
          <cell r="L3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9">
            <v>45377</v>
          </cell>
          <cell r="N319">
            <v>45621</v>
          </cell>
          <cell r="T319">
            <v>23348160</v>
          </cell>
          <cell r="AE319">
            <v>0</v>
          </cell>
          <cell r="AG319">
            <v>0</v>
          </cell>
          <cell r="AL319" t="str">
            <v>https://community.secop.gov.co/Public/Tendering/ContractDetailView/Index?UniqueIdentifier=CO1.PCCNTR.6123073</v>
          </cell>
          <cell r="AS319">
            <v>0.27049180327868855</v>
          </cell>
        </row>
        <row r="320">
          <cell r="A320" t="str">
            <v>SCJ-366-2024</v>
          </cell>
          <cell r="B320">
            <v>45371</v>
          </cell>
          <cell r="E320" t="str">
            <v>5 Contratación directa</v>
          </cell>
          <cell r="F320" t="str">
            <v>33 Prestación de Servicios Profesionales y Apoyo (5-8)</v>
          </cell>
          <cell r="G320" t="str">
            <v>ANGIE LORENA MILLAN QUINTERO</v>
          </cell>
          <cell r="L3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0">
            <v>45373</v>
          </cell>
          <cell r="N320">
            <v>45617</v>
          </cell>
          <cell r="T320">
            <v>23348160</v>
          </cell>
          <cell r="AE320">
            <v>0</v>
          </cell>
          <cell r="AG320">
            <v>0</v>
          </cell>
          <cell r="AL320" t="str">
            <v>https://community.secop.gov.co/Public/Tendering/ContractDetailView/Index?UniqueIdentifier=CO1.PCCNTR.6123440</v>
          </cell>
          <cell r="AS320">
            <v>0.28688524590163933</v>
          </cell>
        </row>
        <row r="321">
          <cell r="A321" t="str">
            <v>SCJ-367-2024</v>
          </cell>
          <cell r="B321">
            <v>45371</v>
          </cell>
          <cell r="E321" t="str">
            <v>5 Contratación directa</v>
          </cell>
          <cell r="F321" t="str">
            <v>33 Prestación de Servicios Profesionales y Apoyo (5-8)</v>
          </cell>
          <cell r="G321" t="str">
            <v>ALFRETH JOHANY SARMIENTO JIMENEZ</v>
          </cell>
          <cell r="L3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1">
            <v>45373</v>
          </cell>
          <cell r="N321">
            <v>45617</v>
          </cell>
          <cell r="T321">
            <v>23348160</v>
          </cell>
          <cell r="AE321">
            <v>0</v>
          </cell>
          <cell r="AG321">
            <v>0</v>
          </cell>
          <cell r="AL321" t="str">
            <v>https://community.secop.gov.co/Public/Tendering/ContractDetailView/Index?UniqueIdentifier=CO1.PCCNTR.6123545</v>
          </cell>
          <cell r="AS321">
            <v>0.28688524590163933</v>
          </cell>
        </row>
        <row r="322">
          <cell r="A322" t="str">
            <v>SCJ-369-2024</v>
          </cell>
          <cell r="B322">
            <v>45371</v>
          </cell>
          <cell r="E322" t="str">
            <v>5 Contratación directa</v>
          </cell>
          <cell r="F322" t="str">
            <v>33 Prestación de Servicios Profesionales y Apoyo (5-8)</v>
          </cell>
          <cell r="G322" t="str">
            <v>MICHAEL STIVEN CALDERON CORREDOR</v>
          </cell>
          <cell r="L3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2">
            <v>45373</v>
          </cell>
          <cell r="N322">
            <v>45617</v>
          </cell>
          <cell r="T322">
            <v>23348160</v>
          </cell>
          <cell r="AE322">
            <v>0</v>
          </cell>
          <cell r="AG322">
            <v>0</v>
          </cell>
          <cell r="AL322" t="str">
            <v>https://community.secop.gov.co/Public/Tendering/ContractDetailView/Index?UniqueIdentifier=CO1.PCCNTR.6126103</v>
          </cell>
          <cell r="AS322">
            <v>0.28688524590163933</v>
          </cell>
        </row>
        <row r="323">
          <cell r="A323" t="str">
            <v>SCJ-370-2024</v>
          </cell>
          <cell r="B323">
            <v>45371</v>
          </cell>
          <cell r="E323" t="str">
            <v>5 Contratación directa</v>
          </cell>
          <cell r="F323" t="str">
            <v>33 Prestación de Servicios Profesionales y Apoyo (5-8)</v>
          </cell>
          <cell r="G323" t="str">
            <v>LUISA FERNANDA GUTIERREZ ROJAS</v>
          </cell>
          <cell r="L32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3">
            <v>45373</v>
          </cell>
          <cell r="N323">
            <v>45617</v>
          </cell>
          <cell r="T323">
            <v>23348160</v>
          </cell>
          <cell r="AE323">
            <v>0</v>
          </cell>
          <cell r="AG323">
            <v>0</v>
          </cell>
          <cell r="AL323" t="str">
            <v>https://community.secop.gov.co/Public/Tendering/ContractDetailView/Index?UniqueIdentifier=CO1.PCCNTR.6123355</v>
          </cell>
          <cell r="AS323">
            <v>0.28688524590163933</v>
          </cell>
        </row>
        <row r="324">
          <cell r="A324" t="str">
            <v>SCJ-373-2024</v>
          </cell>
          <cell r="B324">
            <v>45371</v>
          </cell>
          <cell r="E324" t="str">
            <v>5 Contratación directa</v>
          </cell>
          <cell r="F324" t="str">
            <v>33 Prestación de Servicios Profesionales y Apoyo (5-8)</v>
          </cell>
          <cell r="G324" t="str">
            <v>GYNNA ALEXANDRA CHAVEZ RODRIGUEZ</v>
          </cell>
          <cell r="L3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4">
            <v>45373</v>
          </cell>
          <cell r="N324">
            <v>45617</v>
          </cell>
          <cell r="T324">
            <v>23348160</v>
          </cell>
          <cell r="AE324">
            <v>0</v>
          </cell>
          <cell r="AG324">
            <v>0</v>
          </cell>
          <cell r="AL324" t="str">
            <v>https://community.secop.gov.co/Public/Tendering/ContractDetailView/Index?UniqueIdentifier=CO1.PCCNTR.6123458</v>
          </cell>
          <cell r="AS324">
            <v>0.28688524590163933</v>
          </cell>
        </row>
        <row r="325">
          <cell r="A325" t="str">
            <v>SCJ-374-2024</v>
          </cell>
          <cell r="B325">
            <v>45371</v>
          </cell>
          <cell r="E325" t="str">
            <v>5 Contratación directa</v>
          </cell>
          <cell r="F325" t="str">
            <v>33 Prestación de Servicios Profesionales y Apoyo (5-8)</v>
          </cell>
          <cell r="G325" t="str">
            <v>JOHANN MAURICIO ROJAS PEÑA</v>
          </cell>
          <cell r="L3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5">
            <v>45373</v>
          </cell>
          <cell r="N325">
            <v>45617</v>
          </cell>
          <cell r="T325">
            <v>23348160</v>
          </cell>
          <cell r="AE325">
            <v>0</v>
          </cell>
          <cell r="AG325">
            <v>0</v>
          </cell>
          <cell r="AL325" t="str">
            <v>https://community.secop.gov.co/Public/Tendering/ContractDetailView/Index?UniqueIdentifier=CO1.PCCNTR.6123575</v>
          </cell>
          <cell r="AS325">
            <v>0.28688524590163933</v>
          </cell>
        </row>
        <row r="326">
          <cell r="A326" t="str">
            <v>SCJ-375-2024</v>
          </cell>
          <cell r="B326">
            <v>45371</v>
          </cell>
          <cell r="E326" t="str">
            <v>5 Contratación directa</v>
          </cell>
          <cell r="F326" t="str">
            <v>33 Prestación de Servicios Profesionales y Apoyo (5-8)</v>
          </cell>
          <cell r="G326" t="str">
            <v>ANGELA CONSUELO CRUZ PINZON</v>
          </cell>
          <cell r="L3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6">
            <v>45373</v>
          </cell>
          <cell r="N326">
            <v>45617</v>
          </cell>
          <cell r="T326">
            <v>23348160</v>
          </cell>
          <cell r="AE326">
            <v>0</v>
          </cell>
          <cell r="AG326">
            <v>0</v>
          </cell>
          <cell r="AL326" t="str">
            <v>https://community.secop.gov.co/Public/Tendering/ContractDetailView/Index?UniqueIdentifier=CO1.PCCNTR.6124046</v>
          </cell>
          <cell r="AS326">
            <v>0.28688524590163933</v>
          </cell>
        </row>
        <row r="327">
          <cell r="A327" t="str">
            <v>SCJ-376-2024</v>
          </cell>
          <cell r="B327">
            <v>45371</v>
          </cell>
          <cell r="E327" t="str">
            <v>5 Contratación directa</v>
          </cell>
          <cell r="F327" t="str">
            <v>33 Prestación de Servicios Profesionales y Apoyo (5-8)</v>
          </cell>
          <cell r="G327" t="str">
            <v>CARLOS HUMBERTO PEÑA NAVARRO</v>
          </cell>
          <cell r="L3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7">
            <v>45373</v>
          </cell>
          <cell r="N327">
            <v>45617</v>
          </cell>
          <cell r="T327">
            <v>23348160</v>
          </cell>
          <cell r="AE327">
            <v>0</v>
          </cell>
          <cell r="AG327">
            <v>0</v>
          </cell>
          <cell r="AL327" t="str">
            <v>https://community.secop.gov.co/Public/Tendering/ContractDetailView/Index?UniqueIdentifier=CO1.PCCNTR.6124407</v>
          </cell>
          <cell r="AS327">
            <v>0.28688524590163933</v>
          </cell>
        </row>
        <row r="328">
          <cell r="A328" t="str">
            <v>SCJ-379-2024</v>
          </cell>
          <cell r="B328">
            <v>45371</v>
          </cell>
          <cell r="E328" t="str">
            <v>5 Contratación directa</v>
          </cell>
          <cell r="F328" t="str">
            <v>33 Prestación de Servicios Profesionales y Apoyo (5-8)</v>
          </cell>
          <cell r="G328" t="str">
            <v>HUGO ANDRES ROJAS SANDOVAL</v>
          </cell>
          <cell r="L3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8">
            <v>45373</v>
          </cell>
          <cell r="N328">
            <v>45617</v>
          </cell>
          <cell r="T328">
            <v>23348160</v>
          </cell>
          <cell r="AE328">
            <v>0</v>
          </cell>
          <cell r="AG328">
            <v>0</v>
          </cell>
          <cell r="AL328" t="str">
            <v>https://community.secop.gov.co/Public/Tendering/ContractDetailView/Index?UniqueIdentifier=CO1.PCCNTR.6124059</v>
          </cell>
          <cell r="AS328">
            <v>0.28688524590163933</v>
          </cell>
        </row>
        <row r="329">
          <cell r="A329" t="str">
            <v>SCJ-381-2024</v>
          </cell>
          <cell r="B329">
            <v>45371</v>
          </cell>
          <cell r="E329" t="str">
            <v>5 Contratación directa</v>
          </cell>
          <cell r="F329" t="str">
            <v>33 Prestación de Servicios Profesionales y Apoyo (5-8)</v>
          </cell>
          <cell r="G329" t="str">
            <v>ANGGIE ZULEY VANEGAS SOLER</v>
          </cell>
          <cell r="L3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9">
            <v>45377</v>
          </cell>
          <cell r="N329">
            <v>45621</v>
          </cell>
          <cell r="T329">
            <v>23348160</v>
          </cell>
          <cell r="AE329">
            <v>0</v>
          </cell>
          <cell r="AG329">
            <v>0</v>
          </cell>
          <cell r="AL329" t="str">
            <v>https://community.secop.gov.co/Public/Tendering/ContractDetailView/Index?UniqueIdentifier=CO1.PCCNTR.6125651</v>
          </cell>
          <cell r="AS329">
            <v>0.27049180327868855</v>
          </cell>
        </row>
        <row r="330">
          <cell r="A330" t="str">
            <v>SCJ-382-2024</v>
          </cell>
          <cell r="B330">
            <v>45371</v>
          </cell>
          <cell r="E330" t="str">
            <v>5 Contratación directa</v>
          </cell>
          <cell r="F330" t="str">
            <v>33 Prestación de Servicios Profesionales y Apoyo (5-8)</v>
          </cell>
          <cell r="G330" t="str">
            <v>MARIA JANNETH CARDENAS GUERRERO</v>
          </cell>
          <cell r="L3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0">
            <v>45378</v>
          </cell>
          <cell r="N330">
            <v>45622</v>
          </cell>
          <cell r="T330">
            <v>23348160</v>
          </cell>
          <cell r="AE330">
            <v>0</v>
          </cell>
          <cell r="AG330">
            <v>0</v>
          </cell>
          <cell r="AL330" t="str">
            <v>https://community.secop.gov.co/Public/Tendering/ContractDetailView/Index?UniqueIdentifier=CO1.PCCNTR.6147724</v>
          </cell>
          <cell r="AS330">
            <v>0.26639344262295084</v>
          </cell>
        </row>
        <row r="331">
          <cell r="A331" t="str">
            <v>SCJ-383-2024</v>
          </cell>
          <cell r="B331">
            <v>45371</v>
          </cell>
          <cell r="E331" t="str">
            <v>5 Contratación directa</v>
          </cell>
          <cell r="F331" t="str">
            <v>33 Prestación de Servicios Profesionales y Apoyo (5-8)</v>
          </cell>
          <cell r="G331" t="str">
            <v>ARNOL ALEJANDRO ACOSTA TRUJILLO</v>
          </cell>
          <cell r="L3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1">
            <v>45373</v>
          </cell>
          <cell r="N331">
            <v>45617</v>
          </cell>
          <cell r="T331">
            <v>23348160</v>
          </cell>
          <cell r="AE331">
            <v>0</v>
          </cell>
          <cell r="AG331">
            <v>0</v>
          </cell>
          <cell r="AL331" t="str">
            <v>https://community.secop.gov.co/Public/Tendering/ContractDetailView/Index?UniqueIdentifier=CO1.PCCNTR.6124080</v>
          </cell>
          <cell r="AS331">
            <v>0.28688524590163933</v>
          </cell>
        </row>
        <row r="332">
          <cell r="A332" t="str">
            <v>SCJ-384-2024</v>
          </cell>
          <cell r="B332">
            <v>45371</v>
          </cell>
          <cell r="E332" t="str">
            <v>5 Contratación directa</v>
          </cell>
          <cell r="F332" t="str">
            <v>33 Prestación de Servicios Profesionales y Apoyo (5-8)</v>
          </cell>
          <cell r="G332" t="str">
            <v>CLAUDIA CECILIA GUZMAN HENAO</v>
          </cell>
          <cell r="L3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2">
            <v>45373</v>
          </cell>
          <cell r="N332">
            <v>45617</v>
          </cell>
          <cell r="T332">
            <v>23348160</v>
          </cell>
          <cell r="AE332">
            <v>0</v>
          </cell>
          <cell r="AG332">
            <v>0</v>
          </cell>
          <cell r="AL332" t="str">
            <v>https://community.secop.gov.co/Public/Tendering/ContractDetailView/Index?UniqueIdentifier=CO1.PCCNTR.6124805</v>
          </cell>
          <cell r="AS332">
            <v>0.28688524590163933</v>
          </cell>
        </row>
        <row r="333">
          <cell r="A333" t="str">
            <v>SCJ-385-2024</v>
          </cell>
          <cell r="B333">
            <v>45371</v>
          </cell>
          <cell r="E333" t="str">
            <v>5 Contratación directa</v>
          </cell>
          <cell r="F333" t="str">
            <v>33 Prestación de Servicios Profesionales y Apoyo (5-8)</v>
          </cell>
          <cell r="G333" t="str">
            <v>ADALIA ORTIZ ALFONSO</v>
          </cell>
          <cell r="L3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3">
            <v>45373</v>
          </cell>
          <cell r="N333">
            <v>45617</v>
          </cell>
          <cell r="T333">
            <v>23348160</v>
          </cell>
          <cell r="AE333">
            <v>0</v>
          </cell>
          <cell r="AG333">
            <v>0</v>
          </cell>
          <cell r="AL333" t="str">
            <v>https://community.secop.gov.co/Public/Tendering/ContractDetailView/Index?UniqueIdentifier=CO1.PCCNTR.6124654</v>
          </cell>
          <cell r="AS333">
            <v>0.28688524590163933</v>
          </cell>
        </row>
        <row r="334">
          <cell r="A334" t="str">
            <v>SCJ-386-2024</v>
          </cell>
          <cell r="B334">
            <v>45371</v>
          </cell>
          <cell r="E334" t="str">
            <v>5 Contratación directa</v>
          </cell>
          <cell r="F334" t="str">
            <v>33 Prestación de Servicios Profesionales y Apoyo (5-8)</v>
          </cell>
          <cell r="G334" t="str">
            <v>OCTAVIO VIVEROS CALDERON</v>
          </cell>
          <cell r="L3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4">
            <v>45373</v>
          </cell>
          <cell r="N334">
            <v>45617</v>
          </cell>
          <cell r="T334">
            <v>23348160</v>
          </cell>
          <cell r="AE334">
            <v>0</v>
          </cell>
          <cell r="AG334">
            <v>0</v>
          </cell>
          <cell r="AL334" t="str">
            <v>https://community.secop.gov.co/Public/Tendering/ContractDetailView/Index?UniqueIdentifier=CO1.PCCNTR.6125113</v>
          </cell>
          <cell r="AS334">
            <v>0.28688524590163933</v>
          </cell>
        </row>
        <row r="335">
          <cell r="A335" t="str">
            <v>SCJ-387-2024</v>
          </cell>
          <cell r="B335">
            <v>45371</v>
          </cell>
          <cell r="E335" t="str">
            <v>5 Contratación directa</v>
          </cell>
          <cell r="F335" t="str">
            <v>33 Prestación de Servicios Profesionales y Apoyo (5-8)</v>
          </cell>
          <cell r="G335" t="str">
            <v>JOHN GUSTAVO MOSQUERA</v>
          </cell>
          <cell r="L3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5">
            <v>45377</v>
          </cell>
          <cell r="N335">
            <v>45621</v>
          </cell>
          <cell r="T335">
            <v>23348160</v>
          </cell>
          <cell r="AE335">
            <v>0</v>
          </cell>
          <cell r="AG335">
            <v>0</v>
          </cell>
          <cell r="AL335" t="str">
            <v>https://community.secop.gov.co/Public/Tendering/ContractDetailView/Index?UniqueIdentifier=CO1.PCCNTR.6125033</v>
          </cell>
          <cell r="AS335">
            <v>0.27049180327868855</v>
          </cell>
        </row>
        <row r="336">
          <cell r="A336" t="str">
            <v>SCJ-388-2024</v>
          </cell>
          <cell r="B336">
            <v>45371</v>
          </cell>
          <cell r="E336" t="str">
            <v>5 Contratación directa</v>
          </cell>
          <cell r="F336" t="str">
            <v>33 Prestación de Servicios Profesionales y Apoyo (5-8)</v>
          </cell>
          <cell r="G336" t="str">
            <v>MAGDA YUCELY RODRIGUEZ MALAGON</v>
          </cell>
          <cell r="L3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6">
            <v>45373</v>
          </cell>
          <cell r="N336">
            <v>45617</v>
          </cell>
          <cell r="T336">
            <v>23348160</v>
          </cell>
          <cell r="AE336">
            <v>0</v>
          </cell>
          <cell r="AG336">
            <v>0</v>
          </cell>
          <cell r="AL336" t="str">
            <v>https://community.secop.gov.co/Public/Tendering/ContractDetailView/Index?UniqueIdentifier=CO1.PCCNTR.6124683</v>
          </cell>
          <cell r="AS336">
            <v>0.28688524590163933</v>
          </cell>
        </row>
        <row r="337">
          <cell r="A337" t="str">
            <v>SCJ-389-2024</v>
          </cell>
          <cell r="B337">
            <v>45371</v>
          </cell>
          <cell r="E337" t="str">
            <v>5 Contratación directa</v>
          </cell>
          <cell r="F337" t="str">
            <v>33 Prestación de Servicios Profesionales y Apoyo (5-8)</v>
          </cell>
          <cell r="G337" t="str">
            <v>JESUS ANTONIO FARIAS FONSECA</v>
          </cell>
          <cell r="L3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7">
            <v>45373</v>
          </cell>
          <cell r="N337">
            <v>45617</v>
          </cell>
          <cell r="T337">
            <v>23348160</v>
          </cell>
          <cell r="AE337">
            <v>0</v>
          </cell>
          <cell r="AG337">
            <v>0</v>
          </cell>
          <cell r="AL337" t="str">
            <v>https://community.secop.gov.co/Public/Tendering/ContractDetailView/Index?UniqueIdentifier=CO1.PCCNTR.6125136</v>
          </cell>
          <cell r="AS337">
            <v>0.28688524590163933</v>
          </cell>
        </row>
        <row r="338">
          <cell r="A338" t="str">
            <v>SCJ-390-2024</v>
          </cell>
          <cell r="B338">
            <v>45371</v>
          </cell>
          <cell r="E338" t="str">
            <v>5 Contratación directa</v>
          </cell>
          <cell r="F338" t="str">
            <v>33 Prestación de Servicios Profesionales y Apoyo (5-8)</v>
          </cell>
          <cell r="G338" t="str">
            <v>FLOR INES CHAPARRO LUIS</v>
          </cell>
          <cell r="L3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8">
            <v>45373</v>
          </cell>
          <cell r="N338">
            <v>45617</v>
          </cell>
          <cell r="T338">
            <v>23348160</v>
          </cell>
          <cell r="AE338">
            <v>0</v>
          </cell>
          <cell r="AG338">
            <v>0</v>
          </cell>
          <cell r="AL338" t="str">
            <v>https://community.secop.gov.co/Public/Tendering/ContractDetailView/Index?UniqueIdentifier=CO1.PCCNTR.6125147</v>
          </cell>
          <cell r="AS338">
            <v>0.28688524590163933</v>
          </cell>
        </row>
        <row r="339">
          <cell r="A339" t="str">
            <v>SCJ-392-2024</v>
          </cell>
          <cell r="B339">
            <v>45371</v>
          </cell>
          <cell r="E339" t="str">
            <v>5 Contratación directa</v>
          </cell>
          <cell r="F339" t="str">
            <v>33 Prestación de Servicios Profesionales y Apoyo (5-8)</v>
          </cell>
          <cell r="G339" t="str">
            <v>CRISTIAN ANDRES MORENO VILLA</v>
          </cell>
          <cell r="L3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9">
            <v>45383</v>
          </cell>
          <cell r="N339">
            <v>45626</v>
          </cell>
          <cell r="T339">
            <v>23348160</v>
          </cell>
          <cell r="AE339">
            <v>0</v>
          </cell>
          <cell r="AG339">
            <v>0</v>
          </cell>
          <cell r="AL339" t="str">
            <v>https://community.secop.gov.co/Public/Tendering/ContractDetailView/Index?UniqueIdentifier=CO1.PCCNTR.6129965</v>
          </cell>
          <cell r="AS339">
            <v>0.24691358024691357</v>
          </cell>
        </row>
        <row r="340">
          <cell r="A340" t="str">
            <v>SCJ-393-2024</v>
          </cell>
          <cell r="B340">
            <v>45371</v>
          </cell>
          <cell r="E340" t="str">
            <v>5 Contratación directa</v>
          </cell>
          <cell r="F340" t="str">
            <v>33 Prestación de Servicios Profesionales y Apoyo (5-8)</v>
          </cell>
          <cell r="G340" t="str">
            <v>JHON JAIRO JIMENEZ</v>
          </cell>
          <cell r="L3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0">
            <v>45373</v>
          </cell>
          <cell r="N340">
            <v>45617</v>
          </cell>
          <cell r="T340">
            <v>23348160</v>
          </cell>
          <cell r="AE340">
            <v>0</v>
          </cell>
          <cell r="AG340">
            <v>0</v>
          </cell>
          <cell r="AL340" t="str">
            <v>https://community.secop.gov.co/Public/Tendering/ContractDetailView/Index?UniqueIdentifier=CO1.PCCNTR.6125603</v>
          </cell>
          <cell r="AS340">
            <v>0.28688524590163933</v>
          </cell>
        </row>
        <row r="341">
          <cell r="A341" t="str">
            <v>SCJ-394-2024</v>
          </cell>
          <cell r="B341">
            <v>45371</v>
          </cell>
          <cell r="E341" t="str">
            <v>5 Contratación directa</v>
          </cell>
          <cell r="F341" t="str">
            <v>33 Prestación de Servicios Profesionales y Apoyo (5-8)</v>
          </cell>
          <cell r="G341" t="str">
            <v>CESAR AUGUSTO MORALES ACERO</v>
          </cell>
          <cell r="L34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341">
            <v>45386</v>
          </cell>
          <cell r="N341">
            <v>45629</v>
          </cell>
          <cell r="T341">
            <v>35810656</v>
          </cell>
          <cell r="AE341">
            <v>0</v>
          </cell>
          <cell r="AG341">
            <v>0</v>
          </cell>
          <cell r="AL341" t="str">
            <v>https://community.secop.gov.co/Public/Tendering/ContractDetailView/Index?UniqueIdentifier=CO1.PCCNTR.6127256</v>
          </cell>
          <cell r="AS341">
            <v>0.23456790123456789</v>
          </cell>
        </row>
        <row r="342">
          <cell r="A342" t="str">
            <v>SCJ-395-2024</v>
          </cell>
          <cell r="B342">
            <v>45371</v>
          </cell>
          <cell r="E342" t="str">
            <v>5 Contratación directa</v>
          </cell>
          <cell r="F342" t="str">
            <v>33 Prestación de Servicios Profesionales y Apoyo (5-8)</v>
          </cell>
          <cell r="G342" t="str">
            <v>JENNY MARCELA BETANCOURT ZARATE</v>
          </cell>
          <cell r="L342" t="str">
            <v>PRESTAR SERVICIOS DE APOYO A LA GESTIÓN EN LA IMPLEMENTACIÓN DE ACTIVIDADES DE OCUPACIÓN DEL TIEMPO LIBRE PARA GENERACIÓN DE APTITUDES EN LAS PERSONAS PRIVADAS DE LA LIBERTAD QUE SE ENCUENTRAN EN LA CÁRCEL DISTRITAL DE VARONES Y ANEXO DE MUJERES</v>
          </cell>
          <cell r="M342">
            <v>45378</v>
          </cell>
          <cell r="N342">
            <v>45615</v>
          </cell>
          <cell r="T342">
            <v>27029987</v>
          </cell>
          <cell r="AE342">
            <v>0</v>
          </cell>
          <cell r="AG342">
            <v>0</v>
          </cell>
          <cell r="AL342" t="str">
            <v>https://community.secop.gov.co/Public/Tendering/ContractDetailView/Index?UniqueIdentifier=CO1.PCCNTR.6124436</v>
          </cell>
          <cell r="AS342">
            <v>0.27426160337552741</v>
          </cell>
        </row>
        <row r="343">
          <cell r="A343" t="str">
            <v>SCJ-396-2024</v>
          </cell>
          <cell r="B343">
            <v>45371</v>
          </cell>
          <cell r="E343" t="str">
            <v>5 Contratación directa</v>
          </cell>
          <cell r="F343" t="str">
            <v>33 Prestación de Servicios Profesionales y Apoyo (5-8)</v>
          </cell>
          <cell r="G343" t="str">
            <v>NELSON MAURICIO RODRIGUEZ TORRES</v>
          </cell>
          <cell r="L3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3">
            <v>45373</v>
          </cell>
          <cell r="N343">
            <v>45678</v>
          </cell>
          <cell r="T343">
            <v>29185200</v>
          </cell>
          <cell r="AE343">
            <v>0</v>
          </cell>
          <cell r="AG343">
            <v>0</v>
          </cell>
          <cell r="AL343" t="str">
            <v>https://community.secop.gov.co/Public/Tendering/ContractDetailView/Index?UniqueIdentifier=CO1.PCCNTR.6125602</v>
          </cell>
          <cell r="AS343">
            <v>0.22950819672131148</v>
          </cell>
        </row>
        <row r="344">
          <cell r="A344" t="str">
            <v>SCJ-397-2024</v>
          </cell>
          <cell r="B344">
            <v>45371</v>
          </cell>
          <cell r="E344" t="str">
            <v>5 Contratación directa</v>
          </cell>
          <cell r="F344" t="str">
            <v>33 Prestación de Servicios Profesionales y Apoyo (5-8)</v>
          </cell>
          <cell r="G344" t="str">
            <v>ADRIANA MARCELA CARDOZO PAEZ</v>
          </cell>
          <cell r="L3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4">
            <v>45377</v>
          </cell>
          <cell r="N344">
            <v>45657</v>
          </cell>
          <cell r="T344">
            <v>23348160</v>
          </cell>
          <cell r="AE344">
            <v>0</v>
          </cell>
          <cell r="AG344">
            <v>0</v>
          </cell>
          <cell r="AL344" t="str">
            <v>https://community.secop.gov.co/Public/Tendering/ContractDetailView/Index?UniqueIdentifier=CO1.PCCNTR.6125351</v>
          </cell>
          <cell r="AS344">
            <v>0.23571428571428571</v>
          </cell>
        </row>
        <row r="345">
          <cell r="A345" t="str">
            <v>SCJ-398-2024</v>
          </cell>
          <cell r="B345">
            <v>45371</v>
          </cell>
          <cell r="E345" t="str">
            <v>5 Contratación directa</v>
          </cell>
          <cell r="F345" t="str">
            <v>33 Prestación de Servicios Profesionales y Apoyo (5-8)</v>
          </cell>
          <cell r="G345" t="str">
            <v>DIEGO ALEJANDRO DIAZ ZUÑIGA</v>
          </cell>
          <cell r="L3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5">
            <v>45373</v>
          </cell>
          <cell r="N345">
            <v>45678</v>
          </cell>
          <cell r="T345">
            <v>29185200</v>
          </cell>
          <cell r="AE345">
            <v>0</v>
          </cell>
          <cell r="AG345">
            <v>0</v>
          </cell>
          <cell r="AL345" t="str">
            <v>https://community.secop.gov.co/Public/Tendering/ContractDetailView/Index?UniqueIdentifier=CO1.PCCNTR.6125000</v>
          </cell>
          <cell r="AS345">
            <v>0.22950819672131148</v>
          </cell>
        </row>
        <row r="346">
          <cell r="A346" t="str">
            <v>SCJ-399-2024</v>
          </cell>
          <cell r="B346">
            <v>45371</v>
          </cell>
          <cell r="E346" t="str">
            <v>5 Contratación directa</v>
          </cell>
          <cell r="F346" t="str">
            <v>33 Prestación de Servicios Profesionales y Apoyo (5-8)</v>
          </cell>
          <cell r="G346" t="str">
            <v>LILIANA PAOLA FRANCO MOLINA</v>
          </cell>
          <cell r="L346" t="str">
            <v>PRESTAR SERVICIOS PROFESIONALES A LA DIRECCIÓN DE RESPONSABILIDAD PENAL ADOLESCENTE PARA LLEVAR A CABO ACCIONES EN LA PLANEACIÓN, GESTIÓN Y SEGUIMIENTO EN LOS TEMAS FINANCIEROS Y ADMINISTRATIVOS QUE LE SEAN ASIGNADOS.</v>
          </cell>
          <cell r="M346">
            <v>45373</v>
          </cell>
          <cell r="N346">
            <v>45657</v>
          </cell>
          <cell r="T346">
            <v>90000000</v>
          </cell>
          <cell r="AE346">
            <v>0</v>
          </cell>
          <cell r="AG346">
            <v>0</v>
          </cell>
          <cell r="AL346" t="str">
            <v>https://community.secop.gov.co/Public/Tendering/ContractDetailView/Index?UniqueIdentifier=CO1.PCCNTR.6127247</v>
          </cell>
          <cell r="AS346">
            <v>0.24647887323943662</v>
          </cell>
        </row>
        <row r="347">
          <cell r="A347" t="str">
            <v>SCJ-400-2024</v>
          </cell>
          <cell r="B347">
            <v>45371</v>
          </cell>
          <cell r="E347" t="str">
            <v>5 Contratación directa</v>
          </cell>
          <cell r="F347" t="str">
            <v>33 Prestación de Servicios Profesionales y Apoyo (5-8)</v>
          </cell>
          <cell r="G347" t="str">
            <v>JOHANA CONSUELO GAMBOA CASTIBLANCO</v>
          </cell>
          <cell r="L347" t="str">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ell>
          <cell r="M347">
            <v>45373</v>
          </cell>
          <cell r="N347">
            <v>45657</v>
          </cell>
          <cell r="T347">
            <v>110153700</v>
          </cell>
          <cell r="AE347">
            <v>0</v>
          </cell>
          <cell r="AG347">
            <v>0</v>
          </cell>
          <cell r="AL347" t="str">
            <v>https://community.secop.gov.co/Public/Tendering/ContractDetailView/Index?UniqueIdentifier=CO1.PCCNTR.6126986</v>
          </cell>
          <cell r="AS347">
            <v>0.24647887323943662</v>
          </cell>
        </row>
        <row r="348">
          <cell r="A348" t="str">
            <v>SCJ-401-2024</v>
          </cell>
          <cell r="B348">
            <v>45371</v>
          </cell>
          <cell r="E348" t="str">
            <v>5 Contratación directa</v>
          </cell>
          <cell r="F348" t="str">
            <v>33 Prestación de Servicios Profesionales y Apoyo (5-8)</v>
          </cell>
          <cell r="G348" t="str">
            <v>KARLA NAYIBE GIL VANOY</v>
          </cell>
          <cell r="L3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8">
            <v>45373</v>
          </cell>
          <cell r="N348">
            <v>45617</v>
          </cell>
          <cell r="T348">
            <v>23348160</v>
          </cell>
          <cell r="AE348">
            <v>0</v>
          </cell>
          <cell r="AG348">
            <v>0</v>
          </cell>
          <cell r="AL348" t="str">
            <v>https://community.secop.gov.co/Public/Tendering/ContractDetailView/Index?UniqueIdentifier=CO1.PCCNTR.6125542</v>
          </cell>
          <cell r="AS348">
            <v>0.28688524590163933</v>
          </cell>
        </row>
        <row r="349">
          <cell r="A349" t="str">
            <v>SCJ-403-2024</v>
          </cell>
          <cell r="B349">
            <v>45371</v>
          </cell>
          <cell r="E349" t="str">
            <v>5 Contratación directa</v>
          </cell>
          <cell r="F349" t="str">
            <v>33 Prestación de Servicios Profesionales y Apoyo (5-8)</v>
          </cell>
          <cell r="G349" t="str">
            <v>MARINA MONTOYA PAYOME</v>
          </cell>
          <cell r="L34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9">
            <v>45373</v>
          </cell>
          <cell r="N349">
            <v>45678</v>
          </cell>
          <cell r="T349">
            <v>29185200</v>
          </cell>
          <cell r="AE349">
            <v>0</v>
          </cell>
          <cell r="AG349">
            <v>0</v>
          </cell>
          <cell r="AL349" t="str">
            <v>https://community.secop.gov.co/Public/Tendering/ContractDetailView/Index?UniqueIdentifier=CO1.PCCNTR.6125200</v>
          </cell>
          <cell r="AS349">
            <v>0.22950819672131148</v>
          </cell>
        </row>
        <row r="350">
          <cell r="A350" t="str">
            <v>SCJ-404-2024</v>
          </cell>
          <cell r="B350">
            <v>45371</v>
          </cell>
          <cell r="E350" t="str">
            <v>5 Contratación directa</v>
          </cell>
          <cell r="F350" t="str">
            <v>33 Prestación de Servicios Profesionales y Apoyo (5-8)</v>
          </cell>
          <cell r="G350" t="str">
            <v>MARITZA TERESA CORZO ORTEGON</v>
          </cell>
          <cell r="L3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0">
            <v>45378</v>
          </cell>
          <cell r="N350">
            <v>45683</v>
          </cell>
          <cell r="T350">
            <v>29185200</v>
          </cell>
          <cell r="AE350">
            <v>0</v>
          </cell>
          <cell r="AG350">
            <v>0</v>
          </cell>
          <cell r="AL350" t="str">
            <v>https://community.secop.gov.co/Public/Tendering/ContractDetailView/Index?UniqueIdentifier=CO1.PCCNTR.6125858</v>
          </cell>
          <cell r="AS350">
            <v>0.21311475409836064</v>
          </cell>
        </row>
        <row r="351">
          <cell r="A351" t="str">
            <v>SCJ-405-2024</v>
          </cell>
          <cell r="B351">
            <v>45371</v>
          </cell>
          <cell r="E351" t="str">
            <v>5 Contratación directa</v>
          </cell>
          <cell r="F351" t="str">
            <v>33 Prestación de Servicios Profesionales y Apoyo (5-8)</v>
          </cell>
          <cell r="G351" t="str">
            <v>JHON DAVINSON GUEVARA POVEDA</v>
          </cell>
          <cell r="L3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1">
            <v>45373</v>
          </cell>
          <cell r="N351">
            <v>45678</v>
          </cell>
          <cell r="T351">
            <v>29185200</v>
          </cell>
          <cell r="AE351">
            <v>0</v>
          </cell>
          <cell r="AG351">
            <v>0</v>
          </cell>
          <cell r="AL351" t="str">
            <v>https://community.secop.gov.co/Public/Tendering/ContractDetailView/Index?UniqueIdentifier=CO1.PCCNTR.6126215</v>
          </cell>
          <cell r="AS351">
            <v>0.22950819672131148</v>
          </cell>
        </row>
        <row r="352">
          <cell r="A352" t="str">
            <v>SCJ-406-2024</v>
          </cell>
          <cell r="B352">
            <v>45371</v>
          </cell>
          <cell r="E352" t="str">
            <v>5 Contratación directa</v>
          </cell>
          <cell r="F352" t="str">
            <v>33 Prestación de Servicios Profesionales y Apoyo (5-8)</v>
          </cell>
          <cell r="G352" t="str">
            <v>MARTIN SANTOS ROJAS</v>
          </cell>
          <cell r="L3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2">
            <v>45377</v>
          </cell>
          <cell r="N352">
            <v>45682</v>
          </cell>
          <cell r="T352">
            <v>29185200</v>
          </cell>
          <cell r="AE352">
            <v>0</v>
          </cell>
          <cell r="AG352">
            <v>0</v>
          </cell>
          <cell r="AL352" t="str">
            <v>https://community.secop.gov.co/Public/Tendering/ContractDetailView/Index?UniqueIdentifier=CO1.PCCNTR.6126236</v>
          </cell>
          <cell r="AS352">
            <v>0.21639344262295082</v>
          </cell>
        </row>
        <row r="353">
          <cell r="A353" t="str">
            <v>SCJ-407-2024</v>
          </cell>
          <cell r="B353">
            <v>45371</v>
          </cell>
          <cell r="E353" t="str">
            <v>5 Contratación directa</v>
          </cell>
          <cell r="F353" t="str">
            <v>33 Prestación de Servicios Profesionales y Apoyo (5-8)</v>
          </cell>
          <cell r="G353" t="str">
            <v>SANDRA OLIVOS SIERRA</v>
          </cell>
          <cell r="L3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3">
            <v>45377</v>
          </cell>
          <cell r="N353">
            <v>45682</v>
          </cell>
          <cell r="T353">
            <v>29185200</v>
          </cell>
          <cell r="AE353">
            <v>0</v>
          </cell>
          <cell r="AG353">
            <v>0</v>
          </cell>
          <cell r="AL353" t="str">
            <v>https://community.secop.gov.co/Public/Tendering/ContractDetailView/Index?UniqueIdentifier=CO1.PCCNTR.6126145</v>
          </cell>
          <cell r="AS353">
            <v>0.21639344262295082</v>
          </cell>
        </row>
        <row r="354">
          <cell r="A354" t="str">
            <v>SCJ-411-2024</v>
          </cell>
          <cell r="B354">
            <v>45372</v>
          </cell>
          <cell r="E354" t="str">
            <v>5 Contratación directa</v>
          </cell>
          <cell r="F354" t="str">
            <v>33 Prestación de Servicios Profesionales y Apoyo (5-8)</v>
          </cell>
          <cell r="G354" t="str">
            <v>JUAN CARLOS ARRIETA TORRES</v>
          </cell>
          <cell r="L3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4">
            <v>45377</v>
          </cell>
          <cell r="N354">
            <v>45621</v>
          </cell>
          <cell r="T354">
            <v>23348160</v>
          </cell>
          <cell r="AE354">
            <v>0</v>
          </cell>
          <cell r="AG354">
            <v>0</v>
          </cell>
          <cell r="AL354" t="str">
            <v>https://community.secop.gov.co/Public/Tendering/ContractDetailView/Index?UniqueIdentifier=CO1.PCCNTR.6131744</v>
          </cell>
          <cell r="AS354">
            <v>0.27049180327868855</v>
          </cell>
        </row>
        <row r="355">
          <cell r="A355" t="str">
            <v>SCJ-412-2024</v>
          </cell>
          <cell r="B355">
            <v>45372</v>
          </cell>
          <cell r="E355" t="str">
            <v>5 Contratación directa</v>
          </cell>
          <cell r="F355" t="str">
            <v>33 Prestación de Servicios Profesionales y Apoyo (5-8)</v>
          </cell>
          <cell r="G355" t="str">
            <v>PAULA IVONNE GRISALES ROMERO</v>
          </cell>
          <cell r="L3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ell>
          <cell r="M355">
            <v>45377</v>
          </cell>
          <cell r="N355">
            <v>45621</v>
          </cell>
          <cell r="T355">
            <v>23348160</v>
          </cell>
          <cell r="AE355">
            <v>0</v>
          </cell>
          <cell r="AG355">
            <v>0</v>
          </cell>
          <cell r="AL355" t="str">
            <v>https://community.secop.gov.co/Public/Tendering/ContractDetailView/Index?UniqueIdentifier=CO1.PCCNTR.6131542</v>
          </cell>
          <cell r="AS355">
            <v>0.27049180327868855</v>
          </cell>
        </row>
        <row r="356">
          <cell r="A356" t="str">
            <v>SCJ-413-2024</v>
          </cell>
          <cell r="B356">
            <v>45372</v>
          </cell>
          <cell r="E356" t="str">
            <v>5 Contratación directa</v>
          </cell>
          <cell r="F356" t="str">
            <v>33 Prestación de Servicios Profesionales y Apoyo (5-8)</v>
          </cell>
          <cell r="G356" t="str">
            <v>JOSE ITALO DE ANTONIO CASTELLANOS</v>
          </cell>
          <cell r="L3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6">
            <v>45378</v>
          </cell>
          <cell r="N356">
            <v>45683</v>
          </cell>
          <cell r="T356">
            <v>29185200</v>
          </cell>
          <cell r="AE356">
            <v>0</v>
          </cell>
          <cell r="AG356">
            <v>0</v>
          </cell>
          <cell r="AL356" t="str">
            <v>https://community.secop.gov.co/Public/Tendering/ContractDetailView/Index?UniqueIdentifier=CO1.PCCNTR.6129974</v>
          </cell>
          <cell r="AS356">
            <v>0.21311475409836064</v>
          </cell>
        </row>
        <row r="357">
          <cell r="A357" t="str">
            <v>SCJ-414-2024</v>
          </cell>
          <cell r="B357">
            <v>45372</v>
          </cell>
          <cell r="E357" t="str">
            <v>5 Contratación directa</v>
          </cell>
          <cell r="F357" t="str">
            <v>33 Prestación de Servicios Profesionales y Apoyo (5-8)</v>
          </cell>
          <cell r="G357" t="str">
            <v>JOHNATAN SOLORZANO FIGUEROA</v>
          </cell>
          <cell r="L3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7">
            <v>45378</v>
          </cell>
          <cell r="N357">
            <v>45683</v>
          </cell>
          <cell r="T357">
            <v>29185200</v>
          </cell>
          <cell r="AE357">
            <v>0</v>
          </cell>
          <cell r="AG357">
            <v>0</v>
          </cell>
          <cell r="AL357" t="str">
            <v>https://community.secop.gov.co/Public/Tendering/ContractDetailView/Index?UniqueIdentifier=CO1.PCCNTR.6130239</v>
          </cell>
          <cell r="AS357">
            <v>0.21311475409836064</v>
          </cell>
        </row>
        <row r="358">
          <cell r="A358" t="str">
            <v>SCJ-415-2024</v>
          </cell>
          <cell r="B358">
            <v>45372</v>
          </cell>
          <cell r="E358" t="str">
            <v>5 Contratación directa</v>
          </cell>
          <cell r="F358" t="str">
            <v>6 Arrendamientos y Adquisición de Inmuebles (5-8)</v>
          </cell>
          <cell r="G358" t="str">
            <v>INVERSIONES UFASA SAS</v>
          </cell>
          <cell r="L358" t="str">
            <v>ARRENDAMIENTO DEL INMUEBLE PARA BODEGA DE BIENES DE LA SECRETARÍA DISTRITAL DE SEGURIDAD, CONVIVENCIA Y JUSTICIA.</v>
          </cell>
          <cell r="M358">
            <v>45383</v>
          </cell>
          <cell r="N358">
            <v>45747</v>
          </cell>
          <cell r="T358">
            <v>407836284</v>
          </cell>
          <cell r="AE358">
            <v>0</v>
          </cell>
          <cell r="AG358">
            <v>0</v>
          </cell>
          <cell r="AL358" t="str">
            <v>https://community.secop.gov.co/Public/Tendering/ContractDetailView/Index?UniqueIdentifier=CO1.PCCNTR.6131483</v>
          </cell>
          <cell r="AS358">
            <v>0.16483516483516483</v>
          </cell>
        </row>
        <row r="359">
          <cell r="A359" t="str">
            <v>SCJ-416-2024</v>
          </cell>
          <cell r="B359">
            <v>45372</v>
          </cell>
          <cell r="E359" t="str">
            <v>5 Contratación directa</v>
          </cell>
          <cell r="F359" t="str">
            <v>33 Prestación de Servicios Profesionales y Apoyo (5-8)</v>
          </cell>
          <cell r="G359" t="str">
            <v>JOSE ALBERTO BARANDICA LOPEZ</v>
          </cell>
          <cell r="L3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9">
            <v>45377</v>
          </cell>
          <cell r="N359">
            <v>45682</v>
          </cell>
          <cell r="T359">
            <v>29185200</v>
          </cell>
          <cell r="AE359">
            <v>0</v>
          </cell>
          <cell r="AG359">
            <v>0</v>
          </cell>
          <cell r="AL359" t="str">
            <v>https://community.secop.gov.co/Public/Tendering/ContractDetailView/Index?UniqueIdentifier=CO1.PCCNTR.6130236</v>
          </cell>
          <cell r="AS359">
            <v>0.21639344262295082</v>
          </cell>
        </row>
        <row r="360">
          <cell r="A360" t="str">
            <v>SCJ-417-2024</v>
          </cell>
          <cell r="B360">
            <v>45372</v>
          </cell>
          <cell r="E360" t="str">
            <v>5 Contratación directa</v>
          </cell>
          <cell r="F360" t="str">
            <v>33 Prestación de Servicios Profesionales y Apoyo (5-8)</v>
          </cell>
          <cell r="G360" t="str">
            <v>MARIA ALEJANDRA ZAMBRANO HUESO</v>
          </cell>
          <cell r="L36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0">
            <v>45383</v>
          </cell>
          <cell r="N360">
            <v>45626</v>
          </cell>
          <cell r="T360">
            <v>23348160</v>
          </cell>
          <cell r="AE360">
            <v>0</v>
          </cell>
          <cell r="AG360">
            <v>0</v>
          </cell>
          <cell r="AL360" t="str">
            <v>https://community.secop.gov.co/Public/Tendering/ContractDetailView/Index?UniqueIdentifier=CO1.PCCNTR.6132265</v>
          </cell>
          <cell r="AS360">
            <v>0.24691358024691357</v>
          </cell>
        </row>
        <row r="361">
          <cell r="A361" t="str">
            <v>SCJ-418-2024</v>
          </cell>
          <cell r="B361">
            <v>45372</v>
          </cell>
          <cell r="E361" t="str">
            <v>5 Contratación directa</v>
          </cell>
          <cell r="F361" t="str">
            <v>33 Prestación de Servicios Profesionales y Apoyo (5-8)</v>
          </cell>
          <cell r="G361" t="str">
            <v>LUIS FERNANDO LOPEZ PARRA</v>
          </cell>
          <cell r="L3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1">
            <v>45377</v>
          </cell>
          <cell r="N361">
            <v>45621</v>
          </cell>
          <cell r="T361">
            <v>23348160</v>
          </cell>
          <cell r="AE361">
            <v>0</v>
          </cell>
          <cell r="AG361">
            <v>0</v>
          </cell>
          <cell r="AL361" t="str">
            <v>https://community.secop.gov.co/Public/Tendering/ContractDetailView/Index?UniqueIdentifier=CO1.PCCNTR.6132681</v>
          </cell>
          <cell r="AS361">
            <v>0.27049180327868855</v>
          </cell>
        </row>
        <row r="362">
          <cell r="A362" t="str">
            <v>SCJ-424-2024</v>
          </cell>
          <cell r="B362">
            <v>45372</v>
          </cell>
          <cell r="E362" t="str">
            <v>5 Contratación directa</v>
          </cell>
          <cell r="F362" t="str">
            <v>33 Prestación de Servicios Profesionales y Apoyo (5-8)</v>
          </cell>
          <cell r="G362" t="str">
            <v>MELISSA ANDREA VALERO YAGUE</v>
          </cell>
          <cell r="L362" t="str">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ell>
          <cell r="M362">
            <v>45384</v>
          </cell>
          <cell r="N362">
            <v>45566</v>
          </cell>
          <cell r="T362">
            <v>42000000</v>
          </cell>
          <cell r="AE362">
            <v>0</v>
          </cell>
          <cell r="AG362">
            <v>0</v>
          </cell>
          <cell r="AL362" t="str">
            <v>https://community.secop.gov.co/Public/Tendering/ContractDetailView/Index?UniqueIdentifier=CO1.PCCNTR.6133821</v>
          </cell>
          <cell r="AS362">
            <v>0.32417582417582419</v>
          </cell>
        </row>
        <row r="363">
          <cell r="A363" t="str">
            <v>SCJ-426-2024</v>
          </cell>
          <cell r="B363">
            <v>45372</v>
          </cell>
          <cell r="E363" t="str">
            <v>5 Contratación directa</v>
          </cell>
          <cell r="F363" t="str">
            <v>33 Prestación de Servicios Profesionales y Apoyo (5-8)</v>
          </cell>
          <cell r="G363" t="str">
            <v>MARIA PAULA CARANTON GOMEZ</v>
          </cell>
          <cell r="L363" t="str">
            <v>PRESTAR SERVICIOS PROFESIONALES A LA SUBSECRETARÍA DE ACCESO APOYANDO LAS ACTIVIDADES DE DESARROLLO Y ESPARCIMIENTO CON ENFOQUE RESTAURATIVO DE LAS PERSONAS PRIVADAS DE LA LIBERTAD EN CENTROS DE DETENCIÓN TRANSITORIA.</v>
          </cell>
          <cell r="M363">
            <v>45379</v>
          </cell>
          <cell r="N363">
            <v>45688</v>
          </cell>
          <cell r="T363">
            <v>44776545</v>
          </cell>
          <cell r="AE363">
            <v>0</v>
          </cell>
          <cell r="AG363">
            <v>0</v>
          </cell>
          <cell r="AL363" t="str">
            <v>https://community.secop.gov.co/Public/Tendering/ContractDetailView/Index?UniqueIdentifier=CO1.PCCNTR.6135026</v>
          </cell>
          <cell r="AS363">
            <v>0.20711974110032363</v>
          </cell>
        </row>
        <row r="364">
          <cell r="A364" t="str">
            <v>SCJ-427-2024</v>
          </cell>
          <cell r="B364">
            <v>45372</v>
          </cell>
          <cell r="E364" t="str">
            <v>5 Contratación directa</v>
          </cell>
          <cell r="F364" t="str">
            <v>33 Prestación de Servicios Profesionales y Apoyo (5-8)</v>
          </cell>
          <cell r="G364" t="str">
            <v>CLAUDIA ALEJANDRA REYES GARCIA</v>
          </cell>
          <cell r="L364" t="str">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ell>
          <cell r="M364">
            <v>45378</v>
          </cell>
          <cell r="N364">
            <v>45657</v>
          </cell>
          <cell r="T364">
            <v>76500000</v>
          </cell>
          <cell r="AE364">
            <v>0</v>
          </cell>
          <cell r="AG364">
            <v>0</v>
          </cell>
          <cell r="AL364" t="str">
            <v>https://community.secop.gov.co/Public/Tendering/ContractDetailView/Index?UniqueIdentifier=CO1.PCCNTR.6135123</v>
          </cell>
          <cell r="AS364">
            <v>0.23297491039426524</v>
          </cell>
        </row>
        <row r="365">
          <cell r="A365" t="str">
            <v>SCJ-429-2024</v>
          </cell>
          <cell r="B365">
            <v>45372</v>
          </cell>
          <cell r="E365" t="str">
            <v>5 Contratación directa</v>
          </cell>
          <cell r="F365" t="str">
            <v>33 Prestación de Servicios Profesionales y Apoyo (5-8)</v>
          </cell>
          <cell r="G365" t="str">
            <v>CLAUDIA PATRICIA BAEZ GONZALEZ</v>
          </cell>
          <cell r="L365" t="str">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ell>
          <cell r="M365">
            <v>45384</v>
          </cell>
          <cell r="N365">
            <v>45566</v>
          </cell>
          <cell r="T365">
            <v>66000000</v>
          </cell>
          <cell r="AE365">
            <v>0</v>
          </cell>
          <cell r="AG365">
            <v>0</v>
          </cell>
          <cell r="AL365" t="str">
            <v>https://community.secop.gov.co/Public/Tendering/ContractDetailView/Index?UniqueIdentifier=CO1.PCCNTR.6135328</v>
          </cell>
          <cell r="AS365">
            <v>0.32417582417582419</v>
          </cell>
        </row>
        <row r="366">
          <cell r="A366" t="str">
            <v>SCJ-430-2024</v>
          </cell>
          <cell r="B366">
            <v>45372</v>
          </cell>
          <cell r="E366" t="str">
            <v>5 Contratación directa</v>
          </cell>
          <cell r="F366" t="str">
            <v>33 Prestación de Servicios Profesionales y Apoyo (5-8)</v>
          </cell>
          <cell r="G366" t="str">
            <v>HELLEN DAYANT SANCHEZ SOLANO</v>
          </cell>
          <cell r="L366"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66">
            <v>45384</v>
          </cell>
          <cell r="N366">
            <v>45657</v>
          </cell>
          <cell r="T366">
            <v>51254100</v>
          </cell>
          <cell r="AE366">
            <v>0</v>
          </cell>
          <cell r="AG366">
            <v>0</v>
          </cell>
          <cell r="AL366" t="str">
            <v>https://community.secop.gov.co/Public/Tendering/ContractDetailView/Index?UniqueIdentifier=CO1.PCCNTR.6135115</v>
          </cell>
          <cell r="AS366">
            <v>0.21611721611721613</v>
          </cell>
        </row>
        <row r="367">
          <cell r="A367" t="str">
            <v>SCJ-431-2024</v>
          </cell>
          <cell r="B367">
            <v>45372</v>
          </cell>
          <cell r="E367" t="str">
            <v>5 Contratación directa</v>
          </cell>
          <cell r="F367" t="str">
            <v>6 Arrendamientos y Adquisición de Inmuebles (5-8)</v>
          </cell>
          <cell r="G367" t="str">
            <v>INFORMATICA DOCUMENTAL SAS</v>
          </cell>
          <cell r="L367"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367">
            <v>45386</v>
          </cell>
          <cell r="N367">
            <v>45750</v>
          </cell>
          <cell r="T367">
            <v>500075448</v>
          </cell>
          <cell r="AE367">
            <v>0</v>
          </cell>
          <cell r="AG367">
            <v>0</v>
          </cell>
          <cell r="AL367" t="str">
            <v>https://community.secop.gov.co/Public/Tendering/ContractDetailView/Index?UniqueIdentifier=CO1.PCCNTR.6136743</v>
          </cell>
          <cell r="AS367">
            <v>0.15659340659340659</v>
          </cell>
        </row>
        <row r="368">
          <cell r="A368" t="str">
            <v>SCJ-432-2024</v>
          </cell>
          <cell r="B368">
            <v>45372</v>
          </cell>
          <cell r="E368" t="str">
            <v>5 Contratación directa</v>
          </cell>
          <cell r="F368" t="str">
            <v>33 Prestación de Servicios Profesionales y Apoyo (5-8)</v>
          </cell>
          <cell r="G368" t="str">
            <v>RODRIGO REYES DELGADO</v>
          </cell>
          <cell r="L3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8">
            <v>45378</v>
          </cell>
          <cell r="N368">
            <v>45683</v>
          </cell>
          <cell r="T368">
            <v>29185200</v>
          </cell>
          <cell r="AE368">
            <v>0</v>
          </cell>
          <cell r="AG368">
            <v>0</v>
          </cell>
          <cell r="AL368" t="str">
            <v>https://community.secop.gov.co/Public/Tendering/ContractDetailView/Index?UniqueIdentifier=CO1.PCCNTR.6136860</v>
          </cell>
          <cell r="AS368">
            <v>0.21311475409836064</v>
          </cell>
        </row>
        <row r="369">
          <cell r="A369" t="str">
            <v>SCJ-433-2024</v>
          </cell>
          <cell r="B369">
            <v>45372</v>
          </cell>
          <cell r="E369" t="str">
            <v>5 Contratación directa</v>
          </cell>
          <cell r="F369" t="str">
            <v>33 Prestación de Servicios Profesionales y Apoyo (5-8)</v>
          </cell>
          <cell r="G369" t="str">
            <v>RAFAEL MARTIN ACOSTA</v>
          </cell>
          <cell r="L3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9">
            <v>45378</v>
          </cell>
          <cell r="N369">
            <v>45683</v>
          </cell>
          <cell r="T369">
            <v>29185200</v>
          </cell>
          <cell r="AE369">
            <v>0</v>
          </cell>
          <cell r="AG369">
            <v>0</v>
          </cell>
          <cell r="AL369" t="str">
            <v>https://community.secop.gov.co/Public/Tendering/ContractDetailView/Index?UniqueIdentifier=CO1.PCCNTR.6136236</v>
          </cell>
          <cell r="AS369">
            <v>0.21311475409836064</v>
          </cell>
        </row>
        <row r="370">
          <cell r="A370" t="str">
            <v>SCJ-434-2024</v>
          </cell>
          <cell r="B370">
            <v>45372</v>
          </cell>
          <cell r="E370" t="str">
            <v>5 Contratación directa</v>
          </cell>
          <cell r="F370" t="str">
            <v>33 Prestación de Servicios Profesionales y Apoyo (5-8)</v>
          </cell>
          <cell r="G370" t="str">
            <v>OLGA LUCIA ALFONSO SANCHEZ</v>
          </cell>
          <cell r="L3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0">
            <v>45378</v>
          </cell>
          <cell r="N370">
            <v>45683</v>
          </cell>
          <cell r="T370">
            <v>29185200</v>
          </cell>
          <cell r="AE370">
            <v>0</v>
          </cell>
          <cell r="AG370">
            <v>0</v>
          </cell>
          <cell r="AL370" t="str">
            <v>https://community.secop.gov.co/Public/Tendering/ContractDetailView/Index?UniqueIdentifier=CO1.PCCNTR.6136721</v>
          </cell>
          <cell r="AS370">
            <v>0.21311475409836064</v>
          </cell>
        </row>
        <row r="371">
          <cell r="A371" t="str">
            <v>SCJ-436-2024</v>
          </cell>
          <cell r="B371">
            <v>45372</v>
          </cell>
          <cell r="E371" t="str">
            <v>5 Contratación directa</v>
          </cell>
          <cell r="F371" t="str">
            <v>33 Prestación de Servicios Profesionales y Apoyo (5-8)</v>
          </cell>
          <cell r="G371" t="str">
            <v>FREDY ORLANDO JIMENEZ LADINO</v>
          </cell>
          <cell r="L3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1">
            <v>45385</v>
          </cell>
          <cell r="N371">
            <v>45657</v>
          </cell>
          <cell r="T371">
            <v>23348160</v>
          </cell>
          <cell r="AE371">
            <v>0</v>
          </cell>
          <cell r="AG371">
            <v>0</v>
          </cell>
          <cell r="AL371" t="str">
            <v>https://community.secop.gov.co/Public/Tendering/ContractDetailView/Index?UniqueIdentifier=CO1.PCCNTR.6138948</v>
          </cell>
          <cell r="AS371">
            <v>0.21323529411764705</v>
          </cell>
        </row>
        <row r="372">
          <cell r="A372" t="str">
            <v>SCJ-437-2024</v>
          </cell>
          <cell r="B372">
            <v>45372</v>
          </cell>
          <cell r="E372" t="str">
            <v>5 Contratación directa</v>
          </cell>
          <cell r="F372" t="str">
            <v>33 Prestación de Servicios Profesionales y Apoyo (5-8)</v>
          </cell>
          <cell r="G372" t="str">
            <v>INGRID TATIANA RUBIO SUAREZ</v>
          </cell>
          <cell r="L3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2">
            <v>45378</v>
          </cell>
          <cell r="N372">
            <v>45683</v>
          </cell>
          <cell r="T372">
            <v>29185200</v>
          </cell>
          <cell r="AE372">
            <v>0</v>
          </cell>
          <cell r="AG372">
            <v>0</v>
          </cell>
          <cell r="AL372" t="str">
            <v>https://community.secop.gov.co/Public/Tendering/ContractDetailView/Index?UniqueIdentifier=CO1.PCCNTR.6136638</v>
          </cell>
          <cell r="AS372">
            <v>0.21311475409836064</v>
          </cell>
        </row>
        <row r="373">
          <cell r="A373" t="str">
            <v>SCJ-439-2024</v>
          </cell>
          <cell r="B373">
            <v>45372</v>
          </cell>
          <cell r="E373" t="str">
            <v>5 Contratación directa</v>
          </cell>
          <cell r="F373" t="str">
            <v>33 Prestación de Servicios Profesionales y Apoyo (5-8)</v>
          </cell>
          <cell r="G373" t="str">
            <v>DIANA PAOLA AREVALO</v>
          </cell>
          <cell r="L37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3">
            <v>45378</v>
          </cell>
          <cell r="N373">
            <v>45683</v>
          </cell>
          <cell r="T373">
            <v>29185200</v>
          </cell>
          <cell r="AE373">
            <v>0</v>
          </cell>
          <cell r="AG373">
            <v>0</v>
          </cell>
          <cell r="AL373" t="str">
            <v>https://community.secop.gov.co/Public/Tendering/ContractDetailView/Index?UniqueIdentifier=CO1.PCCNTR.6136801</v>
          </cell>
          <cell r="AS373">
            <v>0.21311475409836064</v>
          </cell>
        </row>
        <row r="374">
          <cell r="A374" t="str">
            <v>SCJ-440-2024</v>
          </cell>
          <cell r="B374">
            <v>45372</v>
          </cell>
          <cell r="E374" t="str">
            <v>5 Contratación directa</v>
          </cell>
          <cell r="F374" t="str">
            <v>33 Prestación de Servicios Profesionales y Apoyo (5-8)</v>
          </cell>
          <cell r="G374" t="str">
            <v>ANGELA CRISTINA CARVAJAL TOVAR</v>
          </cell>
          <cell r="L374" t="str">
            <v>PRESTAR LOS SERVICIOS PROFESIONALES A LA DIRECCIÓN DE SEGURIDAD EN LA GESTIÓN TERRITORIAL, APOYANDO Y BRINDANDO ACOMPAÑAMIENTO A LAS ACCIONES E INTERVENCIONES REALIZADAS DESDE EL ENFOQUE DE CONTROL DEL DELITO.</v>
          </cell>
          <cell r="M374">
            <v>45378</v>
          </cell>
          <cell r="N374">
            <v>45688</v>
          </cell>
          <cell r="T374">
            <v>72183821</v>
          </cell>
          <cell r="AE374">
            <v>0</v>
          </cell>
          <cell r="AG374">
            <v>0</v>
          </cell>
          <cell r="AL374" t="str">
            <v>https://community.secop.gov.co/Public/Tendering/ContractDetailView/Index?UniqueIdentifier=CO1.PCCNTR.6136556</v>
          </cell>
          <cell r="AS374">
            <v>0.20967741935483872</v>
          </cell>
        </row>
        <row r="375">
          <cell r="A375" t="str">
            <v>SCJ-443-2024</v>
          </cell>
          <cell r="B375">
            <v>45373</v>
          </cell>
          <cell r="E375" t="str">
            <v>5 Contratación directa</v>
          </cell>
          <cell r="F375" t="str">
            <v>33 Prestación de Servicios Profesionales y Apoyo (5-8)</v>
          </cell>
          <cell r="G375" t="str">
            <v>EFRAIN MURILLO SILVA</v>
          </cell>
          <cell r="L3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5">
            <v>45378</v>
          </cell>
          <cell r="N375">
            <v>45622</v>
          </cell>
          <cell r="T375">
            <v>23348160</v>
          </cell>
          <cell r="AE375">
            <v>0</v>
          </cell>
          <cell r="AG375">
            <v>0</v>
          </cell>
          <cell r="AL375" t="str">
            <v>https://community.secop.gov.co/Public/Tendering/ContractDetailView/Index?UniqueIdentifier=CO1.PCCNTR.6136524</v>
          </cell>
          <cell r="AS375">
            <v>0.26639344262295084</v>
          </cell>
        </row>
        <row r="376">
          <cell r="A376" t="str">
            <v>SCJ-444-2024</v>
          </cell>
          <cell r="B376">
            <v>45373</v>
          </cell>
          <cell r="E376" t="str">
            <v>5 Contratación directa</v>
          </cell>
          <cell r="F376" t="str">
            <v>33 Prestación de Servicios Profesionales y Apoyo (5-8)</v>
          </cell>
          <cell r="G376" t="str">
            <v>BERTHA CECILIA RUIZ CONDE</v>
          </cell>
          <cell r="L3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6">
            <v>45377</v>
          </cell>
          <cell r="N376">
            <v>45621</v>
          </cell>
          <cell r="T376">
            <v>23348160</v>
          </cell>
          <cell r="AE376">
            <v>0</v>
          </cell>
          <cell r="AG376">
            <v>0</v>
          </cell>
          <cell r="AL376" t="str">
            <v>https://community.secop.gov.co/Public/Tendering/ContractDetailView/Index?UniqueIdentifier=CO1.PCCNTR.6135157</v>
          </cell>
          <cell r="AS376">
            <v>0.27049180327868855</v>
          </cell>
        </row>
        <row r="377">
          <cell r="A377" t="str">
            <v>SCJ-445-2024</v>
          </cell>
          <cell r="B377">
            <v>45373</v>
          </cell>
          <cell r="E377" t="str">
            <v>5 Contratación directa</v>
          </cell>
          <cell r="F377" t="str">
            <v>33 Prestación de Servicios Profesionales y Apoyo (5-8)</v>
          </cell>
          <cell r="G377" t="str">
            <v>LILIANA JUDITH MEDINA TRIANA</v>
          </cell>
          <cell r="L3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7">
            <v>45378</v>
          </cell>
          <cell r="N377">
            <v>45622</v>
          </cell>
          <cell r="T377">
            <v>23348160</v>
          </cell>
          <cell r="AE377">
            <v>0</v>
          </cell>
          <cell r="AG377">
            <v>0</v>
          </cell>
          <cell r="AL377" t="str">
            <v>https://community.secop.gov.co/Public/Tendering/ContractDetailView/Index?UniqueIdentifier=CO1.PCCNTR.6136716</v>
          </cell>
          <cell r="AS377">
            <v>0.26639344262295084</v>
          </cell>
        </row>
        <row r="378">
          <cell r="A378" t="str">
            <v>SCJ-446-2024</v>
          </cell>
          <cell r="B378">
            <v>45373</v>
          </cell>
          <cell r="E378" t="str">
            <v>5 Contratación directa</v>
          </cell>
          <cell r="F378" t="str">
            <v>33 Prestación de Servicios Profesionales y Apoyo (5-8)</v>
          </cell>
          <cell r="G378" t="str">
            <v>NICOLAS DAVID ATEHORTUA DUARTE</v>
          </cell>
          <cell r="L3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8">
            <v>45378</v>
          </cell>
          <cell r="N378">
            <v>45628</v>
          </cell>
          <cell r="T378">
            <v>23348160</v>
          </cell>
          <cell r="AE378">
            <v>0</v>
          </cell>
          <cell r="AG378">
            <v>0</v>
          </cell>
          <cell r="AL378" t="str">
            <v>https://community.secop.gov.co/Public/Tendering/ContractDetailView/Index?UniqueIdentifier=CO1.PCCNTR.6136542</v>
          </cell>
          <cell r="AS378">
            <v>0.26</v>
          </cell>
        </row>
        <row r="379">
          <cell r="A379" t="str">
            <v>SCJ-447-2024</v>
          </cell>
          <cell r="B379">
            <v>45373</v>
          </cell>
          <cell r="E379" t="str">
            <v>5 Contratación directa</v>
          </cell>
          <cell r="F379" t="str">
            <v>33 Prestación de Servicios Profesionales y Apoyo (5-8)</v>
          </cell>
          <cell r="G379" t="str">
            <v>ELVIA PATRICIA GOMEZ VELASQUEZ</v>
          </cell>
          <cell r="L379" t="str">
            <v>PRESTAR SERVICIOS PROFESIONALES A LA DIRECCIÓN DE RECURSOS FÍSICOS Y GESTIÓN DOCUMENTAL PARA APOYAR EL DESARROLLO E IMPLEMENTACIÓN DEL INSTRUMENTO ARCHIVÍSTICO SISTEMA INTEGRADO DE CONSERVACIÓN - SIC Y LOS PROGRAMAS QUE LO COMPONEN.</v>
          </cell>
          <cell r="M379">
            <v>45383</v>
          </cell>
          <cell r="N379">
            <v>45657</v>
          </cell>
          <cell r="T379">
            <v>48150000</v>
          </cell>
          <cell r="AE379">
            <v>0</v>
          </cell>
          <cell r="AG379">
            <v>0</v>
          </cell>
          <cell r="AL379" t="str">
            <v>https://community.secop.gov.co/Public/Tendering/ContractDetailView/Index?UniqueIdentifier=CO1.PCCNTR.6135130</v>
          </cell>
          <cell r="AS379">
            <v>0.21897810218978103</v>
          </cell>
        </row>
        <row r="380">
          <cell r="A380" t="str">
            <v>SCJ-450-2024</v>
          </cell>
          <cell r="B380">
            <v>45373</v>
          </cell>
          <cell r="E380" t="str">
            <v>5 Contratación directa</v>
          </cell>
          <cell r="F380" t="str">
            <v>33 Prestación de Servicios Profesionales y Apoyo (5-8)</v>
          </cell>
          <cell r="G380" t="str">
            <v>LIGIA MARIELA RODRIGUEZ MORENO</v>
          </cell>
          <cell r="L3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0">
            <v>45378</v>
          </cell>
          <cell r="N380">
            <v>45622</v>
          </cell>
          <cell r="T380">
            <v>23348160</v>
          </cell>
          <cell r="AE380">
            <v>0</v>
          </cell>
          <cell r="AG380">
            <v>0</v>
          </cell>
          <cell r="AL380" t="str">
            <v>https://community.secop.gov.co/Public/Tendering/ContractDetailView/Index?UniqueIdentifier=CO1.PCCNTR.6137864</v>
          </cell>
          <cell r="AS380">
            <v>0.26639344262295084</v>
          </cell>
        </row>
        <row r="381">
          <cell r="A381" t="str">
            <v>SCJ-451-2024</v>
          </cell>
          <cell r="B381">
            <v>45373</v>
          </cell>
          <cell r="E381" t="str">
            <v>5 Contratación directa</v>
          </cell>
          <cell r="F381" t="str">
            <v>33 Prestación de Servicios Profesionales y Apoyo (5-8)</v>
          </cell>
          <cell r="G381" t="str">
            <v>JUAN CARLOS ANGULO RIVEIRA</v>
          </cell>
          <cell r="L3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1">
            <v>45378</v>
          </cell>
          <cell r="N381">
            <v>45622</v>
          </cell>
          <cell r="T381">
            <v>23348160</v>
          </cell>
          <cell r="AE381">
            <v>0</v>
          </cell>
          <cell r="AG381">
            <v>0</v>
          </cell>
          <cell r="AL381" t="str">
            <v>https://community.secop.gov.co/Public/Tendering/ContractDetailView/Index?UniqueIdentifier=CO1.PCCNTR.6138030</v>
          </cell>
          <cell r="AS381">
            <v>0.26639344262295084</v>
          </cell>
        </row>
        <row r="382">
          <cell r="A382" t="str">
            <v>SCJ-452-2024</v>
          </cell>
          <cell r="B382">
            <v>45373</v>
          </cell>
          <cell r="E382" t="str">
            <v>5 Contratación directa</v>
          </cell>
          <cell r="F382" t="str">
            <v>6 Arrendamientos y Adquisición de Inmuebles (5-8)</v>
          </cell>
          <cell r="G382" t="str">
            <v>FAMOC DEPANEL S.A.S</v>
          </cell>
          <cell r="L382" t="str">
            <v>ARRENDAMIENTO DE LOS INMUEBLES UBICADO EN LA CIUDAD DE BOGOTÁ D.C, EN LA CIUDADELA LUIS CARLOS SARMIENTO ANGULO - AVENIDA CALLE 26 No. 57 — 41 - TORRE 7, PISOS 6, 13,14, 16 Y LOCAL 103”</v>
          </cell>
          <cell r="M382">
            <v>45383</v>
          </cell>
          <cell r="N382">
            <v>45688</v>
          </cell>
          <cell r="T382">
            <v>5525180080</v>
          </cell>
          <cell r="AE382">
            <v>0</v>
          </cell>
          <cell r="AG382">
            <v>0</v>
          </cell>
          <cell r="AL382" t="str">
            <v>https://community.secop.gov.co/Public/Tendering/ContractDetailView/Index?UniqueIdentifier=CO1.PCCNTR.6137020</v>
          </cell>
          <cell r="AS382">
            <v>0.19672131147540983</v>
          </cell>
        </row>
        <row r="383">
          <cell r="A383" t="str">
            <v>SCJ-453-2024</v>
          </cell>
          <cell r="B383">
            <v>45373</v>
          </cell>
          <cell r="E383" t="str">
            <v>4 Mínima cuantía</v>
          </cell>
          <cell r="F383" t="str">
            <v>30 Porcentaje Mínima Cuantía (4)</v>
          </cell>
          <cell r="G383" t="str">
            <v>KIWA CQR SAS</v>
          </cell>
          <cell r="L383" t="str">
            <v>PRESTAR EL SERVICIO DE AUDITORÍA DE SEGUIMIENTO (SEGUNDO AÑO) PARA EL MANTENIMIENTO DE LA CERTIFICACIÓN EN ISO 45001:2018 SISTEMAS DE GESTIÓN DE LA SEGURIDAD Y SALUD EN EL TRABAJO.</v>
          </cell>
          <cell r="M383">
            <v>45386</v>
          </cell>
          <cell r="N383">
            <v>45415</v>
          </cell>
          <cell r="T383">
            <v>5027155</v>
          </cell>
          <cell r="AE383">
            <v>0</v>
          </cell>
          <cell r="AG383">
            <v>0</v>
          </cell>
          <cell r="AL383" t="str">
            <v>https://community.secop.gov.co/Public/Tendering/ContractDetailView/Index?UniqueIdentifier=CO1.PCCNTR.6137622</v>
          </cell>
          <cell r="AS383">
            <v>1</v>
          </cell>
        </row>
        <row r="384">
          <cell r="A384" t="str">
            <v>SCJ-454-2024</v>
          </cell>
          <cell r="B384">
            <v>45373</v>
          </cell>
          <cell r="E384" t="str">
            <v>5 Contratación directa</v>
          </cell>
          <cell r="F384" t="str">
            <v>33 Prestación de Servicios Profesionales y Apoyo (5-8)</v>
          </cell>
          <cell r="G384" t="str">
            <v>LUIS FERNANDO RODRIGUEZ VALENCIA</v>
          </cell>
          <cell r="L3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4">
            <v>45386</v>
          </cell>
          <cell r="N384">
            <v>45629</v>
          </cell>
          <cell r="T384">
            <v>23348160</v>
          </cell>
          <cell r="AE384">
            <v>0</v>
          </cell>
          <cell r="AG384">
            <v>0</v>
          </cell>
          <cell r="AL384" t="str">
            <v>https://community.secop.gov.co/Public/Tendering/ContractDetailView/Index?UniqueIdentifier=CO1.PCCNTR.6139242</v>
          </cell>
          <cell r="AS384">
            <v>0.23456790123456789</v>
          </cell>
        </row>
        <row r="385">
          <cell r="A385" t="str">
            <v>SCJ-455-2024</v>
          </cell>
          <cell r="B385">
            <v>45373</v>
          </cell>
          <cell r="E385" t="str">
            <v>5 Contratación directa</v>
          </cell>
          <cell r="F385" t="str">
            <v>33 Prestación de Servicios Profesionales y Apoyo (5-8)</v>
          </cell>
          <cell r="G385" t="str">
            <v>WILLIAM MAURICIO CASTAÑEDA RADA</v>
          </cell>
          <cell r="L38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5">
            <v>45378</v>
          </cell>
          <cell r="N385">
            <v>45622</v>
          </cell>
          <cell r="T385">
            <v>23348160</v>
          </cell>
          <cell r="AE385">
            <v>0</v>
          </cell>
          <cell r="AG385">
            <v>0</v>
          </cell>
          <cell r="AL385" t="str">
            <v>https://community.secop.gov.co/Public/Tendering/ContractDetailView/Index?UniqueIdentifier=CO1.PCCNTR.6140471</v>
          </cell>
          <cell r="AS385">
            <v>0.26639344262295084</v>
          </cell>
        </row>
        <row r="386">
          <cell r="A386" t="str">
            <v>SCJ-458-2024</v>
          </cell>
          <cell r="B386">
            <v>45373</v>
          </cell>
          <cell r="E386" t="str">
            <v>5 Contratación directa</v>
          </cell>
          <cell r="F386" t="str">
            <v>33 Prestación de Servicios Profesionales y Apoyo (5-8)</v>
          </cell>
          <cell r="G386" t="str">
            <v>YANETH ALEXANDRA PINO CUESTA</v>
          </cell>
          <cell r="L386" t="str">
            <v>PRESTAR SERVICIOS PROFESIONALES BRINDANDO ATENCIÓN PSICOSOCIAL A LA POBLACIÓN PRIVADA DE LA LIBERTAD DE LA CÁRCEL DISTRITAL DE VARONES Y ANEXO DE MUJERES, DE ORDEN INDIVIDUAL, GRUPAL Y FAMILIAR PARA EL FORTALECIMIENTO DE SU PROYECTO DE VIDA.</v>
          </cell>
          <cell r="M386">
            <v>45378</v>
          </cell>
          <cell r="N386">
            <v>45657</v>
          </cell>
          <cell r="T386">
            <v>36635355</v>
          </cell>
          <cell r="AE386">
            <v>0</v>
          </cell>
          <cell r="AG386">
            <v>0</v>
          </cell>
          <cell r="AL386" t="str">
            <v>https://community.secop.gov.co/Public/Tendering/ContractDetailView/Index?UniqueIdentifier=CO1.PCCNTR.6141027</v>
          </cell>
          <cell r="AS386">
            <v>0.23297491039426524</v>
          </cell>
        </row>
        <row r="387">
          <cell r="A387" t="str">
            <v>SCJ-459-2024</v>
          </cell>
          <cell r="B387">
            <v>45373</v>
          </cell>
          <cell r="E387" t="str">
            <v>5 Contratación directa</v>
          </cell>
          <cell r="F387" t="str">
            <v>33 Prestación de Servicios Profesionales y Apoyo (5-8)</v>
          </cell>
          <cell r="G387" t="str">
            <v>YUDI ENCARNACIÓN VALENCIA DIAZ</v>
          </cell>
          <cell r="L3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7">
            <v>45385</v>
          </cell>
          <cell r="N387">
            <v>45628</v>
          </cell>
          <cell r="T387">
            <v>23348160</v>
          </cell>
          <cell r="AE387">
            <v>0</v>
          </cell>
          <cell r="AG387">
            <v>0</v>
          </cell>
          <cell r="AL387" t="str">
            <v>https://community.secop.gov.co/Public/Tendering/ContractDetailView/Index?UniqueIdentifier=CO1.PCCNTR.6140235</v>
          </cell>
          <cell r="AS387">
            <v>0.23868312757201646</v>
          </cell>
        </row>
        <row r="388">
          <cell r="A388" t="str">
            <v>SCJ-460-2024</v>
          </cell>
          <cell r="B388">
            <v>45373</v>
          </cell>
          <cell r="E388" t="str">
            <v>5 Contratación directa</v>
          </cell>
          <cell r="F388" t="str">
            <v>33 Prestación de Servicios Profesionales y Apoyo (5-8)</v>
          </cell>
          <cell r="G388" t="str">
            <v>YEIMI JOHANA MELO BELLO</v>
          </cell>
          <cell r="L3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8">
            <v>45378</v>
          </cell>
          <cell r="N388">
            <v>45622</v>
          </cell>
          <cell r="T388">
            <v>23348160</v>
          </cell>
          <cell r="AE388">
            <v>0</v>
          </cell>
          <cell r="AG388">
            <v>0</v>
          </cell>
          <cell r="AL388" t="str">
            <v>https://community.secop.gov.co/Public/Tendering/ContractDetailView/Index?UniqueIdentifier=CO1.PCCNTR.6140297</v>
          </cell>
          <cell r="AS388">
            <v>0.26639344262295084</v>
          </cell>
        </row>
        <row r="389">
          <cell r="A389" t="str">
            <v>SCJ-461-2024</v>
          </cell>
          <cell r="B389">
            <v>45373</v>
          </cell>
          <cell r="E389" t="str">
            <v>5 Contratación directa</v>
          </cell>
          <cell r="F389" t="str">
            <v>33 Prestación de Servicios Profesionales y Apoyo (5-8)</v>
          </cell>
          <cell r="G389" t="str">
            <v>DIEGO FERNANDO APONTE RESTREPO</v>
          </cell>
          <cell r="L389" t="str">
            <v>PRESTAR SERVICIOS PROFESIONALES BRINDANDO ATENCIÓN PSICOSOCIAL A LA POBLACIÓN PRIVADA DE LA LIBERTAD DE LA CÁRCEL DISTRITAL DE VARONES Y ANEXO DE MUJERES, DE ORDEN INDIVIDUAL, GRUPAL Y FAMILIAR PARA EL FORTALECIMIENTO DE SU PROYECTO DE VIDA.</v>
          </cell>
          <cell r="M389">
            <v>45378</v>
          </cell>
          <cell r="N389">
            <v>45591</v>
          </cell>
          <cell r="T389">
            <v>28494165</v>
          </cell>
          <cell r="AE389">
            <v>0</v>
          </cell>
          <cell r="AG389">
            <v>0</v>
          </cell>
          <cell r="AL389" t="str">
            <v>https://community.secop.gov.co/Public/Tendering/ContractDetailView/Index?UniqueIdentifier=CO1.PCCNTR.6141050</v>
          </cell>
          <cell r="AS389">
            <v>0.30516431924882631</v>
          </cell>
        </row>
        <row r="390">
          <cell r="A390" t="str">
            <v>SCJ-463-2024</v>
          </cell>
          <cell r="B390">
            <v>45373</v>
          </cell>
          <cell r="E390" t="str">
            <v>5 Contratación directa</v>
          </cell>
          <cell r="F390" t="str">
            <v>33 Prestación de Servicios Profesionales y Apoyo (5-8)</v>
          </cell>
          <cell r="G390" t="str">
            <v>WADAD THERESSA CLAVIJO SANCHEZ</v>
          </cell>
          <cell r="L390" t="str">
            <v>PRESTAR SERVICIOS PROFESIONALES BRINDANDO ATENCIÓN PSICOSOCIAL A LA POBLACIÓN PRIVADA DE LA LIBERTAD DE LA CÁRCEL DISTRITAL DE VARONES Y ANEXO DE MUJERES, DE ORDEN INDIVIDUAL, GRUPAL Y FAMILIAR PARA EL FORTALECIMIENTO DE SU PROYECTO DE VIDA.</v>
          </cell>
          <cell r="M390">
            <v>45378</v>
          </cell>
          <cell r="N390">
            <v>45657</v>
          </cell>
          <cell r="T390">
            <v>36635355</v>
          </cell>
          <cell r="AE390">
            <v>0</v>
          </cell>
          <cell r="AG390">
            <v>0</v>
          </cell>
          <cell r="AL390" t="str">
            <v>https://community.secop.gov.co/Public/Tendering/ContractDetailView/Index?UniqueIdentifier=CO1.PCCNTR.6141058</v>
          </cell>
          <cell r="AS390">
            <v>0.23297491039426524</v>
          </cell>
        </row>
        <row r="391">
          <cell r="A391" t="str">
            <v>SCJ-467-2024</v>
          </cell>
          <cell r="B391">
            <v>45376</v>
          </cell>
          <cell r="E391" t="str">
            <v>5 Contratación directa</v>
          </cell>
          <cell r="F391" t="str">
            <v>33 Prestación de Servicios Profesionales y Apoyo (5-8)</v>
          </cell>
          <cell r="G391" t="str">
            <v>HECTOR ALEXANDER MARTINEZ SILVA</v>
          </cell>
          <cell r="L391" t="str">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ell>
          <cell r="M391">
            <v>45378</v>
          </cell>
          <cell r="N391">
            <v>45657</v>
          </cell>
          <cell r="T391">
            <v>104101200</v>
          </cell>
          <cell r="AE391">
            <v>0</v>
          </cell>
          <cell r="AG391">
            <v>0</v>
          </cell>
          <cell r="AL391" t="str">
            <v>https://community.secop.gov.co/Public/Tendering/ContractDetailView/Index?UniqueIdentifier=CO1.PCCNTR.6147112</v>
          </cell>
          <cell r="AS391">
            <v>0.23297491039426524</v>
          </cell>
        </row>
        <row r="392">
          <cell r="A392" t="str">
            <v>SCJ-478-2024</v>
          </cell>
          <cell r="B392">
            <v>45377</v>
          </cell>
          <cell r="E392" t="str">
            <v>5 Contratación directa</v>
          </cell>
          <cell r="F392" t="str">
            <v>33 Prestación de Servicios Profesionales y Apoyo (5-8)</v>
          </cell>
          <cell r="G392" t="str">
            <v>ODHETTE XIMENA FAJARDO FONSECA</v>
          </cell>
          <cell r="L3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2">
            <v>45386</v>
          </cell>
          <cell r="N392">
            <v>45691</v>
          </cell>
          <cell r="T392">
            <v>29185200</v>
          </cell>
          <cell r="AE392">
            <v>0</v>
          </cell>
          <cell r="AG392">
            <v>0</v>
          </cell>
          <cell r="AL392" t="str">
            <v>https://community.secop.gov.co/Public/Tendering/ContractDetailView/Index?UniqueIdentifier=CO1.PCCNTR.6148526</v>
          </cell>
          <cell r="AS392">
            <v>0.18688524590163935</v>
          </cell>
        </row>
        <row r="393">
          <cell r="A393" t="str">
            <v>SCJ-479-2024</v>
          </cell>
          <cell r="B393">
            <v>45377</v>
          </cell>
          <cell r="E393" t="str">
            <v>5 Contratación directa</v>
          </cell>
          <cell r="F393" t="str">
            <v>33 Prestación de Servicios Profesionales y Apoyo (5-8)</v>
          </cell>
          <cell r="G393" t="str">
            <v>JONATHAN ALEJANDRO RODRIGUEZ NIÑO</v>
          </cell>
          <cell r="L3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3">
            <v>45386</v>
          </cell>
          <cell r="N393">
            <v>45691</v>
          </cell>
          <cell r="T393">
            <v>29185200</v>
          </cell>
          <cell r="AE393">
            <v>0</v>
          </cell>
          <cell r="AG393">
            <v>0</v>
          </cell>
          <cell r="AL393" t="str">
            <v>https://community.secop.gov.co/Public/Tendering/ContractDetailView/Index?UniqueIdentifier=CO1.PCCNTR.6148533</v>
          </cell>
          <cell r="AS393">
            <v>0.18688524590163935</v>
          </cell>
        </row>
        <row r="394">
          <cell r="A394" t="str">
            <v>SCJ-480-2024</v>
          </cell>
          <cell r="B394">
            <v>45377</v>
          </cell>
          <cell r="E394" t="str">
            <v>5 Contratación directa</v>
          </cell>
          <cell r="F394" t="str">
            <v>33 Prestación de Servicios Profesionales y Apoyo (5-8)</v>
          </cell>
          <cell r="G394" t="str">
            <v>HENRY JAVIER RODRIGUEZ PULIDO</v>
          </cell>
          <cell r="L3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4">
            <v>45386</v>
          </cell>
          <cell r="N394">
            <v>45691</v>
          </cell>
          <cell r="T394">
            <v>29185200</v>
          </cell>
          <cell r="AE394">
            <v>0</v>
          </cell>
          <cell r="AG394">
            <v>0</v>
          </cell>
          <cell r="AL394" t="str">
            <v>https://community.secop.gov.co/Public/Tendering/ContractDetailView/Index?UniqueIdentifier=CO1.PCCNTR.6148429</v>
          </cell>
          <cell r="AS394">
            <v>0.18688524590163935</v>
          </cell>
        </row>
        <row r="395">
          <cell r="A395" t="str">
            <v>SCJ-481-2024</v>
          </cell>
          <cell r="B395">
            <v>45377</v>
          </cell>
          <cell r="E395" t="str">
            <v>5 Contratación directa</v>
          </cell>
          <cell r="F395" t="str">
            <v>33 Prestación de Servicios Profesionales y Apoyo (5-8)</v>
          </cell>
          <cell r="G395" t="str">
            <v>FRANCISCO JAVIER ORJUELA OLIVERO</v>
          </cell>
          <cell r="L3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5">
            <v>45386</v>
          </cell>
          <cell r="N395">
            <v>45691</v>
          </cell>
          <cell r="T395">
            <v>29185200</v>
          </cell>
          <cell r="AE395">
            <v>0</v>
          </cell>
          <cell r="AG395">
            <v>0</v>
          </cell>
          <cell r="AL395" t="str">
            <v>https://community.secop.gov.co/Public/Tendering/ContractDetailView/Index?UniqueIdentifier=CO1.PCCNTR.6148579</v>
          </cell>
          <cell r="AS395">
            <v>0.18688524590163935</v>
          </cell>
        </row>
        <row r="396">
          <cell r="A396" t="str">
            <v>SCJ-482-2024</v>
          </cell>
          <cell r="B396">
            <v>45377</v>
          </cell>
          <cell r="E396" t="str">
            <v>5 Contratación directa</v>
          </cell>
          <cell r="F396" t="str">
            <v>33 Prestación de Servicios Profesionales y Apoyo (5-8)</v>
          </cell>
          <cell r="G396" t="str">
            <v>JULIETH ANDREA GARCIA DUQUE</v>
          </cell>
          <cell r="L3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6">
            <v>45386</v>
          </cell>
          <cell r="N396">
            <v>45691</v>
          </cell>
          <cell r="T396">
            <v>29185200</v>
          </cell>
          <cell r="AE396">
            <v>0</v>
          </cell>
          <cell r="AG396">
            <v>0</v>
          </cell>
          <cell r="AL396" t="str">
            <v>https://community.secop.gov.co/Public/Tendering/ContractDetailView/Index?UniqueIdentifier=CO1.PCCNTR.6148559</v>
          </cell>
          <cell r="AS396">
            <v>0.18688524590163935</v>
          </cell>
        </row>
        <row r="397">
          <cell r="A397" t="str">
            <v>SCJ-483-2024</v>
          </cell>
          <cell r="B397">
            <v>45377</v>
          </cell>
          <cell r="E397" t="str">
            <v>5 Contratación directa</v>
          </cell>
          <cell r="F397" t="str">
            <v>33 Prestación de Servicios Profesionales y Apoyo (5-8)</v>
          </cell>
          <cell r="G397" t="str">
            <v>FABIO PRADA MOLANO</v>
          </cell>
          <cell r="L3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7">
            <v>45386</v>
          </cell>
          <cell r="N397">
            <v>45691</v>
          </cell>
          <cell r="T397">
            <v>29185200</v>
          </cell>
          <cell r="AE397">
            <v>0</v>
          </cell>
          <cell r="AG397">
            <v>0</v>
          </cell>
          <cell r="AL397" t="str">
            <v>https://community.secop.gov.co/Public/Tendering/ContractDetailView/Index?UniqueIdentifier=CO1.PCCNTR.6148572</v>
          </cell>
          <cell r="AS397">
            <v>0.18688524590163935</v>
          </cell>
        </row>
        <row r="398">
          <cell r="A398" t="str">
            <v>SCJ-484-2024</v>
          </cell>
          <cell r="B398">
            <v>45377</v>
          </cell>
          <cell r="E398" t="str">
            <v>5 Contratación directa</v>
          </cell>
          <cell r="F398" t="str">
            <v>33 Prestación de Servicios Profesionales y Apoyo (5-8)</v>
          </cell>
          <cell r="G398" t="str">
            <v>GLADIS JAIMES BARRERA</v>
          </cell>
          <cell r="L3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8">
            <v>45386</v>
          </cell>
          <cell r="N398">
            <v>45691</v>
          </cell>
          <cell r="T398">
            <v>29185200</v>
          </cell>
          <cell r="AE398">
            <v>0</v>
          </cell>
          <cell r="AG398">
            <v>0</v>
          </cell>
          <cell r="AL398" t="str">
            <v>https://community.secop.gov.co/Public/Tendering/ContractDetailView/Index?UniqueIdentifier=CO1.PCCNTR.6149020</v>
          </cell>
          <cell r="AS398">
            <v>0.18688524590163935</v>
          </cell>
        </row>
        <row r="399">
          <cell r="A399" t="str">
            <v>SCJ-485-2024</v>
          </cell>
          <cell r="B399">
            <v>45377</v>
          </cell>
          <cell r="E399" t="str">
            <v>2 Selección abreviada</v>
          </cell>
          <cell r="F399" t="str">
            <v>4 Adquisión o Suministro de Bienes y Servicios de Carácterísticas Técnicas Uniformes y de Común Utilización (Procedimiento: Siubasta Inversa, Acuerdo Marco de Precios, Bolsa de Productos) (2)</v>
          </cell>
          <cell r="G399" t="str">
            <v>SERVINUTRIR SAS</v>
          </cell>
          <cell r="L399" t="str">
            <v>PRESTAR EL SERVICIO DE ALIMENTACIÓN PREPARADA EN SITIO BAJO LA MODALIDAD DE RACIÓN DIARIA CON DESTINO A TODAS LAS PERSONAS PRIVADAS DE LA LIBERTAD QUE SE ENCUENTRAN EN LA CÁRCEL DISTRITAL DE VARONES Y ANEXO DE MUJERES DE BOGOTÁ D.C.</v>
          </cell>
          <cell r="M399">
            <v>45385</v>
          </cell>
          <cell r="N399">
            <v>45837</v>
          </cell>
          <cell r="T399">
            <v>10948503300</v>
          </cell>
          <cell r="AE399">
            <v>0</v>
          </cell>
          <cell r="AG399">
            <v>0</v>
          </cell>
          <cell r="AL399" t="str">
            <v>https://community.secop.gov.co/Public/Tendering/ContractDetailView/Index?UniqueIdentifier=CO1.PCCNTR.6140809</v>
          </cell>
          <cell r="AS399">
            <v>0.12831858407079647</v>
          </cell>
        </row>
        <row r="400">
          <cell r="A400" t="str">
            <v>SCJ-486-2024</v>
          </cell>
          <cell r="B400">
            <v>45377</v>
          </cell>
          <cell r="E400" t="str">
            <v>5 Contratación directa</v>
          </cell>
          <cell r="F400" t="str">
            <v>33 Prestación de Servicios Profesionales y Apoyo (5-8)</v>
          </cell>
          <cell r="G400" t="str">
            <v>TULIO CESAR HERNANDEZ HOYOS</v>
          </cell>
          <cell r="L4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0">
            <v>45386</v>
          </cell>
          <cell r="N400">
            <v>45691</v>
          </cell>
          <cell r="T400">
            <v>29185200</v>
          </cell>
          <cell r="AE400">
            <v>0</v>
          </cell>
          <cell r="AG400">
            <v>0</v>
          </cell>
          <cell r="AL400" t="str">
            <v>https://community.secop.gov.co/Public/Tendering/ContractDetailView/Index?UniqueIdentifier=CO1.PCCNTR.6149406</v>
          </cell>
          <cell r="AS400">
            <v>0.18688524590163935</v>
          </cell>
        </row>
        <row r="401">
          <cell r="A401" t="str">
            <v>SCJ-487-2024</v>
          </cell>
          <cell r="B401">
            <v>45377</v>
          </cell>
          <cell r="E401" t="str">
            <v>5 Contratación directa</v>
          </cell>
          <cell r="F401" t="str">
            <v>33 Prestación de Servicios Profesionales y Apoyo (5-8)</v>
          </cell>
          <cell r="G401" t="str">
            <v>ANDRES FELIPE CACERES CUEVAS</v>
          </cell>
          <cell r="L4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1">
            <v>45386</v>
          </cell>
          <cell r="N401">
            <v>45629</v>
          </cell>
          <cell r="T401">
            <v>23348160</v>
          </cell>
          <cell r="AE401">
            <v>0</v>
          </cell>
          <cell r="AG401">
            <v>0</v>
          </cell>
          <cell r="AL401" t="str">
            <v>https://community.secop.gov.co/Public/Tendering/ContractDetailView/Index?UniqueIdentifier=CO1.PCCNTR.6149326</v>
          </cell>
          <cell r="AS401">
            <v>0.23456790123456789</v>
          </cell>
        </row>
        <row r="402">
          <cell r="A402" t="str">
            <v>SCJ-488-2024</v>
          </cell>
          <cell r="B402">
            <v>45377</v>
          </cell>
          <cell r="E402" t="str">
            <v>5 Contratación directa</v>
          </cell>
          <cell r="F402" t="str">
            <v>33 Prestación de Servicios Profesionales y Apoyo (5-8)</v>
          </cell>
          <cell r="G402" t="str">
            <v>JORGE LUIS CANALES MAYORALES</v>
          </cell>
          <cell r="L4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2">
            <v>45386</v>
          </cell>
          <cell r="N402">
            <v>45691</v>
          </cell>
          <cell r="T402">
            <v>29185200</v>
          </cell>
          <cell r="AE402">
            <v>0</v>
          </cell>
          <cell r="AG402">
            <v>0</v>
          </cell>
          <cell r="AL402" t="str">
            <v>https://community.secop.gov.co/Public/Tendering/ContractDetailView/Index?UniqueIdentifier=CO1.PCCNTR.6148863</v>
          </cell>
          <cell r="AS402">
            <v>0.18688524590163935</v>
          </cell>
        </row>
        <row r="403">
          <cell r="A403" t="str">
            <v>SCJ-489-2024</v>
          </cell>
          <cell r="B403">
            <v>45377</v>
          </cell>
          <cell r="E403" t="str">
            <v>5 Contratación directa</v>
          </cell>
          <cell r="F403" t="str">
            <v>33 Prestación de Servicios Profesionales y Apoyo (5-8)</v>
          </cell>
          <cell r="G403" t="str">
            <v>DAIRO ALBERTO OSPINA GONZALEZ</v>
          </cell>
          <cell r="L4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3">
            <v>45386</v>
          </cell>
          <cell r="N403">
            <v>45691</v>
          </cell>
          <cell r="T403">
            <v>29185200</v>
          </cell>
          <cell r="AE403">
            <v>0</v>
          </cell>
          <cell r="AG403">
            <v>0</v>
          </cell>
          <cell r="AL403" t="str">
            <v>https://community.secop.gov.co/Public/Tendering/ContractDetailView/Index?UniqueIdentifier=CO1.PCCNTR.6149306</v>
          </cell>
          <cell r="AS403">
            <v>0.18688524590163935</v>
          </cell>
        </row>
        <row r="404">
          <cell r="A404" t="str">
            <v>SCJ-491-2024</v>
          </cell>
          <cell r="B404">
            <v>45378</v>
          </cell>
          <cell r="E404" t="str">
            <v>5 Contratación directa</v>
          </cell>
          <cell r="F404" t="str">
            <v>33 Prestación de Servicios Profesionales y Apoyo (5-8)</v>
          </cell>
          <cell r="G404" t="str">
            <v>INGRID CARINA SUAREZ CRUZ</v>
          </cell>
          <cell r="L4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4">
            <v>45386</v>
          </cell>
          <cell r="N404">
            <v>45691</v>
          </cell>
          <cell r="T404">
            <v>29185200</v>
          </cell>
          <cell r="AE404">
            <v>0</v>
          </cell>
          <cell r="AG404">
            <v>0</v>
          </cell>
          <cell r="AL404" t="str">
            <v>https://community.secop.gov.co/Public/Tendering/ContractDetailView/Index?UniqueIdentifier=CO1.PCCNTR.6151640</v>
          </cell>
          <cell r="AS404">
            <v>0.18688524590163935</v>
          </cell>
        </row>
        <row r="405">
          <cell r="A405" t="str">
            <v>SCJ-492-2024</v>
          </cell>
          <cell r="B405">
            <v>45378</v>
          </cell>
          <cell r="E405" t="str">
            <v>5 Contratación directa</v>
          </cell>
          <cell r="F405" t="str">
            <v>33 Prestación de Servicios Profesionales y Apoyo (5-8)</v>
          </cell>
          <cell r="G405" t="str">
            <v>ALEJANDRO LAITON</v>
          </cell>
          <cell r="L40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5">
            <v>45386</v>
          </cell>
          <cell r="N405">
            <v>45691</v>
          </cell>
          <cell r="T405">
            <v>29185200</v>
          </cell>
          <cell r="AE405">
            <v>0</v>
          </cell>
          <cell r="AG405">
            <v>0</v>
          </cell>
          <cell r="AL405" t="str">
            <v>https://community.secop.gov.co/Public/Tendering/ContractDetailView/Index?UniqueIdentifier=CO1.PCCNTR.6151851</v>
          </cell>
          <cell r="AS405">
            <v>0.18688524590163935</v>
          </cell>
        </row>
        <row r="406">
          <cell r="A406" t="str">
            <v>SCJ-493-2024</v>
          </cell>
          <cell r="B406">
            <v>45378</v>
          </cell>
          <cell r="E406" t="str">
            <v>5 Contratación directa</v>
          </cell>
          <cell r="F406" t="str">
            <v>33 Prestación de Servicios Profesionales y Apoyo (5-8)</v>
          </cell>
          <cell r="G406" t="str">
            <v>MARIA PAULA CIFUENTES MANRIQUE</v>
          </cell>
          <cell r="L4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6">
            <v>45384</v>
          </cell>
          <cell r="N406">
            <v>45627</v>
          </cell>
          <cell r="T406">
            <v>23348160</v>
          </cell>
          <cell r="AE406">
            <v>0</v>
          </cell>
          <cell r="AG406">
            <v>0</v>
          </cell>
          <cell r="AL406" t="str">
            <v>https://community.secop.gov.co/Public/Tendering/ContractDetailView/Index?UniqueIdentifier=CO1.PCCNTR.6151942</v>
          </cell>
          <cell r="AS406">
            <v>0.24279835390946503</v>
          </cell>
        </row>
        <row r="407">
          <cell r="A407" t="str">
            <v>SCJ-494-2024</v>
          </cell>
          <cell r="B407">
            <v>45378</v>
          </cell>
          <cell r="E407" t="str">
            <v>5 Contratación directa</v>
          </cell>
          <cell r="F407" t="str">
            <v>33 Prestación de Servicios Profesionales y Apoyo (5-8)</v>
          </cell>
          <cell r="G407" t="str">
            <v>JUAN NICOLAS FALLA FLOREZ</v>
          </cell>
          <cell r="L4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7">
            <v>45390</v>
          </cell>
          <cell r="N407">
            <v>45695</v>
          </cell>
          <cell r="T407">
            <v>29185200</v>
          </cell>
          <cell r="AE407">
            <v>0</v>
          </cell>
          <cell r="AG407">
            <v>0</v>
          </cell>
          <cell r="AL407" t="str">
            <v>https://community.secop.gov.co/Public/Tendering/ContractDetailView/Index?UniqueIdentifier=CO1.PCCNTR.6151735</v>
          </cell>
          <cell r="AS407">
            <v>0.17377049180327869</v>
          </cell>
        </row>
        <row r="408">
          <cell r="A408" t="str">
            <v>SCJ-495-2024</v>
          </cell>
          <cell r="B408">
            <v>45378</v>
          </cell>
          <cell r="E408" t="str">
            <v>5 Contratación directa</v>
          </cell>
          <cell r="F408" t="str">
            <v>33 Prestación de Servicios Profesionales y Apoyo (5-8)</v>
          </cell>
          <cell r="G408" t="str">
            <v>REINEL ALBERTO MOLINA PAVA</v>
          </cell>
          <cell r="L4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8">
            <v>45390</v>
          </cell>
          <cell r="N408">
            <v>45695</v>
          </cell>
          <cell r="T408">
            <v>29185200</v>
          </cell>
          <cell r="AE408">
            <v>0</v>
          </cell>
          <cell r="AG408">
            <v>0</v>
          </cell>
          <cell r="AL408" t="str">
            <v>https://community.secop.gov.co/Public/Tendering/ContractDetailView/Index?UniqueIdentifier=CO1.PCCNTR.6151659</v>
          </cell>
          <cell r="AS408">
            <v>0.17377049180327869</v>
          </cell>
        </row>
        <row r="409">
          <cell r="A409" t="str">
            <v>SCJ-496-2024</v>
          </cell>
          <cell r="B409">
            <v>45378</v>
          </cell>
          <cell r="E409" t="str">
            <v>5 Contratación directa</v>
          </cell>
          <cell r="F409" t="str">
            <v>33 Prestación de Servicios Profesionales y Apoyo (5-8)</v>
          </cell>
          <cell r="G409" t="str">
            <v>JOHANNA MILENA VASQUEZ PERDOMO</v>
          </cell>
          <cell r="L40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9">
            <v>45384</v>
          </cell>
          <cell r="N409">
            <v>45657</v>
          </cell>
          <cell r="T409">
            <v>23348160</v>
          </cell>
          <cell r="AE409">
            <v>0</v>
          </cell>
          <cell r="AG409">
            <v>0</v>
          </cell>
          <cell r="AL409" t="str">
            <v>https://community.secop.gov.co/Public/Tendering/ContractDetailView/Index?UniqueIdentifier=CO1.PCCNTR.6152040</v>
          </cell>
          <cell r="AS409">
            <v>0.21611721611721613</v>
          </cell>
        </row>
        <row r="410">
          <cell r="A410" t="str">
            <v>SCJ-497-2024</v>
          </cell>
          <cell r="B410">
            <v>45378</v>
          </cell>
          <cell r="E410" t="str">
            <v>5 Contratación directa</v>
          </cell>
          <cell r="F410" t="str">
            <v>33 Prestación de Servicios Profesionales y Apoyo (5-8)</v>
          </cell>
          <cell r="G410" t="str">
            <v>WALTER ADELMO REYES VERGARA</v>
          </cell>
          <cell r="L4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0">
            <v>45384</v>
          </cell>
          <cell r="N410">
            <v>45657</v>
          </cell>
          <cell r="T410">
            <v>23348160</v>
          </cell>
          <cell r="AE410">
            <v>0</v>
          </cell>
          <cell r="AG410">
            <v>0</v>
          </cell>
          <cell r="AL410" t="str">
            <v>https://community.secop.gov.co/Public/Tendering/ContractDetailView/Index?UniqueIdentifier=CO1.PCCNTR.6151956</v>
          </cell>
          <cell r="AS410">
            <v>0.21611721611721613</v>
          </cell>
        </row>
        <row r="411">
          <cell r="A411" t="str">
            <v>SCJ-498-2024</v>
          </cell>
          <cell r="B411">
            <v>45378</v>
          </cell>
          <cell r="E411" t="str">
            <v>5 Contratación directa</v>
          </cell>
          <cell r="F411" t="str">
            <v>33 Prestación de Servicios Profesionales y Apoyo (5-8)</v>
          </cell>
          <cell r="G411" t="str">
            <v>VIVIANA GONZALEZ PINZON</v>
          </cell>
          <cell r="L4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1">
            <v>45386</v>
          </cell>
          <cell r="N411">
            <v>45691</v>
          </cell>
          <cell r="T411">
            <v>29185200</v>
          </cell>
          <cell r="AE411">
            <v>0</v>
          </cell>
          <cell r="AG411">
            <v>0</v>
          </cell>
          <cell r="AL411" t="str">
            <v>https://community.secop.gov.co/Public/Tendering/ContractDetailView/Index?UniqueIdentifier=CO1.PCCNTR.6151742</v>
          </cell>
          <cell r="AS411">
            <v>0.18688524590163935</v>
          </cell>
        </row>
        <row r="412">
          <cell r="A412" t="str">
            <v>SCJ-499-2024</v>
          </cell>
          <cell r="B412">
            <v>45378</v>
          </cell>
          <cell r="E412" t="str">
            <v>5 Contratación directa</v>
          </cell>
          <cell r="F412" t="str">
            <v>33 Prestación de Servicios Profesionales y Apoyo (5-8)</v>
          </cell>
          <cell r="G412" t="str">
            <v>LAURA ANDREA RAMIREZ OME</v>
          </cell>
          <cell r="L4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2">
            <v>45384</v>
          </cell>
          <cell r="N412">
            <v>45657</v>
          </cell>
          <cell r="T412">
            <v>23348160</v>
          </cell>
          <cell r="AE412">
            <v>0</v>
          </cell>
          <cell r="AG412">
            <v>0</v>
          </cell>
          <cell r="AL412" t="str">
            <v>https://community.secop.gov.co/Public/Tendering/ContractDetailView/Index?UniqueIdentifier=CO1.PCCNTR.6151960</v>
          </cell>
          <cell r="AS412">
            <v>0.21611721611721613</v>
          </cell>
        </row>
        <row r="413">
          <cell r="A413" t="str">
            <v>SCJ-500-2024</v>
          </cell>
          <cell r="B413">
            <v>45378</v>
          </cell>
          <cell r="E413" t="str">
            <v>5 Contratación directa</v>
          </cell>
          <cell r="F413" t="str">
            <v>33 Prestación de Servicios Profesionales y Apoyo (5-8)</v>
          </cell>
          <cell r="G413" t="str">
            <v>SUSANA ALEJANDRA SALAZAR FERNANDEZ</v>
          </cell>
          <cell r="L4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3">
            <v>45386</v>
          </cell>
          <cell r="N413">
            <v>45691</v>
          </cell>
          <cell r="T413">
            <v>29185200</v>
          </cell>
          <cell r="AE413">
            <v>0</v>
          </cell>
          <cell r="AG413">
            <v>0</v>
          </cell>
          <cell r="AL413" t="str">
            <v>https://community.secop.gov.co/Public/Tendering/ContractDetailView/Index?UniqueIdentifier=CO1.PCCNTR.6151745</v>
          </cell>
          <cell r="AS413">
            <v>0.18688524590163935</v>
          </cell>
        </row>
        <row r="414">
          <cell r="A414" t="str">
            <v>SCJ-501-2024</v>
          </cell>
          <cell r="B414">
            <v>45378</v>
          </cell>
          <cell r="E414" t="str">
            <v>5 Contratación directa</v>
          </cell>
          <cell r="F414" t="str">
            <v>33 Prestación de Servicios Profesionales y Apoyo (5-8)</v>
          </cell>
          <cell r="G414" t="str">
            <v>GABRIEL DELGADO FORERO</v>
          </cell>
          <cell r="L4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4">
            <v>45386</v>
          </cell>
          <cell r="N414">
            <v>45691</v>
          </cell>
          <cell r="T414">
            <v>29185200</v>
          </cell>
          <cell r="AE414">
            <v>0</v>
          </cell>
          <cell r="AG414">
            <v>0</v>
          </cell>
          <cell r="AL414" t="str">
            <v>https://community.secop.gov.co/Public/Tendering/ContractDetailView/Index?UniqueIdentifier=CO1.PCCNTR.6151865</v>
          </cell>
          <cell r="AS414">
            <v>0.18688524590163935</v>
          </cell>
        </row>
        <row r="415">
          <cell r="A415" t="str">
            <v>SCJ-502-2024</v>
          </cell>
          <cell r="B415">
            <v>45378</v>
          </cell>
          <cell r="E415" t="str">
            <v>5 Contratación directa</v>
          </cell>
          <cell r="F415" t="str">
            <v>33 Prestación de Servicios Profesionales y Apoyo (5-8)</v>
          </cell>
          <cell r="G415" t="str">
            <v>JUAN DIEGO ALVARADO VARON</v>
          </cell>
          <cell r="L4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5">
            <v>45384</v>
          </cell>
          <cell r="N415">
            <v>45627</v>
          </cell>
          <cell r="T415">
            <v>23348160</v>
          </cell>
          <cell r="AE415">
            <v>0</v>
          </cell>
          <cell r="AG415">
            <v>0</v>
          </cell>
          <cell r="AL415" t="str">
            <v>https://community.secop.gov.co/Public/Tendering/ContractDetailView/Index?UniqueIdentifier=CO1.PCCNTR.6151753</v>
          </cell>
          <cell r="AS415">
            <v>0.24279835390946503</v>
          </cell>
        </row>
        <row r="416">
          <cell r="A416" t="str">
            <v>SCJ-503-2024</v>
          </cell>
          <cell r="B416">
            <v>45378</v>
          </cell>
          <cell r="E416" t="str">
            <v>5 Contratación directa</v>
          </cell>
          <cell r="F416" t="str">
            <v>33 Prestación de Servicios Profesionales y Apoyo (5-8)</v>
          </cell>
          <cell r="G416" t="str">
            <v>MAYERLY JEANNETHE SERRATO RODRIGUEZ</v>
          </cell>
          <cell r="L4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6">
            <v>45386</v>
          </cell>
          <cell r="N416">
            <v>45691</v>
          </cell>
          <cell r="T416">
            <v>29185200</v>
          </cell>
          <cell r="AE416">
            <v>0</v>
          </cell>
          <cell r="AG416">
            <v>0</v>
          </cell>
          <cell r="AL416" t="str">
            <v>https://community.secop.gov.co/Public/Tendering/ContractDetailView/Index?UniqueIdentifier=CO1.PCCNTR.6151676</v>
          </cell>
          <cell r="AS416">
            <v>0.18688524590163935</v>
          </cell>
        </row>
        <row r="417">
          <cell r="A417" t="str">
            <v>SCJ-505-2024</v>
          </cell>
          <cell r="B417">
            <v>45378</v>
          </cell>
          <cell r="E417" t="str">
            <v>5 Contratación directa</v>
          </cell>
          <cell r="F417" t="str">
            <v>33 Prestación de Servicios Profesionales y Apoyo (5-8)</v>
          </cell>
          <cell r="G417" t="str">
            <v>MAGDA BIBIANA BERNAL DE LA TORRE</v>
          </cell>
          <cell r="L4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7">
            <v>45390</v>
          </cell>
          <cell r="N417">
            <v>45695</v>
          </cell>
          <cell r="T417">
            <v>29185200</v>
          </cell>
          <cell r="AE417">
            <v>0</v>
          </cell>
          <cell r="AG417">
            <v>0</v>
          </cell>
          <cell r="AL417" t="str">
            <v>https://community.secop.gov.co/Public/Tendering/ContractDetailView/Index?UniqueIdentifier=CO1.PCCNTR.6151754</v>
          </cell>
          <cell r="AS417">
            <v>0.17377049180327869</v>
          </cell>
        </row>
        <row r="418">
          <cell r="A418" t="str">
            <v>SCJ-506-2024</v>
          </cell>
          <cell r="B418">
            <v>45378</v>
          </cell>
          <cell r="E418" t="str">
            <v>5 Contratación directa</v>
          </cell>
          <cell r="F418" t="str">
            <v>33 Prestación de Servicios Profesionales y Apoyo (5-8)</v>
          </cell>
          <cell r="G418" t="str">
            <v>YURI MARCELA CASTRO VILLAMIL</v>
          </cell>
          <cell r="L4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8">
            <v>45384</v>
          </cell>
          <cell r="N418">
            <v>45657</v>
          </cell>
          <cell r="T418">
            <v>23348160</v>
          </cell>
          <cell r="AE418">
            <v>0</v>
          </cell>
          <cell r="AG418">
            <v>0</v>
          </cell>
          <cell r="AL418" t="str">
            <v>https://community.secop.gov.co/Public/Tendering/ContractDetailView/Index?UniqueIdentifier=CO1.PCCNTR.6152037</v>
          </cell>
          <cell r="AS418">
            <v>0.21611721611721613</v>
          </cell>
        </row>
        <row r="419">
          <cell r="A419" t="str">
            <v>SCJ-508-2024</v>
          </cell>
          <cell r="B419">
            <v>45378</v>
          </cell>
          <cell r="E419" t="str">
            <v>5 Contratación directa</v>
          </cell>
          <cell r="F419" t="str">
            <v>33 Prestación de Servicios Profesionales y Apoyo (5-8)</v>
          </cell>
          <cell r="G419" t="str">
            <v>YOHANA DEL ROCIO SUAREZ PINEDA</v>
          </cell>
          <cell r="L4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9">
            <v>45384</v>
          </cell>
          <cell r="N419">
            <v>45657</v>
          </cell>
          <cell r="T419">
            <v>23348160</v>
          </cell>
          <cell r="AE419">
            <v>0</v>
          </cell>
          <cell r="AG419">
            <v>0</v>
          </cell>
          <cell r="AL419" t="str">
            <v>https://community.secop.gov.co/Public/Tendering/ContractDetailView/Index?UniqueIdentifier=CO1.PCCNTR.6151868</v>
          </cell>
          <cell r="AS419">
            <v>0.21611721611721613</v>
          </cell>
        </row>
        <row r="420">
          <cell r="A420" t="str">
            <v>SCJ-509-2024</v>
          </cell>
          <cell r="B420">
            <v>45378</v>
          </cell>
          <cell r="E420" t="str">
            <v>5 Contratación directa</v>
          </cell>
          <cell r="F420" t="str">
            <v>33 Prestación de Servicios Profesionales y Apoyo (5-8)</v>
          </cell>
          <cell r="G420" t="str">
            <v>CAMILO ANDRES GAMARRA RODRIGUEZ</v>
          </cell>
          <cell r="L4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0">
            <v>45384</v>
          </cell>
          <cell r="N420">
            <v>45657</v>
          </cell>
          <cell r="T420">
            <v>23348160</v>
          </cell>
          <cell r="AE420">
            <v>0</v>
          </cell>
          <cell r="AG420">
            <v>0</v>
          </cell>
          <cell r="AL420" t="str">
            <v>https://community.secop.gov.co/Public/Tendering/ContractDetailView/Index?UniqueIdentifier=CO1.PCCNTR.6151748</v>
          </cell>
          <cell r="AS420">
            <v>0.21611721611721613</v>
          </cell>
        </row>
        <row r="421">
          <cell r="A421" t="str">
            <v>SCJ-510-2024</v>
          </cell>
          <cell r="B421">
            <v>45378</v>
          </cell>
          <cell r="E421" t="str">
            <v>5 Contratación directa</v>
          </cell>
          <cell r="F421" t="str">
            <v>33 Prestación de Servicios Profesionales y Apoyo (5-8)</v>
          </cell>
          <cell r="G421" t="str">
            <v>GINA ALEJANDRA RODRIGUEZ MEDELLIN</v>
          </cell>
          <cell r="L4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1">
            <v>45390</v>
          </cell>
          <cell r="N421">
            <v>45695</v>
          </cell>
          <cell r="T421">
            <v>29185200</v>
          </cell>
          <cell r="AE421">
            <v>0</v>
          </cell>
          <cell r="AG421">
            <v>0</v>
          </cell>
          <cell r="AL421" t="str">
            <v>https://community.secop.gov.co/Public/Tendering/ContractDetailView/Index?UniqueIdentifier=CO1.PCCNTR.6151683</v>
          </cell>
          <cell r="AS421">
            <v>0.17377049180327869</v>
          </cell>
        </row>
        <row r="422">
          <cell r="A422" t="str">
            <v>SCJ-511-2024</v>
          </cell>
          <cell r="B422">
            <v>45378</v>
          </cell>
          <cell r="E422" t="str">
            <v>5 Contratación directa</v>
          </cell>
          <cell r="F422" t="str">
            <v>33 Prestación de Servicios Profesionales y Apoyo (5-8)</v>
          </cell>
          <cell r="G422" t="str">
            <v>ANDREA LIZETH MEJIA TANGARIFE</v>
          </cell>
          <cell r="L4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2">
            <v>45384</v>
          </cell>
          <cell r="N422">
            <v>45657</v>
          </cell>
          <cell r="T422">
            <v>23348160</v>
          </cell>
          <cell r="AE422">
            <v>0</v>
          </cell>
          <cell r="AG422">
            <v>0</v>
          </cell>
          <cell r="AL422" t="str">
            <v>https://community.secop.gov.co/Public/Tendering/ContractDetailView/Index?UniqueIdentifier=CO1.PCCNTR.6151667</v>
          </cell>
          <cell r="AS422">
            <v>0.21611721611721613</v>
          </cell>
        </row>
        <row r="423">
          <cell r="A423" t="str">
            <v>SCJ-512-2024</v>
          </cell>
          <cell r="B423">
            <v>45378</v>
          </cell>
          <cell r="E423" t="str">
            <v>5 Contratación directa</v>
          </cell>
          <cell r="F423" t="str">
            <v>33 Prestación de Servicios Profesionales y Apoyo (5-8)</v>
          </cell>
          <cell r="G423" t="str">
            <v>ALVARO IVAN ARIAS GONZALEZ</v>
          </cell>
          <cell r="L423" t="str">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ell>
          <cell r="M423">
            <v>45386</v>
          </cell>
          <cell r="N423">
            <v>45657</v>
          </cell>
          <cell r="T423">
            <v>75330000</v>
          </cell>
          <cell r="AE423">
            <v>0</v>
          </cell>
          <cell r="AG423">
            <v>0</v>
          </cell>
          <cell r="AL423" t="str">
            <v>https://community.secop.gov.co/Public/Tendering/ContractDetailView/Index?UniqueIdentifier=CO1.PCCNTR.6151704</v>
          </cell>
          <cell r="AS423">
            <v>0.21033210332103322</v>
          </cell>
        </row>
        <row r="424">
          <cell r="A424" t="str">
            <v>SCJ-515-2024</v>
          </cell>
          <cell r="B424">
            <v>45378</v>
          </cell>
          <cell r="E424" t="str">
            <v>5 Contratación directa</v>
          </cell>
          <cell r="F424" t="str">
            <v>33 Prestación de Servicios Profesionales y Apoyo (5-8)</v>
          </cell>
          <cell r="G424" t="str">
            <v>MARIA DEL PILAR CRUZ PINZON</v>
          </cell>
          <cell r="L4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4">
            <v>45390</v>
          </cell>
          <cell r="N424">
            <v>45695</v>
          </cell>
          <cell r="T424">
            <v>29185200</v>
          </cell>
          <cell r="AE424">
            <v>0</v>
          </cell>
          <cell r="AG424">
            <v>0</v>
          </cell>
          <cell r="AL424" t="str">
            <v>https://community.secop.gov.co/Public/Tendering/ContractDetailView/Index?UniqueIdentifier=CO1.PCCNTR.6151687</v>
          </cell>
          <cell r="AS424">
            <v>0.17377049180327869</v>
          </cell>
        </row>
        <row r="425">
          <cell r="A425" t="str">
            <v>SCJ-517-2024</v>
          </cell>
          <cell r="B425">
            <v>45378</v>
          </cell>
          <cell r="E425" t="str">
            <v>5 Contratación directa</v>
          </cell>
          <cell r="F425" t="str">
            <v>33 Prestación de Servicios Profesionales y Apoyo (5-8)</v>
          </cell>
          <cell r="G425" t="str">
            <v>JOHANNA CAROLINA DEL PILAR ESPEJO RODRIGUEZ</v>
          </cell>
          <cell r="L4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5">
            <v>45390</v>
          </cell>
          <cell r="N425">
            <v>45695</v>
          </cell>
          <cell r="T425">
            <v>29185200</v>
          </cell>
          <cell r="AE425">
            <v>0</v>
          </cell>
          <cell r="AG425">
            <v>0</v>
          </cell>
          <cell r="AL425" t="str">
            <v>https://community.secop.gov.co/Public/Tendering/ContractDetailView/Index?UniqueIdentifier=CO1.PCCNTR.6151766</v>
          </cell>
          <cell r="AS425">
            <v>0.17377049180327869</v>
          </cell>
        </row>
        <row r="426">
          <cell r="A426" t="str">
            <v>SCJ-518-2024</v>
          </cell>
          <cell r="B426">
            <v>45378</v>
          </cell>
          <cell r="E426" t="str">
            <v>5 Contratación directa</v>
          </cell>
          <cell r="F426" t="str">
            <v>33 Prestación de Servicios Profesionales y Apoyo (5-8)</v>
          </cell>
          <cell r="G426" t="str">
            <v>SANDRA MILENA ARDILA SANTOS</v>
          </cell>
          <cell r="L4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6">
            <v>45390</v>
          </cell>
          <cell r="N426">
            <v>45695</v>
          </cell>
          <cell r="T426">
            <v>29185200</v>
          </cell>
          <cell r="AE426">
            <v>0</v>
          </cell>
          <cell r="AG426">
            <v>0</v>
          </cell>
          <cell r="AL426" t="str">
            <v>https://community.secop.gov.co/Public/Tendering/ContractDetailView/Index?UniqueIdentifier=CO1.PCCNTR.6152208</v>
          </cell>
          <cell r="AS426">
            <v>0.17377049180327869</v>
          </cell>
        </row>
        <row r="427">
          <cell r="A427" t="str">
            <v>SCJ-521-2024</v>
          </cell>
          <cell r="B427">
            <v>45383</v>
          </cell>
          <cell r="E427" t="str">
            <v>5 Contratación directa</v>
          </cell>
          <cell r="F427" t="str">
            <v>33 Prestación de Servicios Profesionales y Apoyo (5-8)</v>
          </cell>
          <cell r="G427" t="str">
            <v>JORGE ANDRES MARTÍNEZ MARTÍNEZ</v>
          </cell>
          <cell r="L427" t="str">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ell>
          <cell r="M427">
            <v>45385</v>
          </cell>
          <cell r="N427">
            <v>45657</v>
          </cell>
          <cell r="T427">
            <v>46400000</v>
          </cell>
          <cell r="AE427">
            <v>0</v>
          </cell>
          <cell r="AG427">
            <v>0</v>
          </cell>
          <cell r="AL427" t="str">
            <v>https://community.secop.gov.co/Public/Tendering/ContractDetailView/Index?UniqueIdentifier=CO1.PCCNTR.6161069</v>
          </cell>
          <cell r="AS427">
            <v>0.21323529411764705</v>
          </cell>
        </row>
        <row r="428">
          <cell r="A428" t="str">
            <v>SCJ-522-2024</v>
          </cell>
          <cell r="B428">
            <v>45383</v>
          </cell>
          <cell r="E428" t="str">
            <v>5 Contratación directa</v>
          </cell>
          <cell r="F428" t="str">
            <v>33 Prestación de Servicios Profesionales y Apoyo (5-8)</v>
          </cell>
          <cell r="G428" t="str">
            <v>MARTHA LUCIA HERNANDEZ LINARES</v>
          </cell>
          <cell r="L4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8">
            <v>45390</v>
          </cell>
          <cell r="N428">
            <v>45695</v>
          </cell>
          <cell r="T428">
            <v>29185200</v>
          </cell>
          <cell r="AE428">
            <v>0</v>
          </cell>
          <cell r="AG428">
            <v>0</v>
          </cell>
          <cell r="AL428" t="str">
            <v>https://community.secop.gov.co/Public/Tendering/ContractDetailView/Index?UniqueIdentifier=CO1.PCCNTR.6159268</v>
          </cell>
          <cell r="AS428">
            <v>0.17377049180327869</v>
          </cell>
        </row>
        <row r="429">
          <cell r="A429" t="str">
            <v>SCJ-523-2024</v>
          </cell>
          <cell r="B429">
            <v>45383</v>
          </cell>
          <cell r="E429" t="str">
            <v>5 Contratación directa</v>
          </cell>
          <cell r="F429" t="str">
            <v>33 Prestación de Servicios Profesionales y Apoyo (5-8)</v>
          </cell>
          <cell r="G429" t="str">
            <v>BERTHA DELIA HUACA HURTADO</v>
          </cell>
          <cell r="L4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9">
            <v>45386</v>
          </cell>
          <cell r="N429">
            <v>45657</v>
          </cell>
          <cell r="T429">
            <v>23348160</v>
          </cell>
          <cell r="AE429">
            <v>0</v>
          </cell>
          <cell r="AG429">
            <v>0</v>
          </cell>
          <cell r="AL429" t="str">
            <v>https://community.secop.gov.co/Public/Tendering/ContractDetailView/Index?UniqueIdentifier=CO1.PCCNTR.6159669</v>
          </cell>
          <cell r="AS429">
            <v>0.21033210332103322</v>
          </cell>
        </row>
        <row r="430">
          <cell r="A430" t="str">
            <v>SCJ-524-2024</v>
          </cell>
          <cell r="B430">
            <v>45383</v>
          </cell>
          <cell r="E430" t="str">
            <v>5 Contratación directa</v>
          </cell>
          <cell r="F430" t="str">
            <v>33 Prestación de Servicios Profesionales y Apoyo (5-8)</v>
          </cell>
          <cell r="G430" t="str">
            <v>ERIKA ALEJANDRA MANCERA</v>
          </cell>
          <cell r="L4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0">
            <v>45386</v>
          </cell>
          <cell r="N430">
            <v>45691</v>
          </cell>
          <cell r="T430">
            <v>29185200</v>
          </cell>
          <cell r="AE430">
            <v>0</v>
          </cell>
          <cell r="AG430">
            <v>0</v>
          </cell>
          <cell r="AL430" t="str">
            <v>https://community.secop.gov.co/Public/Tendering/ContractDetailView/Index?UniqueIdentifier=CO1.PCCNTR.6159559</v>
          </cell>
          <cell r="AS430">
            <v>0.18688524590163935</v>
          </cell>
        </row>
        <row r="431">
          <cell r="A431" t="str">
            <v>SCJ-525-2024</v>
          </cell>
          <cell r="B431">
            <v>45383</v>
          </cell>
          <cell r="E431" t="str">
            <v>5 Contratación directa</v>
          </cell>
          <cell r="F431" t="str">
            <v>33 Prestación de Servicios Profesionales y Apoyo (5-8)</v>
          </cell>
          <cell r="G431" t="str">
            <v>ERIKA VANESA CRISTANCHO DAZA</v>
          </cell>
          <cell r="L4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1">
            <v>45386</v>
          </cell>
          <cell r="N431">
            <v>45691</v>
          </cell>
          <cell r="T431">
            <v>29185200</v>
          </cell>
          <cell r="AE431">
            <v>0</v>
          </cell>
          <cell r="AG431">
            <v>0</v>
          </cell>
          <cell r="AL431" t="str">
            <v>https://community.secop.gov.co/Public/Tendering/ContractDetailView/Index?UniqueIdentifier=CO1.PCCNTR.6159814</v>
          </cell>
          <cell r="AS431">
            <v>0.18688524590163935</v>
          </cell>
        </row>
        <row r="432">
          <cell r="A432" t="str">
            <v>SCJ-526-2024</v>
          </cell>
          <cell r="B432">
            <v>45384</v>
          </cell>
          <cell r="E432" t="str">
            <v>5 Contratación directa</v>
          </cell>
          <cell r="F432" t="str">
            <v>33 Prestación de Servicios Profesionales y Apoyo (5-8)</v>
          </cell>
          <cell r="G432" t="str">
            <v>MARIA FERNANDA ROCHA ROCHA</v>
          </cell>
          <cell r="L43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32">
            <v>45386</v>
          </cell>
          <cell r="N432">
            <v>45657</v>
          </cell>
          <cell r="T432">
            <v>35810656</v>
          </cell>
          <cell r="AE432">
            <v>0</v>
          </cell>
          <cell r="AG432">
            <v>0</v>
          </cell>
          <cell r="AL432" t="str">
            <v>https://community.secop.gov.co/Public/Tendering/ContractDetailView/Index?UniqueIdentifier=CO1.PCCNTR.6163548</v>
          </cell>
          <cell r="AS432">
            <v>0.21033210332103322</v>
          </cell>
        </row>
        <row r="433">
          <cell r="A433" t="str">
            <v>SCJ-527-2024</v>
          </cell>
          <cell r="B433">
            <v>45384</v>
          </cell>
          <cell r="E433" t="str">
            <v>5 Contratación directa</v>
          </cell>
          <cell r="F433" t="str">
            <v>33 Prestación de Servicios Profesionales y Apoyo (5-8)</v>
          </cell>
          <cell r="G433" t="str">
            <v>ALEXI NORVEI OSORIO RUIZ</v>
          </cell>
          <cell r="L4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3">
            <v>45390</v>
          </cell>
          <cell r="N433">
            <v>45695</v>
          </cell>
          <cell r="T433">
            <v>29185200</v>
          </cell>
          <cell r="AE433">
            <v>0</v>
          </cell>
          <cell r="AG433">
            <v>0</v>
          </cell>
          <cell r="AL433" t="str">
            <v>https://community.secop.gov.co/Public/Tendering/ContractDetailView/Index?UniqueIdentifier=CO1.PCCNTR.6164069</v>
          </cell>
          <cell r="AS433">
            <v>0.17377049180327869</v>
          </cell>
        </row>
        <row r="434">
          <cell r="A434" t="str">
            <v>SCJ-528-2024</v>
          </cell>
          <cell r="B434">
            <v>45384</v>
          </cell>
          <cell r="E434" t="str">
            <v>5 Contratación directa</v>
          </cell>
          <cell r="F434" t="str">
            <v>33 Prestación de Servicios Profesionales y Apoyo (5-8)</v>
          </cell>
          <cell r="G434" t="str">
            <v>LAURA VANESSA RODIGUEZ CARDENAS</v>
          </cell>
          <cell r="L4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4">
            <v>45386</v>
          </cell>
          <cell r="N434">
            <v>45657</v>
          </cell>
          <cell r="T434">
            <v>23348160</v>
          </cell>
          <cell r="AE434">
            <v>0</v>
          </cell>
          <cell r="AG434">
            <v>0</v>
          </cell>
          <cell r="AL434" t="str">
            <v>https://community.secop.gov.co/Public/Tendering/ContractDetailView/Index?UniqueIdentifier=CO1.PCCNTR.6163733</v>
          </cell>
          <cell r="AS434">
            <v>0.21033210332103322</v>
          </cell>
        </row>
        <row r="435">
          <cell r="A435" t="str">
            <v>SCJ-529-2024</v>
          </cell>
          <cell r="B435">
            <v>45384</v>
          </cell>
          <cell r="E435" t="str">
            <v>5 Contratación directa</v>
          </cell>
          <cell r="F435" t="str">
            <v>33 Prestación de Servicios Profesionales y Apoyo (5-8)</v>
          </cell>
          <cell r="G435" t="str">
            <v>MARÍA CAMILA CARO PULIDO</v>
          </cell>
          <cell r="L4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5">
            <v>45386</v>
          </cell>
          <cell r="N435">
            <v>45657</v>
          </cell>
          <cell r="T435">
            <v>23348160</v>
          </cell>
          <cell r="AE435">
            <v>0</v>
          </cell>
          <cell r="AG435">
            <v>0</v>
          </cell>
          <cell r="AL435" t="str">
            <v>https://community.secop.gov.co/Public/Tendering/ContractDetailView/Index?UniqueIdentifier=CO1.PCCNTR.6163731</v>
          </cell>
          <cell r="AS435">
            <v>0.21033210332103322</v>
          </cell>
        </row>
        <row r="436">
          <cell r="A436" t="str">
            <v>SCJ-530-2024</v>
          </cell>
          <cell r="B436">
            <v>45384</v>
          </cell>
          <cell r="E436" t="str">
            <v>5 Contratación directa</v>
          </cell>
          <cell r="F436" t="str">
            <v>33 Prestación de Servicios Profesionales y Apoyo (5-8)</v>
          </cell>
          <cell r="G436" t="str">
            <v>SANDRA CAMILA MORENO MATIZ</v>
          </cell>
          <cell r="L4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6">
            <v>45386</v>
          </cell>
          <cell r="N436">
            <v>45657</v>
          </cell>
          <cell r="T436">
            <v>23348160</v>
          </cell>
          <cell r="AE436">
            <v>0</v>
          </cell>
          <cell r="AG436">
            <v>0</v>
          </cell>
          <cell r="AL436" t="str">
            <v>https://community.secop.gov.co/Public/Tendering/ContractDetailView/Index?UniqueIdentifier=CO1.PCCNTR.6163590</v>
          </cell>
          <cell r="AS436">
            <v>0.21033210332103322</v>
          </cell>
        </row>
        <row r="437">
          <cell r="A437" t="str">
            <v>SCJ-531-2024</v>
          </cell>
          <cell r="B437">
            <v>45384</v>
          </cell>
          <cell r="E437" t="str">
            <v>5 Contratación directa</v>
          </cell>
          <cell r="F437" t="str">
            <v>33 Prestación de Servicios Profesionales y Apoyo (5-8)</v>
          </cell>
          <cell r="G437" t="str">
            <v>MARIA CAMILA PALACIO CADAVID</v>
          </cell>
          <cell r="L437" t="str">
            <v>PRESTAR SERVICIOS PROFESIONALES EN EL AREA ADMINISTRATIVA PARA LLEVAR A CABO ACTIVIDADES DE VERIFICACIÓN, SEGUIMIENTO Y CONTROL RELACIONADAS CON INGRESO Y SALIDAS DE ELEMENTOS Y BIENES ACARGO DE LA CÁRCEL DISTRITAL DE VARONES Y ANEXO DE MUJERES.</v>
          </cell>
          <cell r="M437">
            <v>45387</v>
          </cell>
          <cell r="N437">
            <v>45657</v>
          </cell>
          <cell r="T437">
            <v>35956923</v>
          </cell>
          <cell r="AE437">
            <v>0</v>
          </cell>
          <cell r="AG437">
            <v>0</v>
          </cell>
          <cell r="AL437" t="str">
            <v>https://community.secop.gov.co/Public/Tendering/ContractDetailView/Index?UniqueIdentifier=CO1.PCCNTR.6163991</v>
          </cell>
          <cell r="AS437">
            <v>0.2074074074074074</v>
          </cell>
        </row>
        <row r="438">
          <cell r="A438" t="str">
            <v>SCJ-532-2024</v>
          </cell>
          <cell r="B438">
            <v>45384</v>
          </cell>
          <cell r="E438" t="str">
            <v>5 Contratación directa</v>
          </cell>
          <cell r="F438" t="str">
            <v>33 Prestación de Servicios Profesionales y Apoyo (5-8)</v>
          </cell>
          <cell r="G438" t="str">
            <v>RUTH ADRIANA GOMEZ DUQUE</v>
          </cell>
          <cell r="L438" t="str">
            <v>PRESTAR LOS SERVICIOS PROFESIONALES EN DERECHO PARA LA SUSTANCIACIÓN DE LAS HOJAS DE VIDA DE CONFORMIDAD CON EL PROCEDIMIENTO DISCIPLINARIO DE LA PERSONA PRIVADA DE LA LIBERTAD.</v>
          </cell>
          <cell r="M438">
            <v>45387</v>
          </cell>
          <cell r="N438">
            <v>45657</v>
          </cell>
          <cell r="T438">
            <v>35956923</v>
          </cell>
          <cell r="AE438">
            <v>0</v>
          </cell>
          <cell r="AG438">
            <v>0</v>
          </cell>
          <cell r="AL438" t="str">
            <v>https://community.secop.gov.co/Public/Tendering/ContractDetailView/Index?UniqueIdentifier=CO1.PCCNTR.6163871</v>
          </cell>
          <cell r="AS438">
            <v>0.2074074074074074</v>
          </cell>
        </row>
        <row r="439">
          <cell r="A439" t="str">
            <v>SCJ-533-2024</v>
          </cell>
          <cell r="B439">
            <v>45384</v>
          </cell>
          <cell r="E439" t="str">
            <v>5 Contratación directa</v>
          </cell>
          <cell r="F439" t="str">
            <v>33 Prestación de Servicios Profesionales y Apoyo (5-8)</v>
          </cell>
          <cell r="G439" t="str">
            <v>YULY ZULEIMA YOMAYUSA RODRIGUEZ</v>
          </cell>
          <cell r="L4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9">
            <v>45386</v>
          </cell>
          <cell r="N439">
            <v>45657</v>
          </cell>
          <cell r="T439">
            <v>23348160</v>
          </cell>
          <cell r="AE439">
            <v>0</v>
          </cell>
          <cell r="AG439">
            <v>0</v>
          </cell>
          <cell r="AL439" t="str">
            <v>https://community.secop.gov.co/Public/Tendering/ContractDetailView/Index?UniqueIdentifier=CO1.PCCNTR.6164082</v>
          </cell>
          <cell r="AS439">
            <v>0.21033210332103322</v>
          </cell>
        </row>
        <row r="440">
          <cell r="A440" t="str">
            <v>SCJ-534-2024</v>
          </cell>
          <cell r="B440">
            <v>45384</v>
          </cell>
          <cell r="E440" t="str">
            <v>5 Contratación directa</v>
          </cell>
          <cell r="F440" t="str">
            <v>33 Prestación de Servicios Profesionales y Apoyo (5-8)</v>
          </cell>
          <cell r="G440" t="str">
            <v>CAMILO ANTONIO ROZO TOLEDO</v>
          </cell>
          <cell r="L4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0">
            <v>45386</v>
          </cell>
          <cell r="N440">
            <v>45657</v>
          </cell>
          <cell r="T440">
            <v>23348160</v>
          </cell>
          <cell r="AE440">
            <v>0</v>
          </cell>
          <cell r="AG440">
            <v>0</v>
          </cell>
          <cell r="AL440" t="str">
            <v>https://community.secop.gov.co/Public/Tendering/ContractDetailView/Index?UniqueIdentifier=CO1.PCCNTR.6163773</v>
          </cell>
          <cell r="AS440">
            <v>0.21033210332103322</v>
          </cell>
        </row>
        <row r="441">
          <cell r="A441" t="str">
            <v>SCJ-535-2024</v>
          </cell>
          <cell r="B441">
            <v>45384</v>
          </cell>
          <cell r="E441" t="str">
            <v>5 Contratación directa</v>
          </cell>
          <cell r="F441" t="str">
            <v>33 Prestación de Servicios Profesionales y Apoyo (5-8)</v>
          </cell>
          <cell r="G441" t="str">
            <v>JENNY PAOLA PULIDO RODRIGUEZ</v>
          </cell>
          <cell r="L4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1">
            <v>45390</v>
          </cell>
          <cell r="N441">
            <v>45695</v>
          </cell>
          <cell r="T441">
            <v>29185200</v>
          </cell>
          <cell r="AE441">
            <v>0</v>
          </cell>
          <cell r="AG441">
            <v>0</v>
          </cell>
          <cell r="AL441" t="str">
            <v>https://community.secop.gov.co/Public/Tendering/ContractDetailView/Index?UniqueIdentifier=CO1.PCCNTR.6163771</v>
          </cell>
          <cell r="AS441">
            <v>0.17377049180327869</v>
          </cell>
        </row>
        <row r="442">
          <cell r="A442" t="str">
            <v>SCJ-536-2024</v>
          </cell>
          <cell r="B442">
            <v>45384</v>
          </cell>
          <cell r="E442" t="str">
            <v>5 Contratación directa</v>
          </cell>
          <cell r="F442" t="str">
            <v>33 Prestación de Servicios Profesionales y Apoyo (5-8)</v>
          </cell>
          <cell r="G442" t="str">
            <v>JUAN PABLO FORERO TORRES</v>
          </cell>
          <cell r="L4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2">
            <v>45390</v>
          </cell>
          <cell r="N442">
            <v>45695</v>
          </cell>
          <cell r="T442">
            <v>29185200</v>
          </cell>
          <cell r="AE442">
            <v>0</v>
          </cell>
          <cell r="AG442">
            <v>0</v>
          </cell>
          <cell r="AL442" t="str">
            <v>https://community.secop.gov.co/Public/Tendering/ContractDetailView/Index?UniqueIdentifier=CO1.PCCNTR.6164061</v>
          </cell>
          <cell r="AS442">
            <v>0.17377049180327869</v>
          </cell>
        </row>
        <row r="443">
          <cell r="A443" t="str">
            <v>SCJ-537-2024</v>
          </cell>
          <cell r="B443">
            <v>45384</v>
          </cell>
          <cell r="E443" t="str">
            <v>5 Contratación directa</v>
          </cell>
          <cell r="F443" t="str">
            <v>33 Prestación de Servicios Profesionales y Apoyo (5-8)</v>
          </cell>
          <cell r="G443" t="str">
            <v>ELIAS ABUCHAR DUQUE</v>
          </cell>
          <cell r="L443" t="str">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ell>
          <cell r="M443">
            <v>45391</v>
          </cell>
          <cell r="N443">
            <v>45657</v>
          </cell>
          <cell r="T443">
            <v>37996000</v>
          </cell>
          <cell r="AE443">
            <v>0</v>
          </cell>
          <cell r="AG443">
            <v>0</v>
          </cell>
          <cell r="AL443" t="str">
            <v>https://community.secop.gov.co/Public/Tendering/ContractDetailView/Index?UniqueIdentifier=CO1.PCCNTR.6179050</v>
          </cell>
          <cell r="AS443">
            <v>0.19548872180451127</v>
          </cell>
        </row>
        <row r="444">
          <cell r="A444" t="str">
            <v>SCJ-538-2024</v>
          </cell>
          <cell r="B444">
            <v>45384</v>
          </cell>
          <cell r="E444" t="str">
            <v>5 Contratación directa</v>
          </cell>
          <cell r="F444" t="str">
            <v>33 Prestación de Servicios Profesionales y Apoyo (5-8)</v>
          </cell>
          <cell r="G444" t="str">
            <v>YAMILE ANDREA MENDEZ GARCIA</v>
          </cell>
          <cell r="L4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4">
            <v>45386</v>
          </cell>
          <cell r="N444">
            <v>45657</v>
          </cell>
          <cell r="T444">
            <v>23348160</v>
          </cell>
          <cell r="AE444">
            <v>0</v>
          </cell>
          <cell r="AG444">
            <v>0</v>
          </cell>
          <cell r="AL444" t="str">
            <v>https://community.secop.gov.co/Public/Tendering/ContractDetailView/Index?UniqueIdentifier=CO1.PCCNTR.6165306</v>
          </cell>
          <cell r="AS444">
            <v>0.21033210332103322</v>
          </cell>
        </row>
        <row r="445">
          <cell r="A445" t="str">
            <v>SCJ-539-2024</v>
          </cell>
          <cell r="B445">
            <v>45384</v>
          </cell>
          <cell r="E445" t="str">
            <v>5 Contratación directa</v>
          </cell>
          <cell r="F445" t="str">
            <v>33 Prestación de Servicios Profesionales y Apoyo (5-8)</v>
          </cell>
          <cell r="G445" t="str">
            <v>MARTHA ALEJANDRA MALTES RODRÍGUEZ</v>
          </cell>
          <cell r="L445" t="str">
            <v>PRESTAR SERVICIOS PROFESIONALES A LA SECRETARÍA DE SEGURIDAD, CONVIVENCIA Y JUSTICIA, EN EL ACOMPAÑAMIENTO Y GESTIÓN DE LAS ACTIVIDADES PROPIAS DE LA ENTIDAD ANTE EL CONCEJO DE BOGOTÁ, EL CONGRESO DE LA REPÚBLICA Y DEMÁS ENTES GUBERNAMENTALES.</v>
          </cell>
          <cell r="M445">
            <v>45386</v>
          </cell>
          <cell r="N445">
            <v>45657</v>
          </cell>
          <cell r="T445">
            <v>80100000</v>
          </cell>
          <cell r="AE445">
            <v>0</v>
          </cell>
          <cell r="AG445">
            <v>0</v>
          </cell>
          <cell r="AL445" t="str">
            <v>https://community.secop.gov.co/Public/Tendering/ContractDetailView/Index?UniqueIdentifier=CO1.PCCNTR.6165260</v>
          </cell>
          <cell r="AS445">
            <v>0.21033210332103322</v>
          </cell>
        </row>
        <row r="446">
          <cell r="A446" t="str">
            <v>SCJ-542-2024</v>
          </cell>
          <cell r="B446">
            <v>45385</v>
          </cell>
          <cell r="E446" t="str">
            <v>5 Contratación directa</v>
          </cell>
          <cell r="F446" t="str">
            <v>33 Prestación de Servicios Profesionales y Apoyo (5-8)</v>
          </cell>
          <cell r="G446" t="str">
            <v>JUAN ESTEBAN CISNEROS CARRILLO</v>
          </cell>
          <cell r="L446" t="str">
            <v>PRESTAR SERVICIOS PROFESIONALES DE APOYO A LA GESTIÓN EN LA OFICINA ASESORA DE COMUNICACIONES PARA LA REALIZACIÓN Y/O EDICIÓN DE LOS CONTENIDOS AUDIOVISUALES QUE SE REQUIEREN EN LA SECRETARÍA DISTRITAL DE SEGURIDAD, CONVIVENCIA Y JUSTICIA.</v>
          </cell>
          <cell r="M446">
            <v>45390</v>
          </cell>
          <cell r="N446">
            <v>45480</v>
          </cell>
          <cell r="T446">
            <v>17400000</v>
          </cell>
          <cell r="AE446">
            <v>0</v>
          </cell>
          <cell r="AG446">
            <v>0</v>
          </cell>
          <cell r="AL446" t="str">
            <v>https://community.secop.gov.co/Public/Tendering/ContractDetailView/Index?UniqueIdentifier=CO1.PCCNTR.6172619</v>
          </cell>
          <cell r="AS446">
            <v>0.58888888888888891</v>
          </cell>
        </row>
        <row r="447">
          <cell r="A447" t="str">
            <v>SCJ-543-2024</v>
          </cell>
          <cell r="B447">
            <v>45385</v>
          </cell>
          <cell r="E447" t="str">
            <v>5 Contratación directa</v>
          </cell>
          <cell r="F447" t="str">
            <v>33 Prestación de Servicios Profesionales y Apoyo (5-8)</v>
          </cell>
          <cell r="G447" t="str">
            <v>HECTOR HUGO GOMEZ VALDERRAMA</v>
          </cell>
          <cell r="L44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7">
            <v>45390</v>
          </cell>
          <cell r="N447">
            <v>45633</v>
          </cell>
          <cell r="T447">
            <v>23348160</v>
          </cell>
          <cell r="AE447">
            <v>0</v>
          </cell>
          <cell r="AG447">
            <v>0</v>
          </cell>
          <cell r="AL447" t="str">
            <v>https://community.secop.gov.co/Public/Tendering/ContractDetailView/Index?UniqueIdentifier=CO1.PCCNTR.6171633</v>
          </cell>
          <cell r="AS447">
            <v>0.21810699588477367</v>
          </cell>
        </row>
        <row r="448">
          <cell r="A448" t="str">
            <v>SCJ-544-2024</v>
          </cell>
          <cell r="B448">
            <v>45385</v>
          </cell>
          <cell r="E448" t="str">
            <v>5 Contratación directa</v>
          </cell>
          <cell r="F448" t="str">
            <v>33 Prestación de Servicios Profesionales y Apoyo (5-8)</v>
          </cell>
          <cell r="G448" t="str">
            <v>GLORIA ESTHER RAMOS MARREROS</v>
          </cell>
          <cell r="L4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8">
            <v>45390</v>
          </cell>
          <cell r="N448">
            <v>45695</v>
          </cell>
          <cell r="T448">
            <v>29185200</v>
          </cell>
          <cell r="AE448">
            <v>0</v>
          </cell>
          <cell r="AG448">
            <v>0</v>
          </cell>
          <cell r="AL448" t="str">
            <v>https://community.secop.gov.co/Public/Tendering/ContractDetailView/Index?UniqueIdentifier=CO1.PCCNTR.6168374</v>
          </cell>
          <cell r="AS448">
            <v>0.17377049180327869</v>
          </cell>
        </row>
        <row r="449">
          <cell r="A449" t="str">
            <v>SCJ-545-2024</v>
          </cell>
          <cell r="B449">
            <v>45385</v>
          </cell>
          <cell r="E449" t="str">
            <v>5 Contratación directa</v>
          </cell>
          <cell r="F449" t="str">
            <v>33 Prestación de Servicios Profesionales y Apoyo (5-8)</v>
          </cell>
          <cell r="G449" t="str">
            <v>YURIETH PAOLA ROJAS MAYORGA</v>
          </cell>
          <cell r="L449" t="str">
            <v>PRESTAR SERVICIOS PROFESIONALES ESPECIALIZADOS PARA APOYAR LA GESTIÓN DE HERRAMIENTAS RELACIONADAS CON LOS TEMAS FINANCIEROS Y LA PLANEACIÓN PARA LA TOMA DE DECISIONES DE LA GERENCIA DE LOS PROYECTOS DE INVERSIÓN A CARGO DE LA SUBSECRETARIA DE ACCESO A LA JUSTICIA.</v>
          </cell>
          <cell r="M449">
            <v>45391</v>
          </cell>
          <cell r="N449">
            <v>45422</v>
          </cell>
          <cell r="T449">
            <v>81960000</v>
          </cell>
          <cell r="AE449">
            <v>0</v>
          </cell>
          <cell r="AG449">
            <v>0</v>
          </cell>
          <cell r="AL449" t="str">
            <v>https://community.secop.gov.co/Public/Tendering/ContractDetailView/Index?UniqueIdentifier=CO1.PCCNTR.6168855</v>
          </cell>
          <cell r="AS449">
            <v>1</v>
          </cell>
        </row>
        <row r="450">
          <cell r="A450" t="str">
            <v>SCJ-546-2024</v>
          </cell>
          <cell r="B450">
            <v>45385</v>
          </cell>
          <cell r="E450" t="str">
            <v>5 Contratación directa</v>
          </cell>
          <cell r="F450" t="str">
            <v>33 Prestación de Servicios Profesionales y Apoyo (5-8)</v>
          </cell>
          <cell r="G450" t="str">
            <v>JORGE ANDRES LAGOS MORENO</v>
          </cell>
          <cell r="L4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0">
            <v>45387</v>
          </cell>
          <cell r="N450">
            <v>45630</v>
          </cell>
          <cell r="T450">
            <v>23348160</v>
          </cell>
          <cell r="AE450">
            <v>0</v>
          </cell>
          <cell r="AG450">
            <v>0</v>
          </cell>
          <cell r="AL450" t="str">
            <v>https://community.secop.gov.co/Public/Tendering/ContractDetailView/Index?UniqueIdentifier=CO1.PCCNTR.6172336</v>
          </cell>
          <cell r="AS450">
            <v>0.23045267489711935</v>
          </cell>
        </row>
        <row r="451">
          <cell r="A451" t="str">
            <v>SCJ-547-2024</v>
          </cell>
          <cell r="B451">
            <v>45385</v>
          </cell>
          <cell r="E451" t="str">
            <v>5 Contratación directa</v>
          </cell>
          <cell r="F451" t="str">
            <v>33 Prestación de Servicios Profesionales y Apoyo (5-8)</v>
          </cell>
          <cell r="G451" t="str">
            <v>LUZ ADRIANA CELIS CAMPOS</v>
          </cell>
          <cell r="L45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1">
            <v>45393</v>
          </cell>
          <cell r="N451">
            <v>45657</v>
          </cell>
          <cell r="T451">
            <v>35810656</v>
          </cell>
          <cell r="AE451">
            <v>0</v>
          </cell>
          <cell r="AG451">
            <v>0</v>
          </cell>
          <cell r="AL451" t="str">
            <v>https://community.secop.gov.co/Public/Tendering/ContractDetailView/Index?UniqueIdentifier=CO1.PCCNTR.6178396</v>
          </cell>
          <cell r="AS451">
            <v>0.18939393939393939</v>
          </cell>
        </row>
        <row r="452">
          <cell r="A452" t="str">
            <v>SCJ-548-2024</v>
          </cell>
          <cell r="B452">
            <v>45385</v>
          </cell>
          <cell r="E452" t="str">
            <v>5 Contratación directa</v>
          </cell>
          <cell r="F452" t="str">
            <v>33 Prestación de Servicios Profesionales y Apoyo (5-8)</v>
          </cell>
          <cell r="G452" t="str">
            <v>DIEGO ALEJANDRO SILVA ZAPATA</v>
          </cell>
          <cell r="L4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2">
            <v>45390</v>
          </cell>
          <cell r="N452">
            <v>45633</v>
          </cell>
          <cell r="T452">
            <v>23348160</v>
          </cell>
          <cell r="AE452">
            <v>0</v>
          </cell>
          <cell r="AG452">
            <v>0</v>
          </cell>
          <cell r="AL452" t="str">
            <v>https://community.secop.gov.co/Public/Tendering/ContractDetailView/Index?UniqueIdentifier=CO1.PCCNTR.6171628</v>
          </cell>
          <cell r="AS452">
            <v>0.21810699588477367</v>
          </cell>
        </row>
        <row r="453">
          <cell r="A453" t="str">
            <v>SCJ-549-2024</v>
          </cell>
          <cell r="B453">
            <v>45385</v>
          </cell>
          <cell r="E453" t="str">
            <v>5 Contratación directa</v>
          </cell>
          <cell r="F453" t="str">
            <v>33 Prestación de Servicios Profesionales y Apoyo (5-8)</v>
          </cell>
          <cell r="G453" t="str">
            <v>JIN ELVIS CASTRO VALBUENA</v>
          </cell>
          <cell r="L4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3">
            <v>45390</v>
          </cell>
          <cell r="N453">
            <v>45633</v>
          </cell>
          <cell r="T453">
            <v>23348160</v>
          </cell>
          <cell r="AE453">
            <v>0</v>
          </cell>
          <cell r="AG453">
            <v>0</v>
          </cell>
          <cell r="AL453" t="str">
            <v>https://community.secop.gov.co/Public/Tendering/ContractDetailView/Index?UniqueIdentifier=CO1.PCCNTR.6171828</v>
          </cell>
          <cell r="AS453">
            <v>0.21810699588477367</v>
          </cell>
        </row>
        <row r="454">
          <cell r="A454" t="str">
            <v>SCJ-550-2024</v>
          </cell>
          <cell r="B454">
            <v>45385</v>
          </cell>
          <cell r="E454" t="str">
            <v>5 Contratación directa</v>
          </cell>
          <cell r="F454" t="str">
            <v>33 Prestación de Servicios Profesionales y Apoyo (5-8)</v>
          </cell>
          <cell r="G454" t="str">
            <v>JULIETH PAOLA MARTINEZ PRIETO</v>
          </cell>
          <cell r="L4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4">
            <v>45392</v>
          </cell>
          <cell r="N454">
            <v>45635</v>
          </cell>
          <cell r="T454">
            <v>23348160</v>
          </cell>
          <cell r="AE454">
            <v>0</v>
          </cell>
          <cell r="AG454">
            <v>0</v>
          </cell>
          <cell r="AL454" t="str">
            <v>https://community.secop.gov.co/Public/Tendering/ContractDetailView/Index?UniqueIdentifier=CO1.PCCNTR.6172521</v>
          </cell>
          <cell r="AS454">
            <v>0.20987654320987653</v>
          </cell>
        </row>
        <row r="455">
          <cell r="A455" t="str">
            <v>SCJ-551-2024</v>
          </cell>
          <cell r="B455">
            <v>45385</v>
          </cell>
          <cell r="E455" t="str">
            <v>5 Contratación directa</v>
          </cell>
          <cell r="F455" t="str">
            <v>33 Prestación de Servicios Profesionales y Apoyo (5-8)</v>
          </cell>
          <cell r="G455" t="str">
            <v>GABRIELA ESPINOSA PERAZA</v>
          </cell>
          <cell r="L4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5">
            <v>45390</v>
          </cell>
          <cell r="N455">
            <v>45633</v>
          </cell>
          <cell r="T455">
            <v>23348160</v>
          </cell>
          <cell r="AE455">
            <v>0</v>
          </cell>
          <cell r="AG455">
            <v>0</v>
          </cell>
          <cell r="AL455" t="str">
            <v>https://community.secop.gov.co/Public/Tendering/ContractDetailView/Index?UniqueIdentifier=CO1.PCCNTR.6171626</v>
          </cell>
          <cell r="AS455">
            <v>0.21810699588477367</v>
          </cell>
        </row>
        <row r="456">
          <cell r="A456" t="str">
            <v>SCJ-552-2024</v>
          </cell>
          <cell r="B456">
            <v>45386</v>
          </cell>
          <cell r="E456" t="str">
            <v>5 Contratación directa</v>
          </cell>
          <cell r="F456" t="str">
            <v>33 Prestación de Servicios Profesionales y Apoyo (5-8)</v>
          </cell>
          <cell r="G456" t="str">
            <v>KAROL ANDREA GONZALEZ MARIN</v>
          </cell>
          <cell r="L456" t="str">
            <v>PRESTAR SERVICIOS PROFESIONALES A LA SUBSECRETARÍA DE ACCESO A LA JUSTICIA PARA GESTIONAR Y ARTICULAR ACCIONES CON ENTIDADES QUE PROMUEVEN EL ACCESO A LA JUSTICIA EN LA CIUDAD DE BOGOTÁ.</v>
          </cell>
          <cell r="M456">
            <v>45394</v>
          </cell>
          <cell r="N456">
            <v>45668</v>
          </cell>
          <cell r="T456">
            <v>40324320</v>
          </cell>
          <cell r="AE456">
            <v>0</v>
          </cell>
          <cell r="AG456">
            <v>0</v>
          </cell>
          <cell r="AL456" t="str">
            <v>https://community.secop.gov.co/Public/Tendering/ContractDetailView/Index?UniqueIdentifier=CO1.PCCNTR.6173155</v>
          </cell>
          <cell r="AS456">
            <v>0.17883211678832117</v>
          </cell>
        </row>
        <row r="457">
          <cell r="A457" t="str">
            <v>SCJ-553-2024</v>
          </cell>
          <cell r="B457">
            <v>45386</v>
          </cell>
          <cell r="E457" t="str">
            <v>5 Contratación directa</v>
          </cell>
          <cell r="F457" t="str">
            <v>33 Prestación de Servicios Profesionales y Apoyo (5-8)</v>
          </cell>
          <cell r="G457" t="str">
            <v>NATALIA SOFIA TAPIA CASAS</v>
          </cell>
          <cell r="L457" t="str">
            <v>PRESTAR SERVICIOS PROFESIONALES A LA OFICINA DE ANÁLISIS DE INFORMACIÓN Y ESTUDIOS ESTRATÉGICOS, APOYAR LA RECOLECCIÓN DE INFORMACIÓN EN CAMPO Y EL ANÁLISIS CUALITATIVO Y CUANTITATIVO PARA LA CONSTRUCCIÓN DE DOCUMENTOS EN MATERIA DE SEGURIDAD, CONVIVENCIA Y JUSTICIA.</v>
          </cell>
          <cell r="M457">
            <v>45391</v>
          </cell>
          <cell r="N457">
            <v>45481</v>
          </cell>
          <cell r="T457">
            <v>12510000</v>
          </cell>
          <cell r="AE457">
            <v>0</v>
          </cell>
          <cell r="AG457">
            <v>0</v>
          </cell>
          <cell r="AL457" t="str">
            <v>https://community.secop.gov.co/Public/Tendering/ContractDetailView/Index?UniqueIdentifier=CO1.PCCNTR.6173466</v>
          </cell>
          <cell r="AS457">
            <v>0.57777777777777772</v>
          </cell>
        </row>
        <row r="458">
          <cell r="A458" t="str">
            <v>SCJ-554-2024</v>
          </cell>
          <cell r="B458">
            <v>45386</v>
          </cell>
          <cell r="E458" t="str">
            <v>5 Contratación directa</v>
          </cell>
          <cell r="F458" t="str">
            <v>33 Prestación de Servicios Profesionales y Apoyo (5-8)</v>
          </cell>
          <cell r="G458" t="str">
            <v>VERONICA CASTRO MURILLO</v>
          </cell>
          <cell r="L458" t="str">
            <v>PRESTAR SERVICIOS PROFESIONALES A LA SUBSECRETARÍA DE ACCESO A LA JUSTICIA PARA APOYAR EL DISEÑO, IMPLEMENTACIÓN Y SEGUIMIENTO DE LAS ESTRATEGIAS ASOCIADAS AL PROGRAMA CASA LIBERTAD BOGOTA</v>
          </cell>
          <cell r="M458">
            <v>45391</v>
          </cell>
          <cell r="N458">
            <v>45657</v>
          </cell>
          <cell r="T458">
            <v>108187200</v>
          </cell>
          <cell r="AE458">
            <v>0</v>
          </cell>
          <cell r="AG458">
            <v>0</v>
          </cell>
          <cell r="AL458" t="str">
            <v>https://community.secop.gov.co/Public/Tendering/ContractDetailView/Index?UniqueIdentifier=CO1.PCCNTR.6173152</v>
          </cell>
          <cell r="AS458">
            <v>0.19548872180451127</v>
          </cell>
        </row>
        <row r="459">
          <cell r="A459" t="str">
            <v>SCJ-555-2024</v>
          </cell>
          <cell r="B459">
            <v>45386</v>
          </cell>
          <cell r="E459" t="str">
            <v>5 Contratación directa</v>
          </cell>
          <cell r="F459" t="str">
            <v>33 Prestación de Servicios Profesionales y Apoyo (5-8)</v>
          </cell>
          <cell r="G459" t="str">
            <v>MARÍA FERNANDA GÓMEZ HERNANDEZ</v>
          </cell>
          <cell r="L459"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9">
            <v>45392</v>
          </cell>
          <cell r="N459">
            <v>45657</v>
          </cell>
          <cell r="T459">
            <v>35810656</v>
          </cell>
          <cell r="AE459">
            <v>0</v>
          </cell>
          <cell r="AG459">
            <v>0</v>
          </cell>
          <cell r="AL459" t="str">
            <v>https://community.secop.gov.co/Public/Tendering/ContractDetailView/Index?UniqueIdentifier=CO1.PCCNTR.6177193</v>
          </cell>
          <cell r="AS459">
            <v>0.19245283018867926</v>
          </cell>
        </row>
        <row r="460">
          <cell r="A460" t="str">
            <v>SCJ-556-2024</v>
          </cell>
          <cell r="B460">
            <v>45386</v>
          </cell>
          <cell r="E460" t="str">
            <v>5 Contratación directa</v>
          </cell>
          <cell r="F460" t="str">
            <v>33 Prestación de Servicios Profesionales y Apoyo (5-8)</v>
          </cell>
          <cell r="G460" t="str">
            <v>MELISA PAVA ORTEGON</v>
          </cell>
          <cell r="L460" t="str">
            <v>PRESTAR SERVICIOS PROFESIONALES A LA DIRECCIÓN DE RESPONSABILIDAD PENAL ADOLESCENTE PARA LA IMPLEMENTACIÓN DE LA ESTRATEGIA DE REINTEGRO FAMILIAR Y ATENCIÓN EN EL EGRESO DESDE EL ÁREA DE TRABAJO SOCIAL.</v>
          </cell>
          <cell r="M460">
            <v>45391</v>
          </cell>
          <cell r="N460">
            <v>45657</v>
          </cell>
          <cell r="T460">
            <v>51254100</v>
          </cell>
          <cell r="AE460">
            <v>0</v>
          </cell>
          <cell r="AG460">
            <v>0</v>
          </cell>
          <cell r="AL460" t="str">
            <v>https://community.secop.gov.co/Public/Tendering/ContractDetailView/Index?UniqueIdentifier=CO1.PCCNTR.6177230</v>
          </cell>
          <cell r="AS460">
            <v>0.19548872180451127</v>
          </cell>
        </row>
        <row r="461">
          <cell r="A461" t="str">
            <v>SCJ-557-2024</v>
          </cell>
          <cell r="B461">
            <v>45386</v>
          </cell>
          <cell r="E461" t="str">
            <v>5 Contratación directa</v>
          </cell>
          <cell r="F461" t="str">
            <v>33 Prestación de Servicios Profesionales y Apoyo (5-8)</v>
          </cell>
          <cell r="G461" t="str">
            <v>SANDRA MILENA AVILA GALVIS</v>
          </cell>
          <cell r="L46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61">
            <v>45391</v>
          </cell>
          <cell r="N461">
            <v>45657</v>
          </cell>
          <cell r="T461">
            <v>35810656</v>
          </cell>
          <cell r="AE461">
            <v>0</v>
          </cell>
          <cell r="AG461">
            <v>0</v>
          </cell>
          <cell r="AL461" t="str">
            <v>https://community.secop.gov.co/Public/Tendering/ContractDetailView/Index?UniqueIdentifier=CO1.PCCNTR.6173222</v>
          </cell>
          <cell r="AS461">
            <v>0.19548872180451127</v>
          </cell>
        </row>
        <row r="462">
          <cell r="A462" t="str">
            <v>SCJ-558-2024</v>
          </cell>
          <cell r="B462">
            <v>45386</v>
          </cell>
          <cell r="E462" t="str">
            <v>5 Contratación directa</v>
          </cell>
          <cell r="F462" t="str">
            <v>33 Prestación de Servicios Profesionales y Apoyo (5-8)</v>
          </cell>
          <cell r="G462" t="str">
            <v>ANA YANETH SUAREZ TORRES</v>
          </cell>
          <cell r="L462" t="str">
            <v>PRESTAR SERVICIOS PROFESIONALES PARA APOYAR EL SEGUIMIENTO, DESARROLLO Y CONTROL DE LOS TEMAS JURÍDICOS Y ADMINISTRATIVOS DE LA SUBSECRETARIA DE ACCESO A LA JUSTICIA Y DE LAS DIRECCIONES Y DEPENDENCIAS A CARGO DE ESTA SUBSECRETARIA</v>
          </cell>
          <cell r="M462">
            <v>45393</v>
          </cell>
          <cell r="N462">
            <v>45575</v>
          </cell>
          <cell r="T462">
            <v>81960000</v>
          </cell>
          <cell r="AE462">
            <v>0</v>
          </cell>
          <cell r="AG462">
            <v>0</v>
          </cell>
          <cell r="AL462" t="str">
            <v>https://community.secop.gov.co/Public/Tendering/ContractDetailView/Index?UniqueIdentifier=CO1.PCCNTR.6177433</v>
          </cell>
          <cell r="AS462">
            <v>0.27472527472527475</v>
          </cell>
        </row>
        <row r="463">
          <cell r="A463" t="str">
            <v>SCJ-559-2024</v>
          </cell>
          <cell r="B463">
            <v>45386</v>
          </cell>
          <cell r="E463" t="str">
            <v>5 Contratación directa</v>
          </cell>
          <cell r="F463" t="str">
            <v>33 Prestación de Servicios Profesionales y Apoyo (5-8)</v>
          </cell>
          <cell r="G463" t="str">
            <v>JORGE ALIRIO MARTINEZ LOPEZ</v>
          </cell>
          <cell r="L46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3">
            <v>45398</v>
          </cell>
          <cell r="N463">
            <v>45657</v>
          </cell>
          <cell r="T463">
            <v>23348160</v>
          </cell>
          <cell r="AE463">
            <v>0</v>
          </cell>
          <cell r="AG463">
            <v>0</v>
          </cell>
          <cell r="AL463" t="str">
            <v>https://community.secop.gov.co/Public/Tendering/ContractDetailView/Index?UniqueIdentifier=CO1.PCCNTR.6205142</v>
          </cell>
          <cell r="AS463">
            <v>0.17374517374517376</v>
          </cell>
        </row>
        <row r="464">
          <cell r="A464" t="str">
            <v>SCJ-560-2024</v>
          </cell>
          <cell r="B464">
            <v>45386</v>
          </cell>
          <cell r="E464" t="str">
            <v>5 Contratación directa</v>
          </cell>
          <cell r="F464" t="str">
            <v>33 Prestación de Servicios Profesionales y Apoyo (5-8)</v>
          </cell>
          <cell r="G464" t="str">
            <v>MARIA YISELA CARRANZA</v>
          </cell>
          <cell r="L4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4">
            <v>45398</v>
          </cell>
          <cell r="N464">
            <v>45657</v>
          </cell>
          <cell r="T464">
            <v>23348160</v>
          </cell>
          <cell r="AE464">
            <v>0</v>
          </cell>
          <cell r="AG464">
            <v>0</v>
          </cell>
          <cell r="AL464" t="str">
            <v>https://community.secop.gov.co/Public/Tendering/ContractDetailView/Index?UniqueIdentifier=CO1.PCCNTR.6205247</v>
          </cell>
          <cell r="AS464">
            <v>0.17374517374517376</v>
          </cell>
        </row>
        <row r="465">
          <cell r="A465" t="str">
            <v>SCJ-561-2024</v>
          </cell>
          <cell r="B465">
            <v>45386</v>
          </cell>
          <cell r="E465" t="str">
            <v>5 Contratación directa</v>
          </cell>
          <cell r="F465" t="str">
            <v>33 Prestación de Servicios Profesionales y Apoyo (5-8)</v>
          </cell>
          <cell r="G465" t="str">
            <v>WILDER ARMANDO CALENTURA ARIZA</v>
          </cell>
          <cell r="L465" t="str">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ell>
          <cell r="M465">
            <v>45390</v>
          </cell>
          <cell r="N465">
            <v>45542</v>
          </cell>
          <cell r="T465">
            <v>20346710</v>
          </cell>
          <cell r="AE465">
            <v>0</v>
          </cell>
          <cell r="AG465">
            <v>0</v>
          </cell>
          <cell r="AL465" t="str">
            <v>https://community.secop.gov.co/Public/Tendering/ContractDetailView/Index?UniqueIdentifier=CO1.PCCNTR.6174606</v>
          </cell>
          <cell r="AS465">
            <v>0.34868421052631576</v>
          </cell>
        </row>
        <row r="466">
          <cell r="A466" t="str">
            <v>SCJ-562-2024</v>
          </cell>
          <cell r="B466">
            <v>45386</v>
          </cell>
          <cell r="E466" t="str">
            <v>5 Contratación directa</v>
          </cell>
          <cell r="F466" t="str">
            <v>33 Prestación de Servicios Profesionales y Apoyo (5-8)</v>
          </cell>
          <cell r="G466" t="str">
            <v>IRVIN OREJUELA MOSQUERA</v>
          </cell>
          <cell r="L4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6">
            <v>45392</v>
          </cell>
          <cell r="N466">
            <v>45697</v>
          </cell>
          <cell r="T466">
            <v>29185200</v>
          </cell>
          <cell r="AE466">
            <v>0</v>
          </cell>
          <cell r="AG466">
            <v>0</v>
          </cell>
          <cell r="AL466" t="str">
            <v>https://community.secop.gov.co/Public/Tendering/ContractDetailView/Index?UniqueIdentifier=CO1.PCCNTR.6174311</v>
          </cell>
          <cell r="AS466">
            <v>0.16721311475409836</v>
          </cell>
        </row>
        <row r="467">
          <cell r="A467" t="str">
            <v>SCJ-566-2024</v>
          </cell>
          <cell r="B467">
            <v>45387</v>
          </cell>
          <cell r="E467" t="str">
            <v>5 Contratación directa</v>
          </cell>
          <cell r="F467" t="str">
            <v>33 Prestación de Servicios Profesionales y Apoyo (5-8)</v>
          </cell>
          <cell r="G467" t="str">
            <v>LAURA MILENA PARRA CHAVARRO</v>
          </cell>
          <cell r="L467" t="str">
            <v>PRESTAR SUS SERVICIOS PROFESIONALES ESPECIALIZADOS APOYANDO JURÍDICAMENTE EN EL ESTUDIO Y TRÁMITE DE LOS PROCESOS DE CONTRATACIÓN EN SUS DIFERENTES ETAPAS, ASÍ COMO EL SEGUIMIENTO DE LOS INFORMES CONTRACTUALES Y RESPUESTAS A LOS DIFERENTES ENTES DE CONTROL.</v>
          </cell>
          <cell r="M467">
            <v>45387</v>
          </cell>
          <cell r="N467">
            <v>45657</v>
          </cell>
          <cell r="T467">
            <v>68400000</v>
          </cell>
          <cell r="AE467">
            <v>0</v>
          </cell>
          <cell r="AG467">
            <v>0</v>
          </cell>
          <cell r="AL467" t="str">
            <v>https://community.secop.gov.co/Public/Tendering/ContractDetailView/Index?UniqueIdentifier=CO1.PCCNTR.6177587</v>
          </cell>
          <cell r="AS467">
            <v>0.2074074074074074</v>
          </cell>
        </row>
        <row r="468">
          <cell r="A468" t="str">
            <v>SCJ-567-2024</v>
          </cell>
          <cell r="B468">
            <v>45387</v>
          </cell>
          <cell r="E468" t="str">
            <v>5 Contratación directa</v>
          </cell>
          <cell r="F468" t="str">
            <v>33 Prestación de Servicios Profesionales y Apoyo (5-8)</v>
          </cell>
          <cell r="G468" t="str">
            <v>ANA CRISTINA VELASCO PINZON</v>
          </cell>
          <cell r="L468" t="str">
            <v>PRESTAR SERVICIOS PROFESIONALES APOYANDO LAS ACCIONES DE ARTICULACIÓN, SEGUIMIENTO Y ORGANIZACIÓN REQUERIDAS PARA EL DESARROLLO Y FUNCIONAMIENTO DE LAS DIFERENTES LÍNEAS DE ATENCIÓN DEL PROGRAMA DISTRITAL DE JUSTICIA JUVENIL RESTAURATIVA.</v>
          </cell>
          <cell r="M468">
            <v>45392</v>
          </cell>
          <cell r="N468">
            <v>45657</v>
          </cell>
          <cell r="T468">
            <v>110153700</v>
          </cell>
          <cell r="AE468">
            <v>0</v>
          </cell>
          <cell r="AG468">
            <v>0</v>
          </cell>
          <cell r="AL468" t="str">
            <v>https://community.secop.gov.co/Public/Tendering/ContractDetailView/Index?UniqueIdentifier=CO1.PCCNTR.6178544</v>
          </cell>
          <cell r="AS468">
            <v>0.19245283018867926</v>
          </cell>
        </row>
        <row r="469">
          <cell r="A469" t="str">
            <v>SCJ-568-2024</v>
          </cell>
          <cell r="B469">
            <v>45387</v>
          </cell>
          <cell r="E469" t="str">
            <v>5 Contratación directa</v>
          </cell>
          <cell r="F469" t="str">
            <v>33 Prestación de Servicios Profesionales y Apoyo (5-8)</v>
          </cell>
          <cell r="G469" t="str">
            <v>ENRY PAYARES NAVAS</v>
          </cell>
          <cell r="L4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9">
            <v>45398</v>
          </cell>
          <cell r="N469">
            <v>45656</v>
          </cell>
          <cell r="T469">
            <v>24807420</v>
          </cell>
          <cell r="AE469">
            <v>0</v>
          </cell>
          <cell r="AG469">
            <v>0</v>
          </cell>
          <cell r="AL469" t="str">
            <v>https://community.secop.gov.co/Public/Tendering/ContractDetailView/Index?UniqueIdentifier=CO1.PCCNTR.6179414</v>
          </cell>
          <cell r="AS469">
            <v>0.1744186046511628</v>
          </cell>
        </row>
        <row r="470">
          <cell r="A470" t="str">
            <v>SCJ-569-2024</v>
          </cell>
          <cell r="B470">
            <v>45387</v>
          </cell>
          <cell r="E470" t="str">
            <v>5 Contratación directa</v>
          </cell>
          <cell r="F470" t="str">
            <v>33 Prestación de Servicios Profesionales y Apoyo (5-8)</v>
          </cell>
          <cell r="G470" t="str">
            <v>MARIA FERNANDA LOPEZ AVILA</v>
          </cell>
          <cell r="L4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70">
            <v>45398</v>
          </cell>
          <cell r="N470">
            <v>45656</v>
          </cell>
          <cell r="T470">
            <v>24807420</v>
          </cell>
          <cell r="AE470">
            <v>0</v>
          </cell>
          <cell r="AG470">
            <v>0</v>
          </cell>
          <cell r="AL470" t="str">
            <v>https://community.secop.gov.co/Public/Tendering/ContractDetailView/Index?UniqueIdentifier=CO1.PCCNTR.6186121</v>
          </cell>
          <cell r="AS470">
            <v>0.1744186046511628</v>
          </cell>
        </row>
        <row r="471">
          <cell r="A471" t="str">
            <v>SCJ-570-2024</v>
          </cell>
          <cell r="B471">
            <v>45387</v>
          </cell>
          <cell r="E471" t="str">
            <v>5 Contratación directa</v>
          </cell>
          <cell r="F471" t="str">
            <v>33 Prestación de Servicios Profesionales y Apoyo (5-8)</v>
          </cell>
          <cell r="G471" t="str">
            <v>HERNAN ALFONSO RAMIREZ RODRIGUEZ</v>
          </cell>
          <cell r="L471" t="str">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ell>
          <cell r="M471">
            <v>45391</v>
          </cell>
          <cell r="N471">
            <v>45657</v>
          </cell>
          <cell r="T471">
            <v>45048329</v>
          </cell>
          <cell r="AE471">
            <v>0</v>
          </cell>
          <cell r="AG471">
            <v>0</v>
          </cell>
          <cell r="AL471" t="str">
            <v>https://community.secop.gov.co/Public/Tendering/ContractDetailView/Index?UniqueIdentifier=CO1.PCCNTR.6179330</v>
          </cell>
          <cell r="AS471">
            <v>0.19548872180451127</v>
          </cell>
        </row>
        <row r="472">
          <cell r="A472" t="str">
            <v>SCJ-571-2024</v>
          </cell>
          <cell r="B472">
            <v>45387</v>
          </cell>
          <cell r="E472" t="str">
            <v>5 Contratación directa</v>
          </cell>
          <cell r="F472" t="str">
            <v>33 Prestación de Servicios Profesionales y Apoyo (5-8)</v>
          </cell>
          <cell r="G472" t="str">
            <v>JOSE ANDRES ALDANA MONTENEGRO</v>
          </cell>
          <cell r="L472" t="str">
            <v>PRESTAR LOS SERVICIOS PROFESIONALES A LA DIRECCIÓN DE SEGURIDAD PARA EL APOYO EN EL ABORDAJE DE ESTRATEGIAS, PROGRAMAS Y PROYECTOS EN MATERIA DE CIBERDELITO Y CIBERSEGURIDAD.</v>
          </cell>
          <cell r="M472">
            <v>45394</v>
          </cell>
          <cell r="N472">
            <v>45657</v>
          </cell>
          <cell r="T472">
            <v>36092742</v>
          </cell>
          <cell r="AE472">
            <v>0</v>
          </cell>
          <cell r="AG472">
            <v>0</v>
          </cell>
          <cell r="AL472" t="str">
            <v>https://community.secop.gov.co/Public/Tendering/ContractDetailView/Index?UniqueIdentifier=CO1.PCCNTR.6191648</v>
          </cell>
          <cell r="AS472">
            <v>0.18631178707224336</v>
          </cell>
        </row>
        <row r="473">
          <cell r="A473" t="str">
            <v>SCJ-573-2024</v>
          </cell>
          <cell r="B473">
            <v>45387</v>
          </cell>
          <cell r="E473" t="str">
            <v>5 Contratación directa</v>
          </cell>
          <cell r="F473" t="str">
            <v>33 Prestación de Servicios Profesionales y Apoyo (5-8)</v>
          </cell>
          <cell r="G473" t="str">
            <v>ISABEL CRISTINA GOMEZ QUINTERO</v>
          </cell>
          <cell r="L473" t="str">
            <v>PRESTAR SERVICIOS PROFESIONALES COMO PSICÓLOGO (A) PARA LA IMPLEMENTACIÓN Y APLICACIÓN DEL MODELO DE ATENCIÓN A LA POBLACIÓN PRIVADA DE LA LIBERTAD DE ACUERDO CON EL ENFOQUE DE JUSTICIA RESTAURATIVA EN EL CENTRO ESPECIAL DE RECLUSIÓN.</v>
          </cell>
          <cell r="M473">
            <v>45393</v>
          </cell>
          <cell r="N473">
            <v>45657</v>
          </cell>
          <cell r="T473">
            <v>37883733</v>
          </cell>
          <cell r="AE473">
            <v>0</v>
          </cell>
          <cell r="AG473">
            <v>0</v>
          </cell>
          <cell r="AL473" t="str">
            <v>https://community.secop.gov.co/Public/Tendering/ContractDetailView/Index?UniqueIdentifier=CO1.PCCNTR.6190142</v>
          </cell>
          <cell r="AS473">
            <v>0.18939393939393939</v>
          </cell>
        </row>
        <row r="474">
          <cell r="A474" t="str">
            <v>SCJ-574-2024</v>
          </cell>
          <cell r="B474">
            <v>45387</v>
          </cell>
          <cell r="E474" t="str">
            <v>5 Contratación directa</v>
          </cell>
          <cell r="F474" t="str">
            <v>33 Prestación de Servicios Profesionales y Apoyo (5-8)</v>
          </cell>
          <cell r="G474" t="str">
            <v>JEFFERSON JOSE CRUZ MEDINA</v>
          </cell>
          <cell r="L474" t="str">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ell>
          <cell r="M474">
            <v>45393</v>
          </cell>
          <cell r="N474">
            <v>45545</v>
          </cell>
          <cell r="T474">
            <v>60044555</v>
          </cell>
          <cell r="AE474">
            <v>0</v>
          </cell>
          <cell r="AG474">
            <v>0</v>
          </cell>
          <cell r="AL474" t="str">
            <v>https://community.secop.gov.co/Public/Tendering/ContractDetailView/Index?UniqueIdentifier=CO1.PCCNTR.6189175</v>
          </cell>
          <cell r="AS474">
            <v>0.32894736842105265</v>
          </cell>
        </row>
        <row r="475">
          <cell r="A475" t="str">
            <v>SCJ-576-2024</v>
          </cell>
          <cell r="B475">
            <v>45387</v>
          </cell>
          <cell r="E475" t="str">
            <v>5 Contratación directa</v>
          </cell>
          <cell r="F475" t="str">
            <v>33 Prestación de Servicios Profesionales y Apoyo (5-8)</v>
          </cell>
          <cell r="G475" t="str">
            <v>JUAN DAVID VARGAS SILVA</v>
          </cell>
          <cell r="L475" t="str">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ell>
          <cell r="M475">
            <v>45394</v>
          </cell>
          <cell r="N475">
            <v>45657</v>
          </cell>
          <cell r="T475">
            <v>144795991</v>
          </cell>
          <cell r="AE475">
            <v>0</v>
          </cell>
          <cell r="AG475">
            <v>0</v>
          </cell>
          <cell r="AL475" t="str">
            <v>https://community.secop.gov.co/Public/Tendering/ContractDetailView/Index?UniqueIdentifier=CO1.PCCNTR.6180353</v>
          </cell>
          <cell r="AS475">
            <v>0.18631178707224336</v>
          </cell>
        </row>
        <row r="476">
          <cell r="A476" t="str">
            <v>SCJ-577-2024</v>
          </cell>
          <cell r="B476">
            <v>45387</v>
          </cell>
          <cell r="E476" t="str">
            <v>5 Contratación directa</v>
          </cell>
          <cell r="F476" t="str">
            <v>33 Prestación de Servicios Profesionales y Apoyo (5-8)</v>
          </cell>
          <cell r="G476" t="str">
            <v>HELEN TATIANA LOPEZ GALLO</v>
          </cell>
          <cell r="L476" t="str">
            <v>PRESTAR SERVICIOS DE APOYO A LA GESTIÓN A TRAVES DE LA APLICACIÓN DE LOS PROCESOS ARCHIVÍSTICOS DE LAS HOJAS DE VIDA DE LAS PERSONAS PRIVADAS DE LA LIBERTAD DE LA CÁRCEL DISTRITAL DE VARONES Y ANEXO DE MUJERES</v>
          </cell>
          <cell r="M476">
            <v>45392</v>
          </cell>
          <cell r="N476">
            <v>45657</v>
          </cell>
          <cell r="T476">
            <v>19885317</v>
          </cell>
          <cell r="AE476">
            <v>0</v>
          </cell>
          <cell r="AG476">
            <v>0</v>
          </cell>
          <cell r="AL476" t="str">
            <v>https://community.secop.gov.co/Public/Tendering/ContractDetailView/Index?UniqueIdentifier=CO1.PCCNTR.6180150</v>
          </cell>
          <cell r="AS476">
            <v>0.19245283018867926</v>
          </cell>
        </row>
        <row r="477">
          <cell r="A477" t="str">
            <v>SCJ-582-2024</v>
          </cell>
          <cell r="B477">
            <v>45391</v>
          </cell>
          <cell r="E477" t="str">
            <v>5 Contratación directa</v>
          </cell>
          <cell r="F477" t="str">
            <v>33 Prestación de Servicios Profesionales y Apoyo (5-8)</v>
          </cell>
          <cell r="G477" t="str">
            <v>CESAR AUGUSTO CALVO RICO</v>
          </cell>
          <cell r="L4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7">
            <v>45394</v>
          </cell>
          <cell r="N477">
            <v>45657</v>
          </cell>
          <cell r="T477">
            <v>48406650</v>
          </cell>
          <cell r="AE477">
            <v>0</v>
          </cell>
          <cell r="AG477">
            <v>0</v>
          </cell>
          <cell r="AL477" t="str">
            <v>https://community.secop.gov.co/Public/Tendering/ContractDetailView/Index?UniqueIdentifier=CO1.PCCNTR.6190946</v>
          </cell>
          <cell r="AS477">
            <v>0.18631178707224336</v>
          </cell>
        </row>
        <row r="478">
          <cell r="A478" t="str">
            <v>SCJ-583-2024</v>
          </cell>
          <cell r="B478">
            <v>45391</v>
          </cell>
          <cell r="E478" t="str">
            <v>5 Contratación directa</v>
          </cell>
          <cell r="F478" t="str">
            <v>33 Prestación de Servicios Profesionales y Apoyo (5-8)</v>
          </cell>
          <cell r="G478" t="str">
            <v>DANNY ALEJANDRO VILLANUEVA CONDE</v>
          </cell>
          <cell r="L478" t="str">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8">
            <v>45393</v>
          </cell>
          <cell r="N478">
            <v>45657</v>
          </cell>
          <cell r="T478">
            <v>48406650</v>
          </cell>
          <cell r="AE478">
            <v>0</v>
          </cell>
          <cell r="AG478">
            <v>0</v>
          </cell>
          <cell r="AL478" t="str">
            <v>https://community.secop.gov.co/Public/Tendering/ContractDetailView/Index?UniqueIdentifier=CO1.PCCNTR.6190973</v>
          </cell>
          <cell r="AS478">
            <v>0.18939393939393939</v>
          </cell>
        </row>
        <row r="479">
          <cell r="A479" t="str">
            <v>SCJ-584-2024</v>
          </cell>
          <cell r="B479">
            <v>45391</v>
          </cell>
          <cell r="E479" t="str">
            <v>5 Contratación directa</v>
          </cell>
          <cell r="F479" t="str">
            <v>33 Prestación de Servicios Profesionales y Apoyo (5-8)</v>
          </cell>
          <cell r="G479" t="str">
            <v>MIYARLEDT BUITRAGO CAMACHO</v>
          </cell>
          <cell r="L47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9">
            <v>45394</v>
          </cell>
          <cell r="N479">
            <v>45657</v>
          </cell>
          <cell r="T479">
            <v>48406650</v>
          </cell>
          <cell r="AE479">
            <v>0</v>
          </cell>
          <cell r="AG479">
            <v>0</v>
          </cell>
          <cell r="AL479" t="str">
            <v>https://community.secop.gov.co/Public/Tendering/ContractDetailView/Index?UniqueIdentifier=CO1.PCCNTR.6190880</v>
          </cell>
          <cell r="AS479">
            <v>0.18631178707224336</v>
          </cell>
        </row>
        <row r="480">
          <cell r="A480" t="str">
            <v>SCJ-586-2024</v>
          </cell>
          <cell r="B480">
            <v>45391</v>
          </cell>
          <cell r="E480" t="str">
            <v>5 Contratación directa</v>
          </cell>
          <cell r="F480" t="str">
            <v>33 Prestación de Servicios Profesionales y Apoyo (5-8)</v>
          </cell>
          <cell r="G480" t="str">
            <v>NIYEL ASTRID PINEDA MACHUCA</v>
          </cell>
          <cell r="L480" t="str">
            <v>PRESTAR SERVICIOS PROFESIONALES A LA DIRECCIÓN DE RESPONSABILIDAD PENAL ADOLESCENTE PARA LA IMPLEMENTACIÓN DE LA ESTRATEGIA DE REINTEGRO FAMILIAR Y ATENCIÓN EN EL EGRESO DESDE EL ÁREA DE TRABAJO SOCIAL</v>
          </cell>
          <cell r="M480">
            <v>45393</v>
          </cell>
          <cell r="N480">
            <v>45657</v>
          </cell>
          <cell r="T480">
            <v>48406650</v>
          </cell>
          <cell r="AE480">
            <v>0</v>
          </cell>
          <cell r="AG480">
            <v>0</v>
          </cell>
          <cell r="AL480" t="str">
            <v>https://community.secop.gov.co/Public/Tendering/ContractDetailView/Index?UniqueIdentifier=CO1.PCCNTR.6190967</v>
          </cell>
          <cell r="AS480">
            <v>0.18939393939393939</v>
          </cell>
        </row>
        <row r="481">
          <cell r="A481" t="str">
            <v>SCJ-590-2024</v>
          </cell>
          <cell r="B481">
            <v>45391</v>
          </cell>
          <cell r="E481" t="str">
            <v>5 Contratación directa</v>
          </cell>
          <cell r="F481" t="str">
            <v>33 Prestación de Servicios Profesionales y Apoyo (5-8)</v>
          </cell>
          <cell r="G481" t="str">
            <v>HECTOR FABIAN CHIA ORTIZ</v>
          </cell>
          <cell r="L481" t="str">
            <v>PRESTAR LOS SERVICIOS DE APOYO A LA GESTIÓN ADMINISTRATIVA Y OPERATIVA QUE SE REQUIERAN EN LOS PROCESOS LOGÍSTICOS DE DINAMIZADORES Y GESTORES A CARGO DE LA SUBSECRETARIA DE SEGURIDAD Y CONVIVENCIA.</v>
          </cell>
          <cell r="M481">
            <v>45397</v>
          </cell>
          <cell r="N481">
            <v>45657</v>
          </cell>
          <cell r="T481">
            <v>27239520</v>
          </cell>
          <cell r="AE481">
            <v>0</v>
          </cell>
          <cell r="AG481">
            <v>0</v>
          </cell>
          <cell r="AL481" t="str">
            <v>https://community.secop.gov.co/Public/Tendering/ContractDetailView/Index?UniqueIdentifier=CO1.PCCNTR.6194785</v>
          </cell>
          <cell r="AS481">
            <v>0.17692307692307693</v>
          </cell>
        </row>
        <row r="482">
          <cell r="A482" t="str">
            <v>SCJ-591-2024</v>
          </cell>
          <cell r="B482">
            <v>45391</v>
          </cell>
          <cell r="E482" t="str">
            <v>5 Contratación directa</v>
          </cell>
          <cell r="F482" t="str">
            <v>33 Prestación de Servicios Profesionales y Apoyo (5-8)</v>
          </cell>
          <cell r="G482" t="str">
            <v>ERIKA ANDREA SAN MARTIN DELGADO</v>
          </cell>
          <cell r="L482" t="str">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ell>
          <cell r="M482">
            <v>45394</v>
          </cell>
          <cell r="N482">
            <v>45546</v>
          </cell>
          <cell r="T482">
            <v>35490000</v>
          </cell>
          <cell r="AE482">
            <v>0</v>
          </cell>
          <cell r="AG482">
            <v>0</v>
          </cell>
          <cell r="AL482" t="str">
            <v>https://community.secop.gov.co/Public/Tendering/ContractDetailView/Index?UniqueIdentifier=CO1.PCCNTR.6195434</v>
          </cell>
          <cell r="AS482">
            <v>0.32236842105263158</v>
          </cell>
        </row>
        <row r="483">
          <cell r="A483" t="str">
            <v>SCJ-592-2024</v>
          </cell>
          <cell r="B483">
            <v>45391</v>
          </cell>
          <cell r="E483" t="str">
            <v>5 Contratación directa</v>
          </cell>
          <cell r="F483" t="str">
            <v>33 Prestación de Servicios Profesionales y Apoyo (5-8)</v>
          </cell>
          <cell r="G483" t="str">
            <v>ANTHONY EDWIN CURREA VERA</v>
          </cell>
          <cell r="L483" t="str">
            <v>PRESTAR SERVICIOS PROFESIONALES A LA DIRECCIÓN DE SEGURIDAD PARA APOYAR LA COORDINACIÓN Y DINAMIZACION DE LAS ACCIONES CONJUNTAS CON LA FUERZA PUBLICA EN CLAVE DE CONTROL DEL DELITO.</v>
          </cell>
          <cell r="M483">
            <v>45397</v>
          </cell>
          <cell r="N483">
            <v>45657</v>
          </cell>
          <cell r="T483">
            <v>61541334</v>
          </cell>
          <cell r="AE483">
            <v>0</v>
          </cell>
          <cell r="AG483">
            <v>0</v>
          </cell>
          <cell r="AL483" t="str">
            <v>https://community.secop.gov.co/Public/Tendering/ContractDetailView/Index?UniqueIdentifier=CO1.PCCNTR.6201253</v>
          </cell>
          <cell r="AS483">
            <v>0.17692307692307693</v>
          </cell>
        </row>
        <row r="484">
          <cell r="A484" t="str">
            <v>SCJ-593-2024</v>
          </cell>
          <cell r="B484">
            <v>45391</v>
          </cell>
          <cell r="E484" t="str">
            <v>5 Contratación directa</v>
          </cell>
          <cell r="F484" t="str">
            <v>33 Prestación de Servicios Profesionales y Apoyo (5-8)</v>
          </cell>
          <cell r="G484" t="str">
            <v>LEONARDO PALACIOS HOLGUIN</v>
          </cell>
          <cell r="L484" t="str">
            <v>PRESTAR SERVICIOS PROFESIONALES COADYUVANDO EN LAS ACTIVIDADES FINANCIERAS Y ADMINISTRATIVAS QUE SE REQUIERAN EN LOS PROYECTOS Y PROGRAMAS A CARGO DE LA SUBSECRETARIA DE ACCESO A LA JUSTICIA.</v>
          </cell>
          <cell r="M484">
            <v>45394</v>
          </cell>
          <cell r="N484">
            <v>45576</v>
          </cell>
          <cell r="T484">
            <v>47274528</v>
          </cell>
          <cell r="AE484">
            <v>0</v>
          </cell>
          <cell r="AG484">
            <v>0</v>
          </cell>
          <cell r="AL484" t="str">
            <v>https://community.secop.gov.co/Public/Tendering/ContractDetailView/Index?UniqueIdentifier=CO1.PCCNTR.6195438</v>
          </cell>
          <cell r="AS484">
            <v>0.26923076923076922</v>
          </cell>
        </row>
        <row r="485">
          <cell r="A485" t="str">
            <v>SCJ-594-2024</v>
          </cell>
          <cell r="B485">
            <v>45391</v>
          </cell>
          <cell r="E485" t="str">
            <v>5 Contratación directa</v>
          </cell>
          <cell r="F485" t="str">
            <v>33 Prestación de Servicios Profesionales y Apoyo (5-8)</v>
          </cell>
          <cell r="G485" t="str">
            <v>DANIEL ENRIQUE PRIETO PINEDA</v>
          </cell>
          <cell r="L485" t="str">
            <v>PRESTAR SERVICIOS PROFESIONALES A LA DIRECCIÓN DE SEGURIDAD PARA APOYAR LA COORDINACIÓN Y DINAMIZACION DE LAS ACCIONES CONJUNTAS CON LA FUERZA PUBLICA EN CLAVE DE CONTROL DEL DELITO.</v>
          </cell>
          <cell r="M485">
            <v>45400</v>
          </cell>
          <cell r="N485">
            <v>45657</v>
          </cell>
          <cell r="T485">
            <v>61541334</v>
          </cell>
          <cell r="AE485">
            <v>0</v>
          </cell>
          <cell r="AG485">
            <v>0</v>
          </cell>
          <cell r="AL485" t="str">
            <v>https://community.secop.gov.co/Public/Tendering/ContractDetailView/Index?UniqueIdentifier=CO1.PCCNTR.6212832</v>
          </cell>
          <cell r="AS485">
            <v>0.16731517509727625</v>
          </cell>
        </row>
        <row r="486">
          <cell r="A486" t="str">
            <v>SCJ-595-2024</v>
          </cell>
          <cell r="B486">
            <v>45391</v>
          </cell>
          <cell r="E486" t="str">
            <v>5 Contratación directa</v>
          </cell>
          <cell r="F486" t="str">
            <v>33 Prestación de Servicios Profesionales y Apoyo (5-8)</v>
          </cell>
          <cell r="G486" t="str">
            <v>CHANTAUL VASQUEZ AGÜERO</v>
          </cell>
          <cell r="L4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86">
            <v>45394</v>
          </cell>
          <cell r="N486">
            <v>45637</v>
          </cell>
          <cell r="T486">
            <v>23348160</v>
          </cell>
          <cell r="AE486">
            <v>0</v>
          </cell>
          <cell r="AG486">
            <v>0</v>
          </cell>
          <cell r="AL486" t="str">
            <v>https://community.secop.gov.co/Public/Tendering/ContractDetailView/Index?UniqueIdentifier=CO1.PCCNTR.6195449</v>
          </cell>
          <cell r="AS486">
            <v>0.20164609053497942</v>
          </cell>
        </row>
        <row r="487">
          <cell r="A487" t="str">
            <v>SCJ-597-2024</v>
          </cell>
          <cell r="B487">
            <v>45391</v>
          </cell>
          <cell r="E487" t="str">
            <v>5 Contratación directa</v>
          </cell>
          <cell r="F487" t="str">
            <v>33 Prestación de Servicios Profesionales y Apoyo (5-8)</v>
          </cell>
          <cell r="G487" t="str">
            <v>LAURA NATALIA AREVALO AVILA</v>
          </cell>
          <cell r="L487"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487">
            <v>45401</v>
          </cell>
          <cell r="N487">
            <v>45553</v>
          </cell>
          <cell r="T487">
            <v>14592600</v>
          </cell>
          <cell r="AE487">
            <v>0</v>
          </cell>
          <cell r="AG487">
            <v>0</v>
          </cell>
          <cell r="AL487" t="str">
            <v>https://community.secop.gov.co/Public/Tendering/ContractDetailView/Index?UniqueIdentifier=CO1.PCCNTR.6191471</v>
          </cell>
          <cell r="AS487">
            <v>0.27631578947368424</v>
          </cell>
        </row>
        <row r="488">
          <cell r="A488" t="str">
            <v>SCJ-598-2024</v>
          </cell>
          <cell r="B488">
            <v>45391</v>
          </cell>
          <cell r="E488" t="str">
            <v>5 Contratación directa</v>
          </cell>
          <cell r="F488" t="str">
            <v>33 Prestación de Servicios Profesionales y Apoyo (5-8)</v>
          </cell>
          <cell r="G488" t="str">
            <v>YENNY LORENA AVILA CASTILLO</v>
          </cell>
          <cell r="L488" t="str">
            <v>PRESTAR APOYO A LA OFICINA ASESORA DE COMUNICACIONES EN LA ELABORACIÓN DE CONTENIDOS MULTIMEDIA Y EN EL CUBRIMIENTO DE LAS REDES SOCIALES NECESARIAS PARA DAR A CONOCER LA GESTIÓN DE LA SECRETARÍA DISTRITAL DE SEGURIDAD, CONVIVENCIA Y JUSTICIA.</v>
          </cell>
          <cell r="M488">
            <v>45397</v>
          </cell>
          <cell r="N488">
            <v>45487</v>
          </cell>
          <cell r="T488">
            <v>16500000</v>
          </cell>
          <cell r="AE488">
            <v>0</v>
          </cell>
          <cell r="AG488">
            <v>0</v>
          </cell>
          <cell r="AL488" t="str">
            <v>https://community.secop.gov.co/Public/Tendering/ContractDetailView/Index?UniqueIdentifier=CO1.PCCNTR.6194666</v>
          </cell>
          <cell r="AS488">
            <v>0.51111111111111107</v>
          </cell>
        </row>
        <row r="489">
          <cell r="A489" t="str">
            <v>SCJ-601-2024</v>
          </cell>
          <cell r="B489">
            <v>45392</v>
          </cell>
          <cell r="E489" t="str">
            <v>5 Contratación directa</v>
          </cell>
          <cell r="F489" t="str">
            <v>33 Prestación de Servicios Profesionales y Apoyo (5-8)</v>
          </cell>
          <cell r="G489" t="str">
            <v>JULIE VIVIANA LLORENTE VALBUENA</v>
          </cell>
          <cell r="L489" t="str">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ell>
          <cell r="M489">
            <v>45394</v>
          </cell>
          <cell r="N489">
            <v>45657</v>
          </cell>
          <cell r="T489">
            <v>237405000</v>
          </cell>
          <cell r="AE489">
            <v>0</v>
          </cell>
          <cell r="AG489">
            <v>0</v>
          </cell>
          <cell r="AL489" t="str">
            <v>https://community.secop.gov.co/Public/Tendering/ContractDetailView/Index?UniqueIdentifier=CO1.PCCNTR.6198337</v>
          </cell>
          <cell r="AS489">
            <v>0.18631178707224336</v>
          </cell>
        </row>
        <row r="490">
          <cell r="A490" t="str">
            <v>SCJ-602-2024</v>
          </cell>
          <cell r="B490">
            <v>45392</v>
          </cell>
          <cell r="E490" t="str">
            <v>5 Contratación directa</v>
          </cell>
          <cell r="F490" t="str">
            <v>33 Prestación de Servicios Profesionales y Apoyo (5-8)</v>
          </cell>
          <cell r="G490" t="str">
            <v>HERNANDO SANTOS MAHECHA</v>
          </cell>
          <cell r="L490" t="str">
            <v>PRESTAR SERVICIOS PROFESIONALES A LA DIRECCIÓN DE SEGURIDAD PARA APOYAR LA COORDINACIÓN Y DINAMIZACION DE LAS ACCIONES CONJUNTAS CON LA FUERZA PUBLICA EN CLAVE DE CONTROL DEL DELITO.</v>
          </cell>
          <cell r="M490">
            <v>45397</v>
          </cell>
          <cell r="N490">
            <v>45657</v>
          </cell>
          <cell r="T490">
            <v>61541334</v>
          </cell>
          <cell r="AE490">
            <v>0</v>
          </cell>
          <cell r="AG490">
            <v>0</v>
          </cell>
          <cell r="AL490" t="str">
            <v>https://community.secop.gov.co/Public/Tendering/ContractDetailView/Index?UniqueIdentifier=CO1.PCCNTR.6201268</v>
          </cell>
          <cell r="AS490">
            <v>0.17692307692307693</v>
          </cell>
        </row>
        <row r="491">
          <cell r="A491" t="str">
            <v>SCJ-603-2024</v>
          </cell>
          <cell r="B491">
            <v>45392</v>
          </cell>
          <cell r="E491" t="str">
            <v>5 Contratación directa</v>
          </cell>
          <cell r="F491" t="str">
            <v>33 Prestación de Servicios Profesionales y Apoyo (5-8)</v>
          </cell>
          <cell r="G491" t="str">
            <v>CANDELARIA TRUJILLO SANCHEZ</v>
          </cell>
          <cell r="L491" t="str">
            <v>PRESTAR SERVICIOS PROFESIONALES A LA SUBSECRETARÍA DE SEGURIDAD Y CONVIVENCIA PARA LA IDENTIFICACIÓN, ANÁLISIS DE ACTIVIDADES OPERATIVAS PARA ABORDAR PROBLEMAS PÚBLICOS RELACIONADOS CON LA EXISTENCIA Y FUNCIONAMIENTO DE ACTORES Y MERCADOS CRIMINALES EN LA CIUDAD.</v>
          </cell>
          <cell r="M491">
            <v>45398</v>
          </cell>
          <cell r="N491">
            <v>45657</v>
          </cell>
          <cell r="T491">
            <v>40000000</v>
          </cell>
          <cell r="AE491">
            <v>0</v>
          </cell>
          <cell r="AG491">
            <v>0</v>
          </cell>
          <cell r="AL491" t="str">
            <v>https://community.secop.gov.co/Public/Tendering/ContractDetailView/Index?UniqueIdentifier=CO1.PCCNTR.6200582</v>
          </cell>
          <cell r="AS491">
            <v>0.17374517374517376</v>
          </cell>
        </row>
        <row r="492">
          <cell r="A492" t="str">
            <v>SCJ-604-2024</v>
          </cell>
          <cell r="B492">
            <v>45392</v>
          </cell>
          <cell r="E492" t="str">
            <v>5 Contratación directa</v>
          </cell>
          <cell r="F492" t="str">
            <v>33 Prestación de Servicios Profesionales y Apoyo (5-8)</v>
          </cell>
          <cell r="G492" t="str">
            <v>LEIDY VIVIANA CARRANZA MOGOLLON</v>
          </cell>
          <cell r="L492" t="str">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ell>
          <cell r="M492">
            <v>45400</v>
          </cell>
          <cell r="N492">
            <v>45552</v>
          </cell>
          <cell r="T492">
            <v>38220000</v>
          </cell>
          <cell r="AE492">
            <v>0</v>
          </cell>
          <cell r="AG492">
            <v>0</v>
          </cell>
          <cell r="AL492" t="str">
            <v>https://community.secop.gov.co/Public/Tendering/ContractDetailView/Index?UniqueIdentifier=CO1.PCCNTR.6196491</v>
          </cell>
          <cell r="AS492">
            <v>0.28289473684210525</v>
          </cell>
        </row>
        <row r="493">
          <cell r="A493" t="str">
            <v>SCJ-605-2024</v>
          </cell>
          <cell r="B493">
            <v>45394</v>
          </cell>
          <cell r="E493" t="str">
            <v>5 Contratación directa</v>
          </cell>
          <cell r="F493" t="str">
            <v>33 Prestación de Servicios Profesionales y Apoyo (5-8)</v>
          </cell>
          <cell r="G493" t="str">
            <v>ANDRÉS FELIPE SANTIAGO BEDOYA</v>
          </cell>
          <cell r="L493" t="str">
            <v>PRESTACIÓN DE SERVICIOS PROFESIONALES PARA APOYAR LA IMPLEMENTACIÓN DE LA POLÍTICA PÚBLICA DE SEGURIDAD, ASÍ COMO LA FORMULACIÓN Y SEGUIMIENTO A ESTRATEGIAS, PROGRAMAS Y DEMÁS POLÍTICAS Y PLANES DE LA OFICINA ASESORA DE PLANEACIÓN DE LA SDSCJ.</v>
          </cell>
          <cell r="M493">
            <v>45399</v>
          </cell>
          <cell r="N493">
            <v>45551</v>
          </cell>
          <cell r="T493">
            <v>30139200</v>
          </cell>
          <cell r="AE493">
            <v>0</v>
          </cell>
          <cell r="AG493">
            <v>0</v>
          </cell>
          <cell r="AL493" t="str">
            <v>https://community.secop.gov.co/Public/Tendering/ContractDetailView/Index?UniqueIdentifier=CO1.PCCNTR.6205598</v>
          </cell>
          <cell r="AS493">
            <v>0.28947368421052633</v>
          </cell>
        </row>
        <row r="494">
          <cell r="A494" t="str">
            <v>SCJ-606-2024</v>
          </cell>
          <cell r="B494">
            <v>45394</v>
          </cell>
          <cell r="E494" t="str">
            <v>5 Contratación directa</v>
          </cell>
          <cell r="F494" t="str">
            <v>33 Prestación de Servicios Profesionales y Apoyo (5-8)</v>
          </cell>
          <cell r="G494" t="str">
            <v>IVONNE ADRIANA RODRIGUEZ GONZALEZ</v>
          </cell>
          <cell r="L494" t="str">
            <v>PRESTAR SERVICIOS PROFESIONALES A LA DIRECCIÓN DE RESPONSABILIDAD PENAL ADOLESCENTE DESDE EL ENFOQUE DE LA PSICOLOGÍA EN LA ESTRATEGIA DE REINTEGRO FAMILIAR Y ATENCIÓN EN EL EGRESO Y LAS DEMÁS ESTRATEGIAS DE LA DIRECCIÓN</v>
          </cell>
          <cell r="M494">
            <v>45399</v>
          </cell>
          <cell r="N494">
            <v>45612</v>
          </cell>
          <cell r="T494">
            <v>39864300</v>
          </cell>
          <cell r="AE494">
            <v>0</v>
          </cell>
          <cell r="AG494">
            <v>0</v>
          </cell>
          <cell r="AL494" t="str">
            <v>https://community.secop.gov.co/Public/Tendering/ContractDetailView/Index?UniqueIdentifier=CO1.PCCNTR.6205435</v>
          </cell>
          <cell r="AS494">
            <v>0.20657276995305165</v>
          </cell>
        </row>
        <row r="495">
          <cell r="A495" t="str">
            <v>SCJ-607-2024</v>
          </cell>
          <cell r="B495">
            <v>45394</v>
          </cell>
          <cell r="E495" t="str">
            <v>5 Contratación directa</v>
          </cell>
          <cell r="F495" t="str">
            <v>33 Prestación de Servicios Profesionales y Apoyo (5-8)</v>
          </cell>
          <cell r="G495" t="str">
            <v>KAREN LORENA VILLALBA GARCIA</v>
          </cell>
          <cell r="L495" t="str">
            <v>PRESTAR SERVICIOS PROFESIONALES A LA DIRECCIÓN DE RESPONSABILIDAD PENAL ADOLESCENTE DESDE EL ENFOQUE PEDAGÓGICO PARA LA IMPLEMENTACIÓN DE LA ESTRATEGIA DE REINTEGRO FAMILIAR Y ATENCIÓN EN EL EGRESO.</v>
          </cell>
          <cell r="M495">
            <v>45399</v>
          </cell>
          <cell r="N495">
            <v>45657</v>
          </cell>
          <cell r="T495">
            <v>50304950</v>
          </cell>
          <cell r="AE495">
            <v>0</v>
          </cell>
          <cell r="AG495">
            <v>0</v>
          </cell>
          <cell r="AL495" t="str">
            <v>https://community.secop.gov.co/Public/Tendering/ContractDetailView/Index?UniqueIdentifier=CO1.PCCNTR.6205521</v>
          </cell>
          <cell r="AS495">
            <v>0.17054263565891473</v>
          </cell>
        </row>
        <row r="496">
          <cell r="A496" t="str">
            <v>SCJ-608-2024</v>
          </cell>
          <cell r="B496">
            <v>45394</v>
          </cell>
          <cell r="E496" t="str">
            <v>5 Contratación directa</v>
          </cell>
          <cell r="F496" t="str">
            <v>33 Prestación de Servicios Profesionales y Apoyo (5-8)</v>
          </cell>
          <cell r="G496" t="str">
            <v>LEIDY PATRICIA ANGEL DÍAZ</v>
          </cell>
          <cell r="L49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96">
            <v>45399</v>
          </cell>
          <cell r="N496">
            <v>45657</v>
          </cell>
          <cell r="T496">
            <v>48406650</v>
          </cell>
          <cell r="AE496">
            <v>0</v>
          </cell>
          <cell r="AG496">
            <v>0</v>
          </cell>
          <cell r="AL496" t="str">
            <v>https://community.secop.gov.co/Public/Tendering/ContractDetailView/Index?UniqueIdentifier=CO1.PCCNTR.6205131</v>
          </cell>
          <cell r="AS496">
            <v>0.17054263565891473</v>
          </cell>
        </row>
        <row r="497">
          <cell r="A497" t="str">
            <v>SCJ-609-2024</v>
          </cell>
          <cell r="B497">
            <v>45394</v>
          </cell>
          <cell r="E497" t="str">
            <v>5 Contratación directa</v>
          </cell>
          <cell r="F497" t="str">
            <v>33 Prestación de Servicios Profesionales y Apoyo (5-8)</v>
          </cell>
          <cell r="G497" t="str">
            <v>DONNYS DEVANES TORRES LOZANO</v>
          </cell>
          <cell r="L497" t="str">
            <v>PRESTAR SERVICIOS PROFESIONALES EN LA OFICINA ASESORA DE PLANEACIÓN APOYANDO LA IMPLEMENTACIÓN Y SEGUIMIENTO DEL MODELO INTEGRADO DE PLANEACIÓN Y GESTIÓN-MIPG, LA POLÍTICA DE CONTROL INTERNO Y POLÍTICA DE ADMINISTRACIÓN DE RIESGOS.</v>
          </cell>
          <cell r="M497">
            <v>45397</v>
          </cell>
          <cell r="N497">
            <v>45549</v>
          </cell>
          <cell r="T497">
            <v>28370060</v>
          </cell>
          <cell r="AE497">
            <v>0</v>
          </cell>
          <cell r="AG497">
            <v>0</v>
          </cell>
          <cell r="AL497" t="str">
            <v>https://community.secop.gov.co/Public/Tendering/ContractDetailView/Index?UniqueIdentifier=CO1.PCCNTR.6206850</v>
          </cell>
          <cell r="AS497">
            <v>0.30263157894736842</v>
          </cell>
        </row>
        <row r="498">
          <cell r="A498" t="str">
            <v>SCJ-610-2024</v>
          </cell>
          <cell r="B498">
            <v>45394</v>
          </cell>
          <cell r="E498" t="str">
            <v>5 Contratación directa</v>
          </cell>
          <cell r="F498" t="str">
            <v>33 Prestación de Servicios Profesionales y Apoyo (5-8)</v>
          </cell>
          <cell r="G498" t="str">
            <v>ANGELICA MARIA ROMERO ZARTA</v>
          </cell>
          <cell r="L498"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8">
            <v>45399</v>
          </cell>
          <cell r="N498">
            <v>45657</v>
          </cell>
          <cell r="T498">
            <v>50304950</v>
          </cell>
          <cell r="AE498">
            <v>0</v>
          </cell>
          <cell r="AG498">
            <v>0</v>
          </cell>
          <cell r="AL498" t="str">
            <v>https://community.secop.gov.co/Public/Tendering/ContractDetailView/Index?UniqueIdentifier=CO1.PCCNTR.6206043</v>
          </cell>
          <cell r="AS498">
            <v>0.17054263565891473</v>
          </cell>
        </row>
        <row r="499">
          <cell r="A499" t="str">
            <v>SCJ-611-2024</v>
          </cell>
          <cell r="B499">
            <v>45394</v>
          </cell>
          <cell r="E499" t="str">
            <v>5 Contratación directa</v>
          </cell>
          <cell r="F499" t="str">
            <v>33 Prestación de Servicios Profesionales y Apoyo (5-8)</v>
          </cell>
          <cell r="G499" t="str">
            <v>ANGIE CAROLINA BARRERA TORRES</v>
          </cell>
          <cell r="L499"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9">
            <v>45399</v>
          </cell>
          <cell r="N499">
            <v>45657</v>
          </cell>
          <cell r="T499">
            <v>48406650</v>
          </cell>
          <cell r="AE499">
            <v>0</v>
          </cell>
          <cell r="AG499">
            <v>0</v>
          </cell>
          <cell r="AL499" t="str">
            <v>https://community.secop.gov.co/Public/Tendering/ContractDetailView/Index?UniqueIdentifier=CO1.PCCNTR.6206039</v>
          </cell>
          <cell r="AS499">
            <v>0.17054263565891473</v>
          </cell>
        </row>
        <row r="500">
          <cell r="A500" t="str">
            <v>SCJ-612-2024</v>
          </cell>
          <cell r="B500">
            <v>45394</v>
          </cell>
          <cell r="E500" t="str">
            <v>5 Contratación directa</v>
          </cell>
          <cell r="F500" t="str">
            <v>33 Prestación de Servicios Profesionales y Apoyo (5-8)</v>
          </cell>
          <cell r="G500" t="str">
            <v>CAMILO ANDRES CIFUENTES CAMACHO</v>
          </cell>
          <cell r="L500" t="str">
            <v>PRESTAR SERVICIOS PROFESIONALES PARA CONSOLIDAR Y APLICAR LAS RUTAS DE PRESELECCIÓN PARA EL INGRESO DE LOS JÓVENES A LOS PROGRAMAS Y ESTRATEGIAS DE LA DIRECCIÓN DE RESPONSABILIDAD PENAL ADOLESCENTE.</v>
          </cell>
          <cell r="M500">
            <v>45399</v>
          </cell>
          <cell r="N500">
            <v>45657</v>
          </cell>
          <cell r="T500">
            <v>48406650</v>
          </cell>
          <cell r="AE500">
            <v>0</v>
          </cell>
          <cell r="AG500">
            <v>0</v>
          </cell>
          <cell r="AL500" t="str">
            <v>https://community.secop.gov.co/Public/Tendering/ContractDetailView/Index?UniqueIdentifier=CO1.PCCNTR.6206215</v>
          </cell>
          <cell r="AS500">
            <v>0.17054263565891473</v>
          </cell>
        </row>
        <row r="501">
          <cell r="A501" t="str">
            <v>SCJ-613-2024</v>
          </cell>
          <cell r="B501">
            <v>45394</v>
          </cell>
          <cell r="E501" t="str">
            <v>5 Contratación directa</v>
          </cell>
          <cell r="F501" t="str">
            <v>33 Prestación de Servicios Profesionales y Apoyo (5-8)</v>
          </cell>
          <cell r="G501" t="str">
            <v>CRISTIAN ERLEY RAMOS GIRALDO</v>
          </cell>
          <cell r="L501" t="str">
            <v>PRESTAR SERVICIOS PROFESIONALES PARA CONSOLIDAR Y APLICAR LAS RUTAS DE PRESELECCIÓN PARA EL INGRESO DE LOS JÓVENES A LOS PROGRAMAS Y ESTRATEGIAS DE LA DIRECCIÓN DE RESPONSABILIDAD PENAL ADOLESCENTE.</v>
          </cell>
          <cell r="M501">
            <v>45399</v>
          </cell>
          <cell r="N501">
            <v>45657</v>
          </cell>
          <cell r="T501">
            <v>48406650</v>
          </cell>
          <cell r="AE501">
            <v>0</v>
          </cell>
          <cell r="AG501">
            <v>0</v>
          </cell>
          <cell r="AL501" t="str">
            <v>https://community.secop.gov.co/Public/Tendering/ContractDetailView/Index?UniqueIdentifier=CO1.PCCNTR.6206056</v>
          </cell>
          <cell r="AS501">
            <v>0.17054263565891473</v>
          </cell>
        </row>
        <row r="502">
          <cell r="A502" t="str">
            <v>SCJ-614-2024</v>
          </cell>
          <cell r="B502">
            <v>45394</v>
          </cell>
          <cell r="E502" t="str">
            <v>5 Contratación directa</v>
          </cell>
          <cell r="F502" t="str">
            <v>33 Prestación de Servicios Profesionales y Apoyo (5-8)</v>
          </cell>
          <cell r="G502" t="str">
            <v>DANIELA ALEJANDRA CORREDOR HERNANDEZ</v>
          </cell>
          <cell r="L50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02">
            <v>45399</v>
          </cell>
          <cell r="N502">
            <v>45657</v>
          </cell>
          <cell r="T502">
            <v>50304950</v>
          </cell>
          <cell r="AE502">
            <v>0</v>
          </cell>
          <cell r="AG502">
            <v>0</v>
          </cell>
          <cell r="AL502" t="str">
            <v>https://community.secop.gov.co/Public/Tendering/ContractDetailView/Index?UniqueIdentifier=CO1.PCCNTR.6206230</v>
          </cell>
          <cell r="AS502">
            <v>0.17054263565891473</v>
          </cell>
        </row>
        <row r="503">
          <cell r="A503" t="str">
            <v>SCJ-615-2024</v>
          </cell>
          <cell r="B503">
            <v>45394</v>
          </cell>
          <cell r="E503" t="str">
            <v>5 Contratación directa</v>
          </cell>
          <cell r="F503" t="str">
            <v>33 Prestación de Servicios Profesionales y Apoyo (5-8)</v>
          </cell>
          <cell r="G503" t="str">
            <v>DEIDY CATERINE RODRIGUEZ MATEUS</v>
          </cell>
          <cell r="L503" t="str">
            <v>PRESTAR SERVICIOS PROFESIONALES ESPECIALIZADOS EN LOS ASUNTOS ECONÓMICOS Y FINANCIEROS EN LAS DIFERENTES ETAPAS CONTRACTUALES, EN ATENCIÓN A LAS NECESIDADES DE ADQUISICIÓN DE BIENES Y SERVICIOS QUE REQUIERE LA CÁRCEL DISTRITAL DE VARONES Y ANEXO DE MUJERES.</v>
          </cell>
          <cell r="M503">
            <v>45399</v>
          </cell>
          <cell r="N503">
            <v>45657</v>
          </cell>
          <cell r="T503">
            <v>60781536</v>
          </cell>
          <cell r="AE503">
            <v>0</v>
          </cell>
          <cell r="AG503">
            <v>0</v>
          </cell>
          <cell r="AL503" t="str">
            <v>https://community.secop.gov.co/Public/Tendering/ContractDetailView/Index?UniqueIdentifier=CO1.PCCNTR.6206111</v>
          </cell>
          <cell r="AS503">
            <v>0.17054263565891473</v>
          </cell>
        </row>
        <row r="504">
          <cell r="A504" t="str">
            <v>SCJ-616-2024</v>
          </cell>
          <cell r="B504">
            <v>45394</v>
          </cell>
          <cell r="E504" t="str">
            <v>5 Contratación directa</v>
          </cell>
          <cell r="F504" t="str">
            <v>33 Prestación de Servicios Profesionales y Apoyo (5-8)</v>
          </cell>
          <cell r="G504" t="str">
            <v>DIANA MARCELA RUBIO DIAZ</v>
          </cell>
          <cell r="L5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04">
            <v>45399</v>
          </cell>
          <cell r="N504">
            <v>45657</v>
          </cell>
          <cell r="T504">
            <v>50304950</v>
          </cell>
          <cell r="AE504">
            <v>0</v>
          </cell>
          <cell r="AG504">
            <v>0</v>
          </cell>
          <cell r="AL504" t="str">
            <v>https://community.secop.gov.co/Public/Tendering/ContractDetailView/Index?UniqueIdentifier=CO1.PCCNTR.6206119</v>
          </cell>
          <cell r="AS504">
            <v>0.17054263565891473</v>
          </cell>
        </row>
        <row r="505">
          <cell r="A505" t="str">
            <v>SCJ-617-2024</v>
          </cell>
          <cell r="B505">
            <v>45394</v>
          </cell>
          <cell r="E505" t="str">
            <v>5 Contratación directa</v>
          </cell>
          <cell r="F505" t="str">
            <v>33 Prestación de Servicios Profesionales y Apoyo (5-8)</v>
          </cell>
          <cell r="G505" t="str">
            <v>LAURA MARCELA SULEZ GOMEZ</v>
          </cell>
          <cell r="L505" t="str">
            <v>PRESTAR SERVICIOS PROFESIONALES A LA OFICINA DE ANÁLISIS DE INFORMACIÓN Y</v>
          </cell>
          <cell r="M505">
            <v>45419</v>
          </cell>
          <cell r="N505">
            <v>45663</v>
          </cell>
          <cell r="T505">
            <v>76800000</v>
          </cell>
          <cell r="AE505">
            <v>0</v>
          </cell>
          <cell r="AG505">
            <v>0</v>
          </cell>
          <cell r="AL505" t="str">
            <v>https://community.secop.gov.co/Public/Tendering/ContractDetailView/Index?UniqueIdentifier=CO1.PCCNTR.6224868</v>
          </cell>
          <cell r="AS505">
            <v>9.8360655737704916E-2</v>
          </cell>
        </row>
        <row r="506">
          <cell r="A506" t="str">
            <v>SCJ-618-2024</v>
          </cell>
          <cell r="B506">
            <v>45394</v>
          </cell>
          <cell r="E506" t="str">
            <v>5 Contratación directa</v>
          </cell>
          <cell r="F506" t="str">
            <v>33 Prestación de Servicios Profesionales y Apoyo (5-8)</v>
          </cell>
          <cell r="G506" t="str">
            <v>ANDREA CATALINA MONTAÑEZ SUESCUN</v>
          </cell>
          <cell r="L506" t="str">
            <v>PRESTAR SUS SERVICIOS PROFESIONALES PARA LA FORMULACIÓN, EJECUCIÓN Y EVALUACIÓN DEL SISTEMA DE VIGILANCIA EPIDEMIOLÓGICA DE FACTORES DE RIESGO PSICOSOCIAL Y DEL SISTEMA DE GESTIÓN DE SEGURIDAD Y SALUD EN EL TRABAJO SG-SST</v>
          </cell>
          <cell r="M506">
            <v>45398</v>
          </cell>
          <cell r="N506">
            <v>45580</v>
          </cell>
          <cell r="T506">
            <v>42600000</v>
          </cell>
          <cell r="AE506">
            <v>0</v>
          </cell>
          <cell r="AG506">
            <v>0</v>
          </cell>
          <cell r="AL506" t="str">
            <v>https://community.secop.gov.co/Public/Tendering/ContractDetailView/Index?UniqueIdentifier=CO1.PCCNTR.6208061</v>
          </cell>
          <cell r="AS506">
            <v>0.24725274725274726</v>
          </cell>
        </row>
        <row r="507">
          <cell r="A507" t="str">
            <v>SCJ-619-2024</v>
          </cell>
          <cell r="B507">
            <v>45394</v>
          </cell>
          <cell r="E507" t="str">
            <v>5 Contratación directa</v>
          </cell>
          <cell r="F507" t="str">
            <v>33 Prestación de Servicios Profesionales y Apoyo (5-8)</v>
          </cell>
          <cell r="G507" t="str">
            <v>ROCIO HERRERA RUBIO</v>
          </cell>
          <cell r="L507" t="str">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ell>
          <cell r="M507">
            <v>45398</v>
          </cell>
          <cell r="N507">
            <v>45657</v>
          </cell>
          <cell r="T507">
            <v>72000000</v>
          </cell>
          <cell r="AE507">
            <v>0</v>
          </cell>
          <cell r="AG507">
            <v>0</v>
          </cell>
          <cell r="AL507" t="str">
            <v>https://community.secop.gov.co/Public/Tendering/ContractDetailView/Index?UniqueIdentifier=CO1.PCCNTR.6205259</v>
          </cell>
          <cell r="AS507">
            <v>0.17374517374517376</v>
          </cell>
        </row>
        <row r="508">
          <cell r="A508" t="str">
            <v>SCJ-620-2024</v>
          </cell>
          <cell r="B508">
            <v>45394</v>
          </cell>
          <cell r="E508" t="str">
            <v>5 Contratación directa</v>
          </cell>
          <cell r="F508" t="str">
            <v>33 Prestación de Servicios Profesionales y Apoyo (5-8)</v>
          </cell>
          <cell r="G508" t="str">
            <v>ESTEPHANIA CARDENAS GALINDO</v>
          </cell>
          <cell r="L508"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08">
            <v>45399</v>
          </cell>
          <cell r="N508">
            <v>45657</v>
          </cell>
          <cell r="T508">
            <v>48406650</v>
          </cell>
          <cell r="AE508">
            <v>0</v>
          </cell>
          <cell r="AG508">
            <v>0</v>
          </cell>
          <cell r="AL508" t="str">
            <v>https://community.secop.gov.co/Public/Tendering/ContractDetailView/Index?UniqueIdentifier=CO1.PCCNTR.6206614</v>
          </cell>
          <cell r="AS508">
            <v>0.17054263565891473</v>
          </cell>
        </row>
        <row r="509">
          <cell r="A509" t="str">
            <v>SCJ-621-2024</v>
          </cell>
          <cell r="B509">
            <v>45394</v>
          </cell>
          <cell r="E509" t="str">
            <v>5 Contratación directa</v>
          </cell>
          <cell r="F509" t="str">
            <v>33 Prestación de Servicios Profesionales y Apoyo (5-8)</v>
          </cell>
          <cell r="G509" t="str">
            <v>GINNA GISELA CORONADO GERARDINO</v>
          </cell>
          <cell r="L509" t="str">
            <v>PRESTAR SERVICIOS PROFESIONALES APOYANDO LA ELABORACIÓN, SEGUIMIENTO Y CONTROL DE LOS DIFERENTES DOCUMENTOS DE LOS PROCESOS DE SELECCIÓN EN TODAS LAS ETAPAS CONTRACTUALES EN LA CÁRCEL DISTRITAL DE VARONES Y ANEXO DE MUJERES</v>
          </cell>
          <cell r="M509">
            <v>45399</v>
          </cell>
          <cell r="N509">
            <v>45657</v>
          </cell>
          <cell r="T509">
            <v>44500824</v>
          </cell>
          <cell r="AE509">
            <v>0</v>
          </cell>
          <cell r="AG509">
            <v>0</v>
          </cell>
          <cell r="AL509" t="str">
            <v>https://community.secop.gov.co/Public/Tendering/ContractDetailView/Index?UniqueIdentifier=CO1.PCCNTR.6206626</v>
          </cell>
          <cell r="AS509">
            <v>0.17054263565891473</v>
          </cell>
        </row>
        <row r="510">
          <cell r="A510" t="str">
            <v>SCJ-622-2024</v>
          </cell>
          <cell r="B510">
            <v>45394</v>
          </cell>
          <cell r="E510" t="str">
            <v>5 Contratación directa</v>
          </cell>
          <cell r="F510" t="str">
            <v>33 Prestación de Servicios Profesionales y Apoyo (5-8)</v>
          </cell>
          <cell r="G510" t="str">
            <v>IBETH CAROLINA MOTTA ROMERO</v>
          </cell>
          <cell r="L51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0">
            <v>45399</v>
          </cell>
          <cell r="N510">
            <v>45657</v>
          </cell>
          <cell r="T510">
            <v>48406650</v>
          </cell>
          <cell r="AE510">
            <v>0</v>
          </cell>
          <cell r="AG510">
            <v>0</v>
          </cell>
          <cell r="AL510" t="str">
            <v>https://community.secop.gov.co/Public/Tendering/ContractDetailView/Index?UniqueIdentifier=CO1.PCCNTR.6206618</v>
          </cell>
          <cell r="AS510">
            <v>0.17054263565891473</v>
          </cell>
        </row>
        <row r="511">
          <cell r="A511" t="str">
            <v>SCJ-623-2024</v>
          </cell>
          <cell r="B511">
            <v>45394</v>
          </cell>
          <cell r="E511" t="str">
            <v>5 Contratación directa</v>
          </cell>
          <cell r="F511" t="str">
            <v>33 Prestación de Servicios Profesionales y Apoyo (5-8)</v>
          </cell>
          <cell r="G511" t="str">
            <v>LUISA FERNANDA BARRETO ANGEL</v>
          </cell>
          <cell r="L51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1">
            <v>45399</v>
          </cell>
          <cell r="N511">
            <v>45657</v>
          </cell>
          <cell r="T511">
            <v>48406650</v>
          </cell>
          <cell r="AE511">
            <v>0</v>
          </cell>
          <cell r="AG511">
            <v>0</v>
          </cell>
          <cell r="AL511" t="str">
            <v>https://community.secop.gov.co/Public/Tendering/ContractDetailView/Index?UniqueIdentifier=CO1.PCCNTR.6206507</v>
          </cell>
          <cell r="AS511">
            <v>0.17054263565891473</v>
          </cell>
        </row>
        <row r="512">
          <cell r="A512" t="str">
            <v>SCJ-624-2024</v>
          </cell>
          <cell r="B512">
            <v>45394</v>
          </cell>
          <cell r="E512" t="str">
            <v>5 Contratación directa</v>
          </cell>
          <cell r="F512" t="str">
            <v>33 Prestación de Servicios Profesionales y Apoyo (5-8)</v>
          </cell>
          <cell r="G512" t="str">
            <v>LUISA FERNANDA RANGEL CORREA</v>
          </cell>
          <cell r="L51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2">
            <v>45399</v>
          </cell>
          <cell r="N512">
            <v>45657</v>
          </cell>
          <cell r="T512">
            <v>48406650</v>
          </cell>
          <cell r="AE512">
            <v>0</v>
          </cell>
          <cell r="AG512">
            <v>0</v>
          </cell>
          <cell r="AL512" t="str">
            <v>https://community.secop.gov.co/Public/Tendering/ContractDetailView/Index?UniqueIdentifier=CO1.PCCNTR.6206342</v>
          </cell>
          <cell r="AS512">
            <v>0.17054263565891473</v>
          </cell>
        </row>
        <row r="513">
          <cell r="A513" t="str">
            <v>SCJ-625-2024</v>
          </cell>
          <cell r="B513">
            <v>45394</v>
          </cell>
          <cell r="E513" t="str">
            <v>5 Contratación directa</v>
          </cell>
          <cell r="F513" t="str">
            <v>33 Prestación de Servicios Profesionales y Apoyo (5-8)</v>
          </cell>
          <cell r="G513" t="str">
            <v>OLGA PAOLA CASTAÑEDA PEÑA</v>
          </cell>
          <cell r="L5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3">
            <v>45399</v>
          </cell>
          <cell r="N513">
            <v>45612</v>
          </cell>
          <cell r="T513">
            <v>39864300</v>
          </cell>
          <cell r="AE513">
            <v>0</v>
          </cell>
          <cell r="AG513">
            <v>0</v>
          </cell>
          <cell r="AL513" t="str">
            <v>https://community.secop.gov.co/Public/Tendering/ContractDetailView/Index?UniqueIdentifier=CO1.PCCNTR.6206352</v>
          </cell>
          <cell r="AS513">
            <v>0.20657276995305165</v>
          </cell>
        </row>
        <row r="514">
          <cell r="A514" t="str">
            <v>SCJ-626-2024</v>
          </cell>
          <cell r="B514">
            <v>45394</v>
          </cell>
          <cell r="E514" t="str">
            <v>5 Contratación directa</v>
          </cell>
          <cell r="F514" t="str">
            <v>33 Prestación de Servicios Profesionales y Apoyo (5-8)</v>
          </cell>
          <cell r="G514" t="str">
            <v>SOFIA XIMENA GARZON JURADO</v>
          </cell>
          <cell r="L51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4">
            <v>45399</v>
          </cell>
          <cell r="N514">
            <v>45657</v>
          </cell>
          <cell r="T514">
            <v>48406650</v>
          </cell>
          <cell r="AE514">
            <v>0</v>
          </cell>
          <cell r="AG514">
            <v>0</v>
          </cell>
          <cell r="AL514" t="str">
            <v>https://community.secop.gov.co/Public/Tendering/ContractDetailView/Index?UniqueIdentifier=CO1.PCCNTR.6206629</v>
          </cell>
          <cell r="AS514">
            <v>0.17054263565891473</v>
          </cell>
        </row>
        <row r="515">
          <cell r="A515" t="str">
            <v>SCJ-627-2024</v>
          </cell>
          <cell r="B515">
            <v>45394</v>
          </cell>
          <cell r="E515" t="str">
            <v>5 Contratación directa</v>
          </cell>
          <cell r="F515" t="str">
            <v>33 Prestación de Servicios Profesionales y Apoyo (5-8)</v>
          </cell>
          <cell r="G515" t="str">
            <v>PAOLA LLORENA RODRIGUEZ GARZON</v>
          </cell>
          <cell r="L515" t="str">
            <v>PRESTAR SERVICIOS PROFESIONALES A LA DIRECCIÓN DE RESPONSABILIDAD PENAL ADOLESCENTE DESDE EL ENFOQUE DE LA PSICOLOGÍA EN LA ESTRATEGIA DE REINTEGRO FAMILIAR Y ATENCIÓN EN EL EGRESO Y LAS DEMÁS ESTRATEGIAS DE LA DIRECCIÓN.</v>
          </cell>
          <cell r="M515">
            <v>45399</v>
          </cell>
          <cell r="N515">
            <v>45657</v>
          </cell>
          <cell r="T515">
            <v>48406650</v>
          </cell>
          <cell r="AE515">
            <v>0</v>
          </cell>
          <cell r="AG515">
            <v>0</v>
          </cell>
          <cell r="AL515" t="str">
            <v>https://community.secop.gov.co/Public/Tendering/ContractDetailView/Index?UniqueIdentifier=CO1.PCCNTR.6206637</v>
          </cell>
          <cell r="AS515">
            <v>0.17054263565891473</v>
          </cell>
        </row>
        <row r="516">
          <cell r="A516" t="str">
            <v>SCJ-628-2024</v>
          </cell>
          <cell r="B516">
            <v>45394</v>
          </cell>
          <cell r="E516" t="str">
            <v>5 Contratación directa</v>
          </cell>
          <cell r="F516" t="str">
            <v>33 Prestación de Servicios Profesionales y Apoyo (5-8)</v>
          </cell>
          <cell r="G516" t="str">
            <v>ANA MARÍA MONTOYA CORREA</v>
          </cell>
          <cell r="L516" t="str">
            <v>PRESTAR SERVICIOS PROFESIONALES A LA SUBSECRETARÍA DE ACCESO A LA JUSTICIA, PARA APOYAR EN LA GESTIÓN, ELABORACION Y REVISION DOCUMENTOS PRECONTRACTUALES, CONTRACTUALES Y POSTCONTRACTUALES QUE SEAN REQUERIDOS EN CUMPLIMIENTO DE LOS OBJETIVOS MISIONAL.</v>
          </cell>
          <cell r="M516">
            <v>45399</v>
          </cell>
          <cell r="N516">
            <v>45581</v>
          </cell>
          <cell r="T516">
            <v>72780474</v>
          </cell>
          <cell r="AE516">
            <v>0</v>
          </cell>
          <cell r="AG516">
            <v>0</v>
          </cell>
          <cell r="AL516" t="str">
            <v>https://community.secop.gov.co/Public/Tendering/ContractDetailView/Index?UniqueIdentifier=CO1.PCCNTR.6212238</v>
          </cell>
          <cell r="AS516">
            <v>0.24175824175824176</v>
          </cell>
        </row>
        <row r="517">
          <cell r="A517" t="str">
            <v>SCJ-630-2024</v>
          </cell>
          <cell r="B517">
            <v>45394</v>
          </cell>
          <cell r="E517" t="str">
            <v>5 Contratación directa</v>
          </cell>
          <cell r="F517" t="str">
            <v>33 Prestación de Servicios Profesionales y Apoyo (5-8)</v>
          </cell>
          <cell r="G517" t="str">
            <v>YESSENIA HOYOS RAMIREZ</v>
          </cell>
          <cell r="L51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7">
            <v>45401</v>
          </cell>
          <cell r="N517">
            <v>45657</v>
          </cell>
          <cell r="T517">
            <v>48406650</v>
          </cell>
          <cell r="AE517">
            <v>0</v>
          </cell>
          <cell r="AG517">
            <v>0</v>
          </cell>
          <cell r="AL517" t="str">
            <v>https://community.secop.gov.co/Public/Tendering/ContractDetailView/Index?UniqueIdentifier=CO1.PCCNTR.6213116</v>
          </cell>
          <cell r="AS517">
            <v>0.1640625</v>
          </cell>
        </row>
        <row r="518">
          <cell r="A518" t="str">
            <v>SCJ-631-2024</v>
          </cell>
          <cell r="B518">
            <v>45394</v>
          </cell>
          <cell r="E518" t="str">
            <v>5 Contratación directa</v>
          </cell>
          <cell r="F518" t="str">
            <v>33 Prestación de Servicios Profesionales y Apoyo (5-8)</v>
          </cell>
          <cell r="G518" t="str">
            <v>ANDREA CAROLINA PINEDA NOVOA</v>
          </cell>
          <cell r="L518"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18">
            <v>45399</v>
          </cell>
          <cell r="N518">
            <v>45657</v>
          </cell>
          <cell r="T518">
            <v>50304950</v>
          </cell>
          <cell r="AE518">
            <v>0</v>
          </cell>
          <cell r="AG518">
            <v>0</v>
          </cell>
          <cell r="AL518" t="str">
            <v>https://community.secop.gov.co/Public/Tendering/ContractDetailView/Index?UniqueIdentifier=CO1.PCCNTR.6212169</v>
          </cell>
          <cell r="AS518">
            <v>0.17054263565891473</v>
          </cell>
        </row>
        <row r="519">
          <cell r="A519" t="str">
            <v>SCJ-632-2024</v>
          </cell>
          <cell r="B519">
            <v>45394</v>
          </cell>
          <cell r="E519" t="str">
            <v>5 Contratación directa</v>
          </cell>
          <cell r="F519" t="str">
            <v>33 Prestación de Servicios Profesionales y Apoyo (5-8)</v>
          </cell>
          <cell r="G519" t="str">
            <v>ANDRES OBANDO CARO</v>
          </cell>
          <cell r="L519"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19">
            <v>45399</v>
          </cell>
          <cell r="N519">
            <v>45657</v>
          </cell>
          <cell r="T519">
            <v>50304950</v>
          </cell>
          <cell r="AE519">
            <v>0</v>
          </cell>
          <cell r="AG519">
            <v>0</v>
          </cell>
          <cell r="AL519" t="str">
            <v>https://community.secop.gov.co/Public/Tendering/ContractDetailView/Index?UniqueIdentifier=CO1.PCCNTR.6212179</v>
          </cell>
          <cell r="AS519">
            <v>0.17054263565891473</v>
          </cell>
        </row>
        <row r="520">
          <cell r="A520" t="str">
            <v>SCJ-633-2024</v>
          </cell>
          <cell r="B520">
            <v>45394</v>
          </cell>
          <cell r="E520" t="str">
            <v>5 Contratación directa</v>
          </cell>
          <cell r="F520" t="str">
            <v>33 Prestación de Servicios Profesionales y Apoyo (5-8)</v>
          </cell>
          <cell r="G520" t="str">
            <v>DEISY TATIANA ALBORNOZ TORRES</v>
          </cell>
          <cell r="L52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0">
            <v>45399</v>
          </cell>
          <cell r="N520">
            <v>45657</v>
          </cell>
          <cell r="T520">
            <v>48406650</v>
          </cell>
          <cell r="AE520">
            <v>0</v>
          </cell>
          <cell r="AG520">
            <v>0</v>
          </cell>
          <cell r="AL520" t="str">
            <v>https://community.secop.gov.co/Public/Tendering/ContractDetailView/Index?UniqueIdentifier=CO1.PCCNTR.6212128</v>
          </cell>
          <cell r="AS520">
            <v>0.17054263565891473</v>
          </cell>
        </row>
        <row r="521">
          <cell r="A521" t="str">
            <v>SCJ-634-2024</v>
          </cell>
          <cell r="B521">
            <v>45394</v>
          </cell>
          <cell r="E521" t="str">
            <v>5 Contratación directa</v>
          </cell>
          <cell r="F521" t="str">
            <v>33 Prestación de Servicios Profesionales y Apoyo (5-8)</v>
          </cell>
          <cell r="G521" t="str">
            <v>JORGE ANDRES GONZALEZ PARRA</v>
          </cell>
          <cell r="L52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1">
            <v>45399</v>
          </cell>
          <cell r="N521">
            <v>45657</v>
          </cell>
          <cell r="T521">
            <v>48406650</v>
          </cell>
          <cell r="AE521">
            <v>0</v>
          </cell>
          <cell r="AG521">
            <v>0</v>
          </cell>
          <cell r="AL521" t="str">
            <v>https://community.secop.gov.co/Public/Tendering/ContractDetailView/Index?UniqueIdentifier=CO1.PCCNTR.6212118</v>
          </cell>
          <cell r="AS521">
            <v>0.17054263565891473</v>
          </cell>
        </row>
        <row r="522">
          <cell r="A522" t="str">
            <v>SCJ-635-2024</v>
          </cell>
          <cell r="B522">
            <v>45394</v>
          </cell>
          <cell r="E522" t="str">
            <v>5 Contratación directa</v>
          </cell>
          <cell r="F522" t="str">
            <v>33 Prestación de Servicios Profesionales y Apoyo (5-8)</v>
          </cell>
          <cell r="G522" t="str">
            <v>MARIA ALEJANDRA CASTELLANOS JOYA</v>
          </cell>
          <cell r="L52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2">
            <v>45399</v>
          </cell>
          <cell r="N522">
            <v>45657</v>
          </cell>
          <cell r="T522">
            <v>48406650</v>
          </cell>
          <cell r="AE522">
            <v>0</v>
          </cell>
          <cell r="AG522">
            <v>0</v>
          </cell>
          <cell r="AL522" t="str">
            <v>https://community.secop.gov.co/Public/Tendering/ContractDetailView/Index?UniqueIdentifier=CO1.PCCNTR.6212555</v>
          </cell>
          <cell r="AS522">
            <v>0.17054263565891473</v>
          </cell>
        </row>
        <row r="523">
          <cell r="A523" t="str">
            <v>SCJ-636-2024</v>
          </cell>
          <cell r="B523">
            <v>45394</v>
          </cell>
          <cell r="E523" t="str">
            <v>5 Contratación directa</v>
          </cell>
          <cell r="F523" t="str">
            <v>33 Prestación de Servicios Profesionales y Apoyo (5-8)</v>
          </cell>
          <cell r="G523" t="str">
            <v>NINI JOHANA CAÑON COLLAZOS</v>
          </cell>
          <cell r="L52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23">
            <v>45401</v>
          </cell>
          <cell r="N523">
            <v>45657</v>
          </cell>
          <cell r="T523">
            <v>50304950</v>
          </cell>
          <cell r="AE523">
            <v>0</v>
          </cell>
          <cell r="AG523">
            <v>0</v>
          </cell>
          <cell r="AL523" t="str">
            <v>https://community.secop.gov.co/Public/Tendering/ContractDetailView/Index?UniqueIdentifier=CO1.PCCNTR.6212045</v>
          </cell>
          <cell r="AS523">
            <v>0.1640625</v>
          </cell>
        </row>
        <row r="524">
          <cell r="A524" t="str">
            <v>SCJ-637-2024</v>
          </cell>
          <cell r="B524">
            <v>45394</v>
          </cell>
          <cell r="E524" t="str">
            <v>5 Contratación directa</v>
          </cell>
          <cell r="F524" t="str">
            <v>33 Prestación de Servicios Profesionales y Apoyo (5-8)</v>
          </cell>
          <cell r="G524" t="str">
            <v>SONIA PILAR CARO VELASQUEZ</v>
          </cell>
          <cell r="L52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24">
            <v>45399</v>
          </cell>
          <cell r="N524">
            <v>45657</v>
          </cell>
          <cell r="T524">
            <v>48406650</v>
          </cell>
          <cell r="AE524">
            <v>0</v>
          </cell>
          <cell r="AG524">
            <v>0</v>
          </cell>
          <cell r="AL524" t="str">
            <v>https://community.secop.gov.co/Public/Tendering/ContractDetailView/Index?UniqueIdentifier=CO1.PCCNTR.6212244</v>
          </cell>
          <cell r="AS524">
            <v>0.17054263565891473</v>
          </cell>
        </row>
        <row r="525">
          <cell r="A525" t="str">
            <v>SCJ-638-2024</v>
          </cell>
          <cell r="B525">
            <v>45394</v>
          </cell>
          <cell r="E525" t="str">
            <v>5 Contratación directa</v>
          </cell>
          <cell r="F525" t="str">
            <v>33 Prestación de Servicios Profesionales y Apoyo (5-8)</v>
          </cell>
          <cell r="G525" t="str">
            <v>TANIA MAYERLI TORO VACA</v>
          </cell>
          <cell r="L525"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25">
            <v>45399</v>
          </cell>
          <cell r="N525">
            <v>45657</v>
          </cell>
          <cell r="T525">
            <v>50304950</v>
          </cell>
          <cell r="AE525">
            <v>0</v>
          </cell>
          <cell r="AG525">
            <v>0</v>
          </cell>
          <cell r="AL525" t="str">
            <v>https://community.secop.gov.co/Public/Tendering/ContractDetailView/Index?UniqueIdentifier=CO1.PCCNTR.6212144</v>
          </cell>
          <cell r="AS525">
            <v>0.17054263565891473</v>
          </cell>
        </row>
        <row r="526">
          <cell r="A526" t="str">
            <v>SCJ-639-2024</v>
          </cell>
          <cell r="B526">
            <v>45394</v>
          </cell>
          <cell r="E526" t="str">
            <v>5 Contratación directa</v>
          </cell>
          <cell r="F526" t="str">
            <v>33 Prestación de Servicios Profesionales y Apoyo (5-8)</v>
          </cell>
          <cell r="G526" t="str">
            <v>HENNA KAROLYN GONZÁLEZ GRANADOS</v>
          </cell>
          <cell r="L526" t="str">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ell>
          <cell r="M526">
            <v>45400</v>
          </cell>
          <cell r="N526">
            <v>45552</v>
          </cell>
          <cell r="T526">
            <v>50000000</v>
          </cell>
          <cell r="AE526">
            <v>0</v>
          </cell>
          <cell r="AG526">
            <v>0</v>
          </cell>
          <cell r="AL526" t="str">
            <v>https://community.secop.gov.co/Public/Tendering/ContractDetailView/Index?UniqueIdentifier=CO1.PCCNTR.6211935</v>
          </cell>
          <cell r="AS526">
            <v>0.28289473684210525</v>
          </cell>
        </row>
        <row r="527">
          <cell r="A527" t="str">
            <v>SCJ-640-2024</v>
          </cell>
          <cell r="B527">
            <v>45394</v>
          </cell>
          <cell r="E527" t="str">
            <v>5 Contratación directa</v>
          </cell>
          <cell r="F527" t="str">
            <v>13 Contratos Interadministrativos (5-8)</v>
          </cell>
          <cell r="G527" t="str">
            <v>SUBRED INTEGRADA DE SERVICIOS DE SALUD CENTRO ORIENTE E.S.E</v>
          </cell>
          <cell r="L527" t="str">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ell>
          <cell r="M527">
            <v>45401</v>
          </cell>
          <cell r="N527">
            <v>45675</v>
          </cell>
          <cell r="T527">
            <v>1406578104</v>
          </cell>
          <cell r="AE527">
            <v>0</v>
          </cell>
          <cell r="AG527">
            <v>0</v>
          </cell>
          <cell r="AL527" t="str">
            <v>https://community.secop.gov.co/Public/Tendering/ContractDetailView/Index?UniqueIdentifier=CO1.PCCNTR.6209567</v>
          </cell>
          <cell r="AS527">
            <v>0.15328467153284672</v>
          </cell>
        </row>
        <row r="528">
          <cell r="A528" t="str">
            <v>SCJ-651-2024</v>
          </cell>
          <cell r="B528">
            <v>45397</v>
          </cell>
          <cell r="E528" t="str">
            <v>5 Contratación directa</v>
          </cell>
          <cell r="F528" t="str">
            <v>33 Prestación de Servicios Profesionales y Apoyo (5-8)</v>
          </cell>
          <cell r="G528" t="str">
            <v>FERNANDO CASAS PEREA</v>
          </cell>
          <cell r="L52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8">
            <v>45414</v>
          </cell>
          <cell r="N528">
            <v>45657</v>
          </cell>
          <cell r="T528">
            <v>39549787</v>
          </cell>
          <cell r="AE528">
            <v>0</v>
          </cell>
          <cell r="AG528">
            <v>0</v>
          </cell>
          <cell r="AL528" t="str">
            <v>https://community.secop.gov.co/Public/Tendering/ContractDetailView/Index?UniqueIdentifier=CO1.PCCNTR.6222096</v>
          </cell>
          <cell r="AS528">
            <v>0.11934156378600823</v>
          </cell>
        </row>
        <row r="529">
          <cell r="A529" t="str">
            <v>SCJ-652-2024</v>
          </cell>
          <cell r="B529">
            <v>45397</v>
          </cell>
          <cell r="E529" t="str">
            <v>5 Contratación directa</v>
          </cell>
          <cell r="F529" t="str">
            <v>33 Prestación de Servicios Profesionales y Apoyo (5-8)</v>
          </cell>
          <cell r="G529" t="str">
            <v>LEADY NATALIA BEJARANO MARTIN</v>
          </cell>
          <cell r="L52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9">
            <v>45407</v>
          </cell>
          <cell r="N529">
            <v>45657</v>
          </cell>
          <cell r="T529">
            <v>39549787</v>
          </cell>
          <cell r="AE529">
            <v>0</v>
          </cell>
          <cell r="AG529">
            <v>0</v>
          </cell>
          <cell r="AL529" t="str">
            <v>https://community.secop.gov.co/Public/Tendering/ContractDetailView/Index?UniqueIdentifier=CO1.PCCNTR.6214155</v>
          </cell>
          <cell r="AS529">
            <v>0.14399999999999999</v>
          </cell>
        </row>
        <row r="530">
          <cell r="A530" t="str">
            <v>SCJ-654-2024</v>
          </cell>
          <cell r="B530">
            <v>45397</v>
          </cell>
          <cell r="E530" t="str">
            <v>5 Contratación directa</v>
          </cell>
          <cell r="F530" t="str">
            <v>33 Prestación de Servicios Profesionales y Apoyo (5-8)</v>
          </cell>
          <cell r="G530" t="str">
            <v>TATIANA ELIZABETH PERDOMO GÓMEZ</v>
          </cell>
          <cell r="L530" t="str">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ell>
          <cell r="M530">
            <v>45414</v>
          </cell>
          <cell r="N530">
            <v>45657</v>
          </cell>
          <cell r="T530">
            <v>73666667</v>
          </cell>
          <cell r="AE530">
            <v>0</v>
          </cell>
          <cell r="AG530">
            <v>0</v>
          </cell>
          <cell r="AL530" t="str">
            <v>https://community.secop.gov.co/Public/Tendering/ContractDetailView/Index?UniqueIdentifier=CO1.PCCNTR.6213855</v>
          </cell>
          <cell r="AS530">
            <v>0.11934156378600823</v>
          </cell>
        </row>
        <row r="531">
          <cell r="A531" t="str">
            <v>SCJ-661-2024</v>
          </cell>
          <cell r="B531">
            <v>45398</v>
          </cell>
          <cell r="E531" t="str">
            <v>5 Contratación directa</v>
          </cell>
          <cell r="F531" t="str">
            <v>33 Prestación de Servicios Profesionales y Apoyo (5-8)</v>
          </cell>
          <cell r="G531" t="str">
            <v>LINA MARCELA VARGAS DUQUE</v>
          </cell>
          <cell r="L531" t="str">
            <v>PRESTAR SERVICIOS PROFESIONALES EN LA DIRECCIÓN DE ACCESO A LA JUSTICIA, PARA APOYAR DESDE EL COMPONENTE JURÍDICO LOS PROCESOS CONTRACTUALES QUE REQUIERA LA DEPENDENCIA, EN SUS ETAPAS PRECONTRACTUAL, CONTRACTUAL Y POSTCONTRACTUAL.</v>
          </cell>
          <cell r="M531">
            <v>45412</v>
          </cell>
          <cell r="N531">
            <v>45657</v>
          </cell>
          <cell r="T531">
            <v>44625000</v>
          </cell>
          <cell r="AE531">
            <v>0</v>
          </cell>
          <cell r="AG531">
            <v>0</v>
          </cell>
          <cell r="AL531" t="str">
            <v>https://community.secop.gov.co/Public/Tendering/ContractDetailView/Index?UniqueIdentifier=CO1.PCCNTR.6218486</v>
          </cell>
          <cell r="AS531">
            <v>0.12653061224489795</v>
          </cell>
        </row>
        <row r="532">
          <cell r="A532" t="str">
            <v>SCJ-662-2024</v>
          </cell>
          <cell r="B532">
            <v>45398</v>
          </cell>
          <cell r="E532" t="str">
            <v>5 Contratación directa</v>
          </cell>
          <cell r="F532" t="str">
            <v>33 Prestación de Servicios Profesionales y Apoyo (5-8)</v>
          </cell>
          <cell r="G532" t="str">
            <v>CLAUDIA MILENA ZAMUDIO BARRIOS</v>
          </cell>
          <cell r="L53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2">
            <v>45411</v>
          </cell>
          <cell r="N532">
            <v>45657</v>
          </cell>
          <cell r="T532">
            <v>50304950</v>
          </cell>
          <cell r="AE532">
            <v>0</v>
          </cell>
          <cell r="AG532">
            <v>0</v>
          </cell>
          <cell r="AL532" t="str">
            <v>https://community.secop.gov.co/Public/Tendering/ContractDetailView/Index?UniqueIdentifier=CO1.PCCNTR.6230650</v>
          </cell>
          <cell r="AS532">
            <v>0.13008130081300814</v>
          </cell>
        </row>
        <row r="533">
          <cell r="A533" t="str">
            <v>SCJ-663-2024</v>
          </cell>
          <cell r="B533">
            <v>45398</v>
          </cell>
          <cell r="E533" t="str">
            <v>5 Contratación directa</v>
          </cell>
          <cell r="F533" t="str">
            <v>33 Prestación de Servicios Profesionales y Apoyo (5-8)</v>
          </cell>
          <cell r="G533" t="str">
            <v>NATALY BULLA BARRERA</v>
          </cell>
          <cell r="L533"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3">
            <v>45401</v>
          </cell>
          <cell r="N533">
            <v>45657</v>
          </cell>
          <cell r="T533">
            <v>50304950</v>
          </cell>
          <cell r="AE533">
            <v>0</v>
          </cell>
          <cell r="AG533">
            <v>0</v>
          </cell>
          <cell r="AL533" t="str">
            <v>https://community.secop.gov.co/Public/Tendering/ContractDetailView/Index?UniqueIdentifier=CO1.PCCNTR.6218921</v>
          </cell>
          <cell r="AS533">
            <v>0.1640625</v>
          </cell>
        </row>
        <row r="534">
          <cell r="A534" t="str">
            <v>SCJ-665-2024</v>
          </cell>
          <cell r="B534">
            <v>45398</v>
          </cell>
          <cell r="E534" t="str">
            <v>5 Contratación directa</v>
          </cell>
          <cell r="F534" t="str">
            <v>33 Prestación de Servicios Profesionales y Apoyo (5-8)</v>
          </cell>
          <cell r="G534" t="str">
            <v>WILLIAM ANTONIO PARADA VARGAS</v>
          </cell>
          <cell r="L534"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4">
            <v>45404</v>
          </cell>
          <cell r="N534">
            <v>45657</v>
          </cell>
          <cell r="T534">
            <v>50304950</v>
          </cell>
          <cell r="AE534">
            <v>0</v>
          </cell>
          <cell r="AG534">
            <v>0</v>
          </cell>
          <cell r="AL534" t="str">
            <v>https://community.secop.gov.co/Public/Tendering/ContractDetailView/Index?UniqueIdentifier=CO1.PCCNTR.6218756</v>
          </cell>
          <cell r="AS534">
            <v>0.1541501976284585</v>
          </cell>
        </row>
        <row r="535">
          <cell r="A535" t="str">
            <v>SCJ-667-2024</v>
          </cell>
          <cell r="B535">
            <v>45398</v>
          </cell>
          <cell r="E535" t="str">
            <v>5 Contratación directa</v>
          </cell>
          <cell r="F535" t="str">
            <v>33 Prestación de Servicios Profesionales y Apoyo (5-8)</v>
          </cell>
          <cell r="G535" t="str">
            <v>WILMER RODRIGUEZ TOVAR</v>
          </cell>
          <cell r="L535"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5">
            <v>45401</v>
          </cell>
          <cell r="N535">
            <v>45657</v>
          </cell>
          <cell r="T535">
            <v>50304950</v>
          </cell>
          <cell r="AE535">
            <v>0</v>
          </cell>
          <cell r="AG535">
            <v>0</v>
          </cell>
          <cell r="AL535" t="str">
            <v>https://community.secop.gov.co/Public/Tendering/ContractDetailView/Index?UniqueIdentifier=CO1.PCCNTR.6219034</v>
          </cell>
          <cell r="AS535">
            <v>0.1640625</v>
          </cell>
        </row>
        <row r="536">
          <cell r="A536" t="str">
            <v>SCJ-668-2024</v>
          </cell>
          <cell r="B536">
            <v>45398</v>
          </cell>
          <cell r="E536" t="str">
            <v>5 Contratación directa</v>
          </cell>
          <cell r="F536" t="str">
            <v>33 Prestación de Servicios Profesionales y Apoyo (5-8)</v>
          </cell>
          <cell r="G536" t="str">
            <v>PAULA JULIANA BAHAMÓN PEREZ</v>
          </cell>
          <cell r="L536" t="str">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ell>
          <cell r="M536">
            <v>45401</v>
          </cell>
          <cell r="N536">
            <v>45657</v>
          </cell>
          <cell r="T536">
            <v>63928800</v>
          </cell>
          <cell r="AE536">
            <v>0</v>
          </cell>
          <cell r="AG536">
            <v>0</v>
          </cell>
          <cell r="AL536" t="str">
            <v>https://community.secop.gov.co/Public/Tendering/ContractDetailView/Index?UniqueIdentifier=CO1.PCCNTR.6218659</v>
          </cell>
          <cell r="AS536">
            <v>0.1640625</v>
          </cell>
        </row>
        <row r="537">
          <cell r="A537" t="str">
            <v>SCJ-670-2024</v>
          </cell>
          <cell r="B537">
            <v>45398</v>
          </cell>
          <cell r="E537" t="str">
            <v>5 Contratación directa</v>
          </cell>
          <cell r="F537" t="str">
            <v>33 Prestación de Servicios Profesionales y Apoyo (5-8)</v>
          </cell>
          <cell r="G537" t="str">
            <v>NIDIA PAOLA BARACALDO CARDENAS</v>
          </cell>
          <cell r="L537"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537">
            <v>45404</v>
          </cell>
          <cell r="N537">
            <v>45657</v>
          </cell>
          <cell r="T537">
            <v>35810656</v>
          </cell>
          <cell r="AE537">
            <v>0</v>
          </cell>
          <cell r="AG537">
            <v>0</v>
          </cell>
          <cell r="AL537" t="str">
            <v>https://community.secop.gov.co/Public/Tendering/ContractDetailView/Index?UniqueIdentifier=CO1.PCCNTR.6219066</v>
          </cell>
          <cell r="AS537">
            <v>0.1541501976284585</v>
          </cell>
        </row>
        <row r="538">
          <cell r="A538" t="str">
            <v>SCJ-671-2024</v>
          </cell>
          <cell r="B538">
            <v>45398</v>
          </cell>
          <cell r="E538" t="str">
            <v>5 Contratación directa</v>
          </cell>
          <cell r="F538" t="str">
            <v>33 Prestación de Servicios Profesionales y Apoyo (5-8)</v>
          </cell>
          <cell r="G538" t="str">
            <v>ROGER EDISSON ORDOÑEZ DOTOR</v>
          </cell>
          <cell r="L53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38">
            <v>45401</v>
          </cell>
          <cell r="N538">
            <v>45657</v>
          </cell>
          <cell r="T538">
            <v>50304950</v>
          </cell>
          <cell r="AE538">
            <v>0</v>
          </cell>
          <cell r="AG538">
            <v>0</v>
          </cell>
          <cell r="AL538" t="str">
            <v>https://community.secop.gov.co/Public/Tendering/ContractDetailView/Index?UniqueIdentifier=CO1.PCCNTR.6218895</v>
          </cell>
          <cell r="AS538">
            <v>0.1640625</v>
          </cell>
        </row>
        <row r="539">
          <cell r="A539" t="str">
            <v>SCJ-672-2024</v>
          </cell>
          <cell r="B539">
            <v>45398</v>
          </cell>
          <cell r="E539" t="str">
            <v>5 Contratación directa</v>
          </cell>
          <cell r="F539" t="str">
            <v>33 Prestación de Servicios Profesionales y Apoyo (5-8)</v>
          </cell>
          <cell r="G539" t="str">
            <v>KELLY JOHANNA LOPEZ TORRES</v>
          </cell>
          <cell r="L539"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9">
            <v>45401</v>
          </cell>
          <cell r="N539">
            <v>45657</v>
          </cell>
          <cell r="T539">
            <v>47457500</v>
          </cell>
          <cell r="AE539">
            <v>0</v>
          </cell>
          <cell r="AG539">
            <v>0</v>
          </cell>
          <cell r="AL539" t="str">
            <v>https://community.secop.gov.co/Public/Tendering/ContractDetailView/Index?UniqueIdentifier=CO1.PCCNTR.6219110</v>
          </cell>
          <cell r="AS539">
            <v>0.1640625</v>
          </cell>
        </row>
        <row r="540">
          <cell r="A540" t="str">
            <v>SCJ-680-2024</v>
          </cell>
          <cell r="B540">
            <v>45399</v>
          </cell>
          <cell r="E540" t="str">
            <v>5 Contratación directa</v>
          </cell>
          <cell r="F540" t="str">
            <v>33 Prestación de Servicios Profesionales y Apoyo (5-8)</v>
          </cell>
          <cell r="G540" t="str">
            <v>ANGIE FARGEY PIRAGAUTA MAESTRE</v>
          </cell>
          <cell r="L54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40">
            <v>45405</v>
          </cell>
          <cell r="N540">
            <v>45657</v>
          </cell>
          <cell r="T540">
            <v>50304950</v>
          </cell>
          <cell r="AE540">
            <v>0</v>
          </cell>
          <cell r="AG540">
            <v>0</v>
          </cell>
          <cell r="AL540" t="str">
            <v>https://community.secop.gov.co/Public/Tendering/ContractDetailView/Index?UniqueIdentifier=CO1.PCCNTR.6226310</v>
          </cell>
          <cell r="AS540">
            <v>0.15079365079365079</v>
          </cell>
        </row>
        <row r="541">
          <cell r="A541" t="str">
            <v>SCJ-681-2024</v>
          </cell>
          <cell r="B541">
            <v>45399</v>
          </cell>
          <cell r="E541" t="str">
            <v>5 Contratación directa</v>
          </cell>
          <cell r="F541" t="str">
            <v>33 Prestación de Servicios Profesionales y Apoyo (5-8)</v>
          </cell>
          <cell r="G541" t="str">
            <v>CARMEN SOFÍA ORTEGÓN AMAYA</v>
          </cell>
          <cell r="L541" t="str">
            <v>PRESTAR SERVICIOS DE APOYO EN EL ACOMPAÑAMIENTO ADMINISTRATIVO, A LA EJECUCIÓN DEL CONTRATO DE SUMINISTRO DE ALIMENTOS A LAS PERSONAS PRIVADAS DE LA LIBERTAD GARANTIZANDO SU GESTIÓN EN EL CENTRO ESPECIAL DE RECLUSIÓN</v>
          </cell>
          <cell r="M541">
            <v>45405</v>
          </cell>
          <cell r="N541">
            <v>45657</v>
          </cell>
          <cell r="T541">
            <v>31877210</v>
          </cell>
          <cell r="AE541">
            <v>0</v>
          </cell>
          <cell r="AG541">
            <v>0</v>
          </cell>
          <cell r="AL541" t="str">
            <v>https://community.secop.gov.co/Public/Tendering/ContractDetailView/Index?UniqueIdentifier=CO1.PCCNTR.6226316</v>
          </cell>
          <cell r="AS541">
            <v>0.15079365079365079</v>
          </cell>
        </row>
        <row r="542">
          <cell r="A542" t="str">
            <v>SCJ-682-2024</v>
          </cell>
          <cell r="B542">
            <v>45399</v>
          </cell>
          <cell r="E542" t="str">
            <v>5 Contratación directa</v>
          </cell>
          <cell r="F542" t="str">
            <v>33 Prestación de Servicios Profesionales y Apoyo (5-8)</v>
          </cell>
          <cell r="G542" t="str">
            <v>KAREN JULIETH MORTIGO MORA</v>
          </cell>
          <cell r="L542"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42">
            <v>45405</v>
          </cell>
          <cell r="N542">
            <v>45657</v>
          </cell>
          <cell r="T542">
            <v>48406650</v>
          </cell>
          <cell r="AE542">
            <v>0</v>
          </cell>
          <cell r="AG542">
            <v>0</v>
          </cell>
          <cell r="AL542" t="str">
            <v>https://community.secop.gov.co/Public/Tendering/ContractDetailView/Index?UniqueIdentifier=CO1.PCCNTR.6226517</v>
          </cell>
          <cell r="AS542">
            <v>0.15079365079365079</v>
          </cell>
        </row>
        <row r="543">
          <cell r="A543" t="str">
            <v>SCJ-683-2024</v>
          </cell>
          <cell r="B543">
            <v>45399</v>
          </cell>
          <cell r="E543" t="str">
            <v>5 Contratación directa</v>
          </cell>
          <cell r="F543" t="str">
            <v>33 Prestación de Servicios Profesionales y Apoyo (5-8)</v>
          </cell>
          <cell r="G543" t="str">
            <v>RUBY ANGELICA AYALA TOSCANO</v>
          </cell>
          <cell r="L543" t="str">
            <v>PRESTAR SERVICIOS PROFESIONALES GENERANDO ACOMPAÑAMIENTO Y CONTROL A LOS PROCEDIMIENTOS Y ACTIVIDADES RELACIONADAS A LA ATENCIÓN INTEGRAL QUE SE PRESTA A LAS PERSONAS PRIVADAS DE LA LIBERTAD DE LA CÁRCEL DISTRITAL DE VARONES Y ANEXO DE MUJERES DE BOGOTÁ</v>
          </cell>
          <cell r="M543">
            <v>45405</v>
          </cell>
          <cell r="N543">
            <v>45657</v>
          </cell>
          <cell r="T543">
            <v>39979647</v>
          </cell>
          <cell r="AE543">
            <v>0</v>
          </cell>
          <cell r="AG543">
            <v>0</v>
          </cell>
          <cell r="AL543" t="str">
            <v>https://community.secop.gov.co/Public/Tendering/ContractDetailView/Index?UniqueIdentifier=CO1.PCCNTR.6226416</v>
          </cell>
          <cell r="AS543">
            <v>0.15079365079365079</v>
          </cell>
        </row>
        <row r="544">
          <cell r="A544" t="str">
            <v>SCJ-687-2024</v>
          </cell>
          <cell r="B544">
            <v>45400</v>
          </cell>
          <cell r="E544" t="str">
            <v>5 Contratación directa</v>
          </cell>
          <cell r="F544" t="str">
            <v>33 Prestación de Servicios Profesionales y Apoyo (5-8)</v>
          </cell>
          <cell r="G544" t="str">
            <v>MILTON ALEJANDRO CRUZ DUARTE</v>
          </cell>
          <cell r="L544" t="str">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ell>
          <cell r="M544">
            <v>45413</v>
          </cell>
          <cell r="N544">
            <v>45565</v>
          </cell>
          <cell r="T544">
            <v>14802060</v>
          </cell>
          <cell r="AE544">
            <v>0</v>
          </cell>
          <cell r="AG544">
            <v>0</v>
          </cell>
          <cell r="AL544" t="str">
            <v>https://community.secop.gov.co/Public/Tendering/ContractDetailView/Index?UniqueIdentifier=CO1.PCCNTR.6227463</v>
          </cell>
          <cell r="AS544">
            <v>0.19736842105263158</v>
          </cell>
        </row>
        <row r="545">
          <cell r="A545" t="str">
            <v>SCJ-688-2024</v>
          </cell>
          <cell r="B545">
            <v>45400</v>
          </cell>
          <cell r="E545" t="str">
            <v>5 Contratación directa</v>
          </cell>
          <cell r="F545" t="str">
            <v>33 Prestación de Servicios Profesionales y Apoyo (5-8)</v>
          </cell>
          <cell r="G545" t="str">
            <v>MILENA QUINTERO PALOMINO</v>
          </cell>
          <cell r="L545" t="str">
            <v>PRESTAR SERVICIOS PROFESIONALES A LA DIRECCIÓN DE RESPONSABILIDAD PENAL ADOLESCENTE PARA LA IMPLEMENTACIÓN DE LA ESTRATEGIA DE REINTEGRO FAMILIAR Y ATENCIÓN EN EL EGRESO DESDE EL ÁREA DE TRABAJO SOCIAL.</v>
          </cell>
          <cell r="M545">
            <v>45406</v>
          </cell>
          <cell r="N545">
            <v>45657</v>
          </cell>
          <cell r="T545">
            <v>48406650</v>
          </cell>
          <cell r="AE545">
            <v>0</v>
          </cell>
          <cell r="AG545">
            <v>0</v>
          </cell>
          <cell r="AL545" t="str">
            <v>https://community.secop.gov.co/Public/Tendering/ContractDetailView/Index?UniqueIdentifier=CO1.PCCNTR.6227587</v>
          </cell>
          <cell r="AS545">
            <v>0.14741035856573706</v>
          </cell>
        </row>
        <row r="546">
          <cell r="A546" t="str">
            <v>SCJ-689-2024</v>
          </cell>
          <cell r="B546">
            <v>45400</v>
          </cell>
          <cell r="E546" t="str">
            <v>5 Contratación directa</v>
          </cell>
          <cell r="F546" t="str">
            <v>33 Prestación de Servicios Profesionales y Apoyo (5-8)</v>
          </cell>
          <cell r="G546" t="str">
            <v>JORGE ORLANDO SABOGAL TORRES</v>
          </cell>
          <cell r="L5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46">
            <v>45406</v>
          </cell>
          <cell r="N546">
            <v>45657</v>
          </cell>
          <cell r="T546">
            <v>23348160</v>
          </cell>
          <cell r="AE546">
            <v>0</v>
          </cell>
          <cell r="AG546">
            <v>0</v>
          </cell>
          <cell r="AL546" t="str">
            <v>https://community.secop.gov.co/Public/Tendering/ContractDetailView/Index?UniqueIdentifier=CO1.PCCNTR.6223896</v>
          </cell>
          <cell r="AS546">
            <v>0.14741035856573706</v>
          </cell>
        </row>
        <row r="547">
          <cell r="A547" t="str">
            <v>SCJ-690-2024</v>
          </cell>
          <cell r="B547">
            <v>45400</v>
          </cell>
          <cell r="E547" t="str">
            <v>5 Contratación directa</v>
          </cell>
          <cell r="F547" t="str">
            <v>33 Prestación de Servicios Profesionales y Apoyo (5-8)</v>
          </cell>
          <cell r="G547" t="str">
            <v>YISNEY LORENA ARIAS GARZON</v>
          </cell>
          <cell r="L547" t="str">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ell>
          <cell r="M547">
            <v>45406</v>
          </cell>
          <cell r="N547">
            <v>45657</v>
          </cell>
          <cell r="T547">
            <v>33650650</v>
          </cell>
          <cell r="AE547">
            <v>0</v>
          </cell>
          <cell r="AG547">
            <v>0</v>
          </cell>
          <cell r="AL547" t="str">
            <v>https://community.secop.gov.co/Public/Tendering/ContractDetailView/Index?UniqueIdentifier=CO1.PCCNTR.6227691</v>
          </cell>
          <cell r="AS547">
            <v>0.14741035856573706</v>
          </cell>
        </row>
        <row r="548">
          <cell r="A548" t="str">
            <v>SCJ-691-2024</v>
          </cell>
          <cell r="B548">
            <v>45400</v>
          </cell>
          <cell r="E548" t="str">
            <v>5 Contratación directa</v>
          </cell>
          <cell r="F548" t="str">
            <v>33 Prestación de Servicios Profesionales y Apoyo (5-8)</v>
          </cell>
          <cell r="G548" t="str">
            <v>ANGIE ALIETH DAZA SANDOVA</v>
          </cell>
          <cell r="L548" t="str">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ell>
          <cell r="M548">
            <v>45404</v>
          </cell>
          <cell r="N548">
            <v>45657</v>
          </cell>
          <cell r="T548">
            <v>63820611</v>
          </cell>
          <cell r="AE548">
            <v>0</v>
          </cell>
          <cell r="AG548">
            <v>0</v>
          </cell>
          <cell r="AL548" t="str">
            <v>https://community.secop.gov.co/Public/Tendering/ContractDetailView/Index?UniqueIdentifier=CO1.PCCNTR.6227793</v>
          </cell>
          <cell r="AS548">
            <v>0.1541501976284585</v>
          </cell>
        </row>
        <row r="549">
          <cell r="A549" t="str">
            <v>SCJ-692-2024</v>
          </cell>
          <cell r="B549">
            <v>45400</v>
          </cell>
          <cell r="E549" t="str">
            <v>5 Contratación directa</v>
          </cell>
          <cell r="F549" t="str">
            <v>33 Prestación de Servicios Profesionales y Apoyo (5-8)</v>
          </cell>
          <cell r="G549" t="str">
            <v>DANIELA LUNA TORRES</v>
          </cell>
          <cell r="L549" t="str">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ell>
          <cell r="M549">
            <v>45406</v>
          </cell>
          <cell r="N549">
            <v>45657</v>
          </cell>
          <cell r="T549">
            <v>48406650</v>
          </cell>
          <cell r="AE549">
            <v>0</v>
          </cell>
          <cell r="AG549">
            <v>0</v>
          </cell>
          <cell r="AL549" t="str">
            <v>https://community.secop.gov.co/Public/Tendering/ContractDetailView/Index?UniqueIdentifier=CO1.PCCNTR.6228549</v>
          </cell>
          <cell r="AS549">
            <v>0.14741035856573706</v>
          </cell>
        </row>
        <row r="550">
          <cell r="A550" t="str">
            <v>SCJ-693-2024</v>
          </cell>
          <cell r="B550">
            <v>45400</v>
          </cell>
          <cell r="E550" t="str">
            <v>5 Contratación directa</v>
          </cell>
          <cell r="F550" t="str">
            <v>33 Prestación de Servicios Profesionales y Apoyo (5-8)</v>
          </cell>
          <cell r="G550" t="str">
            <v>JAVIER ANTONIO ESPITIA GOMEZ</v>
          </cell>
          <cell r="L550" t="str">
            <v>PRESTAR SERVICIOS DE APOYO A LA GESTIÓN AL ÁREA DE ATENCIÓN INTEGRAL PARA EL DESARROLLO DE LAS ACTIVIDADES ADMINISTRATIVAS PROGRAMAS Y TALLERES A LAS PERSONAS PRIVADAS DE LA LIBERTAD EN LA CÁRCEL DISTRITAL DE VARONES Y ANEXO DE MUJERES.</v>
          </cell>
          <cell r="M550">
            <v>45406</v>
          </cell>
          <cell r="N550">
            <v>45657</v>
          </cell>
          <cell r="T550">
            <v>28471238</v>
          </cell>
          <cell r="AE550">
            <v>0</v>
          </cell>
          <cell r="AG550">
            <v>0</v>
          </cell>
          <cell r="AL550" t="str">
            <v>https://community.secop.gov.co/Public/Tendering/ContractDetailView/Index?UniqueIdentifier=CO1.PCCNTR.6227789</v>
          </cell>
          <cell r="AS550">
            <v>0.14741035856573706</v>
          </cell>
        </row>
        <row r="551">
          <cell r="A551" t="str">
            <v>SCJ-694-2024</v>
          </cell>
          <cell r="B551">
            <v>45400</v>
          </cell>
          <cell r="E551" t="str">
            <v>5 Contratación directa</v>
          </cell>
          <cell r="F551" t="str">
            <v>33 Prestación de Servicios Profesionales y Apoyo (5-8)</v>
          </cell>
          <cell r="G551" t="str">
            <v>LUISA FERNANDA USECHE CARDENAS</v>
          </cell>
          <cell r="L551" t="str">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ell>
          <cell r="M551">
            <v>45404</v>
          </cell>
          <cell r="N551">
            <v>45657</v>
          </cell>
          <cell r="T551">
            <v>48406650</v>
          </cell>
          <cell r="AE551">
            <v>0</v>
          </cell>
          <cell r="AG551">
            <v>0</v>
          </cell>
          <cell r="AL551" t="str">
            <v>https://community.secop.gov.co/Public/Tendering/ContractDetailView/Index?UniqueIdentifier=CO1.PCCNTR.6228052</v>
          </cell>
          <cell r="AS551">
            <v>0.1541501976284585</v>
          </cell>
        </row>
        <row r="552">
          <cell r="A552" t="str">
            <v>SCJ-695-2024</v>
          </cell>
          <cell r="B552">
            <v>45400</v>
          </cell>
          <cell r="E552" t="str">
            <v>5 Contratación directa</v>
          </cell>
          <cell r="F552" t="str">
            <v>33 Prestación de Servicios Profesionales y Apoyo (5-8)</v>
          </cell>
          <cell r="G552" t="str">
            <v>MAGALY PEÑA VARGAS</v>
          </cell>
          <cell r="L552" t="str">
            <v>PRESTAR SERVICIOS PROFESIONALES PARA APOYAR EL MANEJO DEL APLICATIVO SICAPITAL Y EL MODULO SISCO EN PROCESO DE PAGOS, ASÍ COMO TAMBIEN, LAS MODIFICACIONES Y/O LIQUIDACIÓNES CONTRACTUALES DE LA CÁRCEL DISTRITAL DE VARONES Y ANEXO DE MUJERES.</v>
          </cell>
          <cell r="M552">
            <v>45404</v>
          </cell>
          <cell r="N552">
            <v>45657</v>
          </cell>
          <cell r="T552">
            <v>36635355</v>
          </cell>
          <cell r="AE552">
            <v>0</v>
          </cell>
          <cell r="AG552">
            <v>0</v>
          </cell>
          <cell r="AL552" t="str">
            <v>https://community.secop.gov.co/Public/Tendering/ContractDetailView/Index?UniqueIdentifier=CO1.PCCNTR.6227900</v>
          </cell>
          <cell r="AS552">
            <v>0.1541501976284585</v>
          </cell>
        </row>
        <row r="553">
          <cell r="A553" t="str">
            <v>SCJ-696-2024</v>
          </cell>
          <cell r="B553">
            <v>45400</v>
          </cell>
          <cell r="E553" t="str">
            <v>5 Contratación directa</v>
          </cell>
          <cell r="F553" t="str">
            <v>33 Prestación de Servicios Profesionales y Apoyo (5-8)</v>
          </cell>
          <cell r="G553" t="str">
            <v>MARIA CRISTINA LOPEZ SANCHEZ</v>
          </cell>
          <cell r="L553"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3">
            <v>45404</v>
          </cell>
          <cell r="N553">
            <v>45657</v>
          </cell>
          <cell r="T553">
            <v>48406650</v>
          </cell>
          <cell r="AE553">
            <v>0</v>
          </cell>
          <cell r="AG553">
            <v>0</v>
          </cell>
          <cell r="AL553" t="str">
            <v>https://community.secop.gov.co/Public/Tendering/ContractDetailView/Index?UniqueIdentifier=CO1.PCCNTR.6228108</v>
          </cell>
          <cell r="AS553">
            <v>0.1541501976284585</v>
          </cell>
        </row>
        <row r="554">
          <cell r="A554" t="str">
            <v>SCJ-697-2024</v>
          </cell>
          <cell r="B554">
            <v>45400</v>
          </cell>
          <cell r="E554" t="str">
            <v>5 Contratación directa</v>
          </cell>
          <cell r="F554" t="str">
            <v>33 Prestación de Servicios Profesionales y Apoyo (5-8)</v>
          </cell>
          <cell r="G554" t="str">
            <v>MIGUEL ANGEL BASABE RODRIGUEZ</v>
          </cell>
          <cell r="L554"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4">
            <v>45404</v>
          </cell>
          <cell r="N554">
            <v>45657</v>
          </cell>
          <cell r="T554">
            <v>48406650</v>
          </cell>
          <cell r="AE554">
            <v>0</v>
          </cell>
          <cell r="AG554">
            <v>0</v>
          </cell>
          <cell r="AL554" t="str">
            <v>https://community.secop.gov.co/Public/Tendering/ContractDetailView/Index?UniqueIdentifier=CO1.PCCNTR.6228171</v>
          </cell>
          <cell r="AS554">
            <v>0.1541501976284585</v>
          </cell>
        </row>
        <row r="555">
          <cell r="A555" t="str">
            <v>SCJ-698-2024</v>
          </cell>
          <cell r="B555">
            <v>45400</v>
          </cell>
          <cell r="E555" t="str">
            <v>5 Contratación directa</v>
          </cell>
          <cell r="F555" t="str">
            <v>33 Prestación de Servicios Profesionales y Apoyo (5-8)</v>
          </cell>
          <cell r="G555" t="str">
            <v>RUBBY ESPERANZA VASQUEZ HERRERA</v>
          </cell>
          <cell r="L555" t="str">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ell>
          <cell r="M555">
            <v>45404</v>
          </cell>
          <cell r="N555">
            <v>45657</v>
          </cell>
          <cell r="T555">
            <v>39340800</v>
          </cell>
          <cell r="AE555">
            <v>0</v>
          </cell>
          <cell r="AG555">
            <v>0</v>
          </cell>
          <cell r="AL555" t="str">
            <v>https://community.secop.gov.co/Public/Tendering/ContractDetailView/Index?UniqueIdentifier=CO1.PCCNTR.6227889</v>
          </cell>
          <cell r="AS555">
            <v>0.1541501976284585</v>
          </cell>
        </row>
        <row r="556">
          <cell r="A556" t="str">
            <v>SCJ-699-2024</v>
          </cell>
          <cell r="B556">
            <v>45400</v>
          </cell>
          <cell r="E556" t="str">
            <v>5 Contratación directa</v>
          </cell>
          <cell r="F556" t="str">
            <v>33 Prestación de Servicios Profesionales y Apoyo (5-8)</v>
          </cell>
          <cell r="G556" t="str">
            <v>RUBEN DARIO FRANCO CONTRERAS</v>
          </cell>
          <cell r="L55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6">
            <v>45404</v>
          </cell>
          <cell r="N556">
            <v>45657</v>
          </cell>
          <cell r="T556">
            <v>50304950</v>
          </cell>
          <cell r="AE556">
            <v>0</v>
          </cell>
          <cell r="AG556">
            <v>0</v>
          </cell>
          <cell r="AL556" t="str">
            <v>https://community.secop.gov.co/Public/Tendering/ContractDetailView/Index?UniqueIdentifier=CO1.PCCNTR.6227939</v>
          </cell>
          <cell r="AS556">
            <v>0.1541501976284585</v>
          </cell>
        </row>
        <row r="557">
          <cell r="A557" t="str">
            <v>SCJ-700-2024</v>
          </cell>
          <cell r="B557">
            <v>45400</v>
          </cell>
          <cell r="E557" t="str">
            <v>5 Contratación directa</v>
          </cell>
          <cell r="F557" t="str">
            <v>33 Prestación de Servicios Profesionales y Apoyo (5-8)</v>
          </cell>
          <cell r="G557" t="str">
            <v>MARTHA LUCIA ARANGO NUÑEZ</v>
          </cell>
          <cell r="L557" t="str">
            <v>PRESTAR SERVICIOS PROFESIONALES PARA APOYAR JURIDICAMENTE A LA DIRECCION, EN MATERIA DE CONTRATACIÓN EN SUS ETAPAS PRECONTRACTUALES, CONTRACTUALES Y POSCONTRACTUALES, DE LOS PROCESOS ADELANTADOS POR LA CÁRCEL DISTRITAL DE VARONES Y ANEXO DE MUJERES.</v>
          </cell>
          <cell r="M557">
            <v>45405</v>
          </cell>
          <cell r="N557">
            <v>45657</v>
          </cell>
          <cell r="T557">
            <v>81140400</v>
          </cell>
          <cell r="AE557">
            <v>0</v>
          </cell>
          <cell r="AG557">
            <v>0</v>
          </cell>
          <cell r="AL557" t="str">
            <v>https://community.secop.gov.co/Public/Tendering/ContractDetailView/Index?UniqueIdentifier=CO1.PCCNTR.6227879</v>
          </cell>
          <cell r="AS557">
            <v>0.15079365079365079</v>
          </cell>
        </row>
        <row r="558">
          <cell r="A558" t="str">
            <v>SCJ-703-2024</v>
          </cell>
          <cell r="B558">
            <v>45400</v>
          </cell>
          <cell r="E558" t="str">
            <v>5 Contratación directa</v>
          </cell>
          <cell r="F558" t="str">
            <v>33 Prestación de Servicios Profesionales y Apoyo (5-8)</v>
          </cell>
          <cell r="G558" t="str">
            <v>NELSON JAIR SANCHEZ OSPINA</v>
          </cell>
          <cell r="L5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8">
            <v>45406</v>
          </cell>
          <cell r="N558">
            <v>45657</v>
          </cell>
          <cell r="T558">
            <v>23348160</v>
          </cell>
          <cell r="AE558">
            <v>0</v>
          </cell>
          <cell r="AG558">
            <v>0</v>
          </cell>
          <cell r="AL558" t="str">
            <v>https://community.secop.gov.co/Public/Tendering/ContractDetailView/Index?UniqueIdentifier=CO1.PCCNTR.6231431</v>
          </cell>
          <cell r="AS558">
            <v>0.14741035856573706</v>
          </cell>
        </row>
        <row r="559">
          <cell r="A559" t="str">
            <v>SCJ-707-2024</v>
          </cell>
          <cell r="B559">
            <v>45401</v>
          </cell>
          <cell r="E559" t="str">
            <v>5 Contratación directa</v>
          </cell>
          <cell r="F559" t="str">
            <v>33 Prestación de Servicios Profesionales y Apoyo (5-8)</v>
          </cell>
          <cell r="G559" t="str">
            <v>RAFAEL ARICK PEÑA FLOREZ</v>
          </cell>
          <cell r="L5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9">
            <v>45406</v>
          </cell>
          <cell r="N559">
            <v>45657</v>
          </cell>
          <cell r="T559">
            <v>23348160</v>
          </cell>
          <cell r="AE559">
            <v>0</v>
          </cell>
          <cell r="AG559">
            <v>0</v>
          </cell>
          <cell r="AL559" t="str">
            <v>https://community.secop.gov.co/Public/Tendering/ContractDetailView/Index?UniqueIdentifier=CO1.PCCNTR.6232890</v>
          </cell>
          <cell r="AS559">
            <v>0.14741035856573706</v>
          </cell>
        </row>
        <row r="560">
          <cell r="A560" t="str">
            <v>SCJ-730-2024</v>
          </cell>
          <cell r="B560">
            <v>45405</v>
          </cell>
          <cell r="E560" t="str">
            <v>5 Contratación directa</v>
          </cell>
          <cell r="F560" t="str">
            <v>33 Prestación de Servicios Profesionales y Apoyo (5-8)</v>
          </cell>
          <cell r="G560" t="str">
            <v>GERMAN EDUARDO TORRES JIMENEZ</v>
          </cell>
          <cell r="L56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0">
            <v>45407</v>
          </cell>
          <cell r="N560">
            <v>45657</v>
          </cell>
          <cell r="T560">
            <v>29750000</v>
          </cell>
          <cell r="AE560">
            <v>0</v>
          </cell>
          <cell r="AG560">
            <v>0</v>
          </cell>
          <cell r="AL560" t="str">
            <v>https://community.secop.gov.co/Public/Tendering/ContractDetailView/Index?UniqueIdentifier=CO1.PCCNTR.6248839</v>
          </cell>
          <cell r="AS560">
            <v>0.14399999999999999</v>
          </cell>
        </row>
        <row r="561">
          <cell r="A561" t="str">
            <v>SCJ-731-2024</v>
          </cell>
          <cell r="B561">
            <v>45405</v>
          </cell>
          <cell r="E561" t="str">
            <v>5 Contratación directa</v>
          </cell>
          <cell r="F561" t="str">
            <v>33 Prestación de Servicios Profesionales y Apoyo (5-8)</v>
          </cell>
          <cell r="G561" t="str">
            <v>LUIS MIGUEL ARCINIEGAS FLOREZ</v>
          </cell>
          <cell r="L561"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1">
            <v>45408</v>
          </cell>
          <cell r="N561">
            <v>45657</v>
          </cell>
          <cell r="T561">
            <v>36490400</v>
          </cell>
          <cell r="AE561">
            <v>0</v>
          </cell>
          <cell r="AG561">
            <v>0</v>
          </cell>
          <cell r="AL561" t="str">
            <v>https://community.secop.gov.co/Public/Tendering/ContractDetailView/Index?UniqueIdentifier=CO1.PCCNTR.6248015</v>
          </cell>
          <cell r="AS561">
            <v>0.14056224899598393</v>
          </cell>
        </row>
        <row r="562">
          <cell r="A562" t="str">
            <v>SCJ-732-2024</v>
          </cell>
          <cell r="B562">
            <v>45405</v>
          </cell>
          <cell r="E562" t="str">
            <v>5 Contratación directa</v>
          </cell>
          <cell r="F562" t="str">
            <v>33 Prestación de Servicios Profesionales y Apoyo (5-8)</v>
          </cell>
          <cell r="G562" t="str">
            <v>MAGDALENA BAUTISTA DURAN</v>
          </cell>
          <cell r="L562"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2">
            <v>45408</v>
          </cell>
          <cell r="N562">
            <v>45657</v>
          </cell>
          <cell r="T562">
            <v>36490400</v>
          </cell>
          <cell r="AE562">
            <v>0</v>
          </cell>
          <cell r="AG562">
            <v>0</v>
          </cell>
          <cell r="AL562" t="str">
            <v>https://community.secop.gov.co/Public/Tendering/ContractDetailView/Index?UniqueIdentifier=CO1.PCCNTR.6248012</v>
          </cell>
          <cell r="AS562">
            <v>0.14056224899598393</v>
          </cell>
        </row>
        <row r="563">
          <cell r="A563" t="str">
            <v>SCJ-734-2024</v>
          </cell>
          <cell r="B563">
            <v>45405</v>
          </cell>
          <cell r="E563" t="str">
            <v>5 Contratación directa</v>
          </cell>
          <cell r="F563" t="str">
            <v>33 Prestación de Servicios Profesionales y Apoyo (5-8)</v>
          </cell>
          <cell r="G563" t="str">
            <v>MARIA ALEXANDRA ORTIZ CASTAÑEDA</v>
          </cell>
          <cell r="L563"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3">
            <v>45412</v>
          </cell>
          <cell r="N563">
            <v>45657</v>
          </cell>
          <cell r="T563">
            <v>36490400</v>
          </cell>
          <cell r="AE563">
            <v>0</v>
          </cell>
          <cell r="AG563">
            <v>0</v>
          </cell>
          <cell r="AL563" t="str">
            <v>https://community.secop.gov.co/Public/Tendering/ContractDetailView/Index?UniqueIdentifier=CO1.PCCNTR.6247849</v>
          </cell>
          <cell r="AS563">
            <v>0.12653061224489795</v>
          </cell>
        </row>
        <row r="564">
          <cell r="A564" t="str">
            <v>SCJ-735-2024</v>
          </cell>
          <cell r="B564">
            <v>45405</v>
          </cell>
          <cell r="E564" t="str">
            <v>5 Contratación directa</v>
          </cell>
          <cell r="F564" t="str">
            <v>33 Prestación de Servicios Profesionales y Apoyo (5-8)</v>
          </cell>
          <cell r="G564" t="str">
            <v>MARÍA CAMILA CONTRERAS ARCINIEGAS</v>
          </cell>
          <cell r="L56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4">
            <v>45408</v>
          </cell>
          <cell r="N564">
            <v>45657</v>
          </cell>
          <cell r="T564">
            <v>36490400</v>
          </cell>
          <cell r="AE564">
            <v>0</v>
          </cell>
          <cell r="AG564">
            <v>0</v>
          </cell>
          <cell r="AL564" t="str">
            <v>https://community.secop.gov.co/Public/Tendering/ContractDetailView/Index?UniqueIdentifier=CO1.PCCNTR.6248003</v>
          </cell>
          <cell r="AS564">
            <v>0.14056224899598393</v>
          </cell>
        </row>
        <row r="565">
          <cell r="A565" t="str">
            <v>SCJ-736-2024</v>
          </cell>
          <cell r="B565">
            <v>45405</v>
          </cell>
          <cell r="E565" t="str">
            <v>5 Contratación directa</v>
          </cell>
          <cell r="F565" t="str">
            <v>33 Prestación de Servicios Profesionales y Apoyo (5-8)</v>
          </cell>
          <cell r="G565" t="str">
            <v>MONICA MARCELA MUNAR SANTAFE</v>
          </cell>
          <cell r="L565"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5">
            <v>45408</v>
          </cell>
          <cell r="N565">
            <v>45657</v>
          </cell>
          <cell r="T565">
            <v>36490400</v>
          </cell>
          <cell r="AE565">
            <v>0</v>
          </cell>
          <cell r="AG565">
            <v>0</v>
          </cell>
          <cell r="AL565" t="str">
            <v>https://community.secop.gov.co/Public/Tendering/ContractDetailView/Index?UniqueIdentifier=CO1.PCCNTR.6247852</v>
          </cell>
          <cell r="AS565">
            <v>0.14056224899598393</v>
          </cell>
        </row>
        <row r="566">
          <cell r="A566" t="str">
            <v>SCJ-737-2024</v>
          </cell>
          <cell r="B566">
            <v>45405</v>
          </cell>
          <cell r="E566" t="str">
            <v>5 Contratación directa</v>
          </cell>
          <cell r="F566" t="str">
            <v>33 Prestación de Servicios Profesionales y Apoyo (5-8)</v>
          </cell>
          <cell r="G566" t="str">
            <v>MYRIAN MARCELA PABÓN PABÓN</v>
          </cell>
          <cell r="L566"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6">
            <v>45408</v>
          </cell>
          <cell r="N566">
            <v>45657</v>
          </cell>
          <cell r="T566">
            <v>36490400</v>
          </cell>
          <cell r="AE566">
            <v>0</v>
          </cell>
          <cell r="AG566">
            <v>0</v>
          </cell>
          <cell r="AL566" t="str">
            <v>https://community.secop.gov.co/Public/Tendering/ContractDetailView/Index?UniqueIdentifier=CO1.PCCNTR.6247269</v>
          </cell>
          <cell r="AS566">
            <v>0.14056224899598393</v>
          </cell>
        </row>
        <row r="567">
          <cell r="A567" t="str">
            <v>SCJ-738-2024</v>
          </cell>
          <cell r="B567">
            <v>45405</v>
          </cell>
          <cell r="E567" t="str">
            <v>5 Contratación directa</v>
          </cell>
          <cell r="F567" t="str">
            <v>33 Prestación de Servicios Profesionales y Apoyo (5-8)</v>
          </cell>
          <cell r="G567" t="str">
            <v>PAOLA ANDREA LEÓN PATIÑO</v>
          </cell>
          <cell r="L567"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7">
            <v>45408</v>
          </cell>
          <cell r="N567">
            <v>45657</v>
          </cell>
          <cell r="T567">
            <v>36490400</v>
          </cell>
          <cell r="AE567">
            <v>0</v>
          </cell>
          <cell r="AG567">
            <v>0</v>
          </cell>
          <cell r="AL567" t="str">
            <v>https://community.secop.gov.co/Public/Tendering/ContractDetailView/Index?UniqueIdentifier=CO1.PCCNTR.6247843</v>
          </cell>
          <cell r="AS567">
            <v>0.14056224899598393</v>
          </cell>
        </row>
        <row r="568">
          <cell r="A568" t="str">
            <v>SCJ-739-2024</v>
          </cell>
          <cell r="B568">
            <v>45405</v>
          </cell>
          <cell r="E568" t="str">
            <v>5 Contratación directa</v>
          </cell>
          <cell r="F568" t="str">
            <v>33 Prestación de Servicios Profesionales y Apoyo (5-8)</v>
          </cell>
          <cell r="G568" t="str">
            <v>PETHER ALEXANDER SANCHEZ HURTADO</v>
          </cell>
          <cell r="L56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8">
            <v>45408</v>
          </cell>
          <cell r="N568">
            <v>45657</v>
          </cell>
          <cell r="T568">
            <v>36490400</v>
          </cell>
          <cell r="AE568">
            <v>0</v>
          </cell>
          <cell r="AG568">
            <v>0</v>
          </cell>
          <cell r="AL568" t="str">
            <v>https://community.secop.gov.co/Public/Tendering/ContractDetailView/Index?UniqueIdentifier=CO1.PCCNTR.6247267</v>
          </cell>
          <cell r="AS568">
            <v>0.14056224899598393</v>
          </cell>
        </row>
        <row r="569">
          <cell r="A569" t="str">
            <v>SCJ-740-2024</v>
          </cell>
          <cell r="B569">
            <v>45405</v>
          </cell>
          <cell r="E569" t="str">
            <v>5 Contratación directa</v>
          </cell>
          <cell r="F569" t="str">
            <v>33 Prestación de Servicios Profesionales y Apoyo (5-8)</v>
          </cell>
          <cell r="G569" t="str">
            <v>SAMUEL CARRERO GELVEZ</v>
          </cell>
          <cell r="L569"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9">
            <v>45407</v>
          </cell>
          <cell r="N569">
            <v>45657</v>
          </cell>
          <cell r="T569">
            <v>29750000</v>
          </cell>
          <cell r="AE569">
            <v>0</v>
          </cell>
          <cell r="AG569">
            <v>0</v>
          </cell>
          <cell r="AL569" t="str">
            <v>https://community.secop.gov.co/Public/Tendering/ContractDetailView/Index?UniqueIdentifier=CO1.PCCNTR.6248753</v>
          </cell>
          <cell r="AS569">
            <v>0.14399999999999999</v>
          </cell>
        </row>
        <row r="570">
          <cell r="A570" t="str">
            <v>SCJ-741-2024</v>
          </cell>
          <cell r="B570">
            <v>45405</v>
          </cell>
          <cell r="E570" t="str">
            <v>5 Contratación directa</v>
          </cell>
          <cell r="F570" t="str">
            <v>33 Prestación de Servicios Profesionales y Apoyo (5-8)</v>
          </cell>
          <cell r="G570" t="str">
            <v>LUIS FELIPE PEDRAZA TORRES</v>
          </cell>
          <cell r="L57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0">
            <v>45407</v>
          </cell>
          <cell r="N570">
            <v>45657</v>
          </cell>
          <cell r="T570">
            <v>29750000</v>
          </cell>
          <cell r="AE570">
            <v>0</v>
          </cell>
          <cell r="AG570">
            <v>0</v>
          </cell>
          <cell r="AL570" t="str">
            <v>https://community.secop.gov.co/Public/Tendering/ContractDetailView/Index?UniqueIdentifier=CO1.PCCNTR.6249055</v>
          </cell>
          <cell r="AS570">
            <v>0.14399999999999999</v>
          </cell>
        </row>
        <row r="571">
          <cell r="A571" t="str">
            <v>SCJ-742-2024</v>
          </cell>
          <cell r="B571">
            <v>45405</v>
          </cell>
          <cell r="E571" t="str">
            <v>5 Contratación directa</v>
          </cell>
          <cell r="F571" t="str">
            <v>33 Prestación de Servicios Profesionales y Apoyo (5-8)</v>
          </cell>
          <cell r="G571" t="str">
            <v>HENRY GIOVANNY DELGADO SALAZAR</v>
          </cell>
          <cell r="L571"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1">
            <v>45407</v>
          </cell>
          <cell r="N571">
            <v>45657</v>
          </cell>
          <cell r="T571">
            <v>29750000</v>
          </cell>
          <cell r="AE571">
            <v>0</v>
          </cell>
          <cell r="AG571">
            <v>0</v>
          </cell>
          <cell r="AL571" t="str">
            <v>https://community.secop.gov.co/Public/Tendering/ContractDetailView/Index?UniqueIdentifier=CO1.PCCNTR.6248668</v>
          </cell>
          <cell r="AS571">
            <v>0.14399999999999999</v>
          </cell>
        </row>
        <row r="572">
          <cell r="A572" t="str">
            <v>SCJ-743-2024</v>
          </cell>
          <cell r="B572">
            <v>45405</v>
          </cell>
          <cell r="E572" t="str">
            <v>5 Contratación directa</v>
          </cell>
          <cell r="F572" t="str">
            <v>33 Prestación de Servicios Profesionales y Apoyo (5-8)</v>
          </cell>
          <cell r="G572" t="str">
            <v>JOHN JAIRO SARMIENTO GONZALEZ</v>
          </cell>
          <cell r="L572"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2">
            <v>45412</v>
          </cell>
          <cell r="N572">
            <v>45657</v>
          </cell>
          <cell r="T572">
            <v>29750000</v>
          </cell>
          <cell r="AE572">
            <v>0</v>
          </cell>
          <cell r="AG572">
            <v>0</v>
          </cell>
          <cell r="AL572" t="str">
            <v>https://community.secop.gov.co/Public/Tendering/ContractDetailView/Index?UniqueIdentifier=CO1.PCCNTR.6250088</v>
          </cell>
          <cell r="AS572">
            <v>0.12653061224489795</v>
          </cell>
        </row>
        <row r="573">
          <cell r="A573" t="str">
            <v>SCJ-746-2024</v>
          </cell>
          <cell r="B573">
            <v>45405</v>
          </cell>
          <cell r="E573" t="str">
            <v>5 Contratación directa</v>
          </cell>
          <cell r="F573" t="str">
            <v>13 Contratos Interadministrativos (5-8)</v>
          </cell>
          <cell r="G573" t="str">
            <v>SOCIEDAD TEQUENDAMA S.A.</v>
          </cell>
          <cell r="L573" t="str">
            <v>CONTRATAR LA PRESTACIÓN DE SERVICIOS DE ALOJAMIENTO Y ALIMENTACIÓN PARA EL DESARROLLO DEL PRIMER ENCUENTRO ESTRATÉGICO DEL SERVICIO DE INVESTIGACIÓN CRIMINAL CON ÉNFASIS EN LA CIUDAD DE BOGOTÁ D.C.</v>
          </cell>
          <cell r="M573">
            <v>45406</v>
          </cell>
          <cell r="N573">
            <v>45409</v>
          </cell>
          <cell r="T573">
            <v>22655787</v>
          </cell>
          <cell r="AE573">
            <v>0</v>
          </cell>
          <cell r="AG573">
            <v>0</v>
          </cell>
          <cell r="AL573" t="str">
            <v>https://community.secop.gov.co/Public/Tendering/ContractDetailView/Index?UniqueIdentifier=CO1.PCCNTR.6248405</v>
          </cell>
          <cell r="AS573">
            <v>1</v>
          </cell>
        </row>
        <row r="574">
          <cell r="A574" t="str">
            <v>SCJ-753-2024</v>
          </cell>
          <cell r="B574">
            <v>45407</v>
          </cell>
          <cell r="E574" t="str">
            <v>5 Contratación directa</v>
          </cell>
          <cell r="F574" t="str">
            <v>33 Prestación de Servicios Profesionales y Apoyo (5-8)</v>
          </cell>
          <cell r="G574" t="str">
            <v>OSCAR AGUIRRE CUERVO</v>
          </cell>
          <cell r="L574" t="str">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ell>
          <cell r="M574">
            <v>45411</v>
          </cell>
          <cell r="N574">
            <v>45657</v>
          </cell>
          <cell r="T574">
            <v>75600000</v>
          </cell>
          <cell r="AE574">
            <v>0</v>
          </cell>
          <cell r="AG574">
            <v>0</v>
          </cell>
          <cell r="AL574" t="str">
            <v>https://community.secop.gov.co/Public/Tendering/ContractDetailView/Index?UniqueIdentifier=CO1.PCCNTR.6250625</v>
          </cell>
          <cell r="AS574">
            <v>0.13008130081300814</v>
          </cell>
        </row>
        <row r="575">
          <cell r="A575" t="str">
            <v>SCJ-754-2024</v>
          </cell>
          <cell r="B575">
            <v>45407</v>
          </cell>
          <cell r="E575" t="str">
            <v>5 Contratación directa</v>
          </cell>
          <cell r="F575" t="str">
            <v>33 Prestación de Servicios Profesionales y Apoyo (5-8)</v>
          </cell>
          <cell r="G575" t="str">
            <v>ANDREA MARÍA DEL PILAR RAMOS RUBIO</v>
          </cell>
          <cell r="L575" t="str">
            <v>PRESTAR SERVICIOS PROFESIONALES PARA APOYAR A LA SUBSECRETARÍA DE ACCESO A LA JUSTICIA EN LOS TEMAS JURIDICOS Y CONTRACTUALES QUE LE SEAN ASIGNADOS.</v>
          </cell>
          <cell r="M575">
            <v>45411</v>
          </cell>
          <cell r="N575">
            <v>45593</v>
          </cell>
          <cell r="T575">
            <v>49719678</v>
          </cell>
          <cell r="AE575">
            <v>0</v>
          </cell>
          <cell r="AG575">
            <v>0</v>
          </cell>
          <cell r="AL575" t="str">
            <v>https://community.secop.gov.co/Public/Tendering/ContractDetailView/Index?UniqueIdentifier=CO1.PCCNTR.6253847</v>
          </cell>
          <cell r="AS575">
            <v>0.17582417582417584</v>
          </cell>
        </row>
        <row r="576">
          <cell r="A576" t="str">
            <v>SCJ-756-2024</v>
          </cell>
          <cell r="B576">
            <v>45407</v>
          </cell>
          <cell r="E576" t="str">
            <v>5 Contratación directa</v>
          </cell>
          <cell r="F576" t="str">
            <v>33 Prestación de Servicios Profesionales y Apoyo (5-8)</v>
          </cell>
          <cell r="G576" t="str">
            <v>SONIA RUIZ ORTEGA</v>
          </cell>
          <cell r="L576" t="str">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ell>
          <cell r="M576">
            <v>45412</v>
          </cell>
          <cell r="N576">
            <v>45657</v>
          </cell>
          <cell r="T576">
            <v>74385684</v>
          </cell>
          <cell r="AE576">
            <v>0</v>
          </cell>
          <cell r="AG576">
            <v>0</v>
          </cell>
          <cell r="AL576" t="str">
            <v>https://community.secop.gov.co/Public/Tendering/ContractDetailView/Index?UniqueIdentifier=CO1.PCCNTR.6254882</v>
          </cell>
          <cell r="AS576">
            <v>0.12653061224489795</v>
          </cell>
        </row>
        <row r="577">
          <cell r="A577" t="str">
            <v>SCJ-757-2024</v>
          </cell>
          <cell r="B577">
            <v>45407</v>
          </cell>
          <cell r="E577" t="str">
            <v>5 Contratación directa</v>
          </cell>
          <cell r="F577" t="str">
            <v>33 Prestación de Servicios Profesionales y Apoyo (5-8)</v>
          </cell>
          <cell r="G577" t="str">
            <v>ANGELA MARIA AYALA CHAVEZ</v>
          </cell>
          <cell r="L5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77">
            <v>45427</v>
          </cell>
          <cell r="N577">
            <v>45657</v>
          </cell>
          <cell r="T577">
            <v>45179540</v>
          </cell>
          <cell r="AE577">
            <v>0</v>
          </cell>
          <cell r="AG577">
            <v>0</v>
          </cell>
          <cell r="AL577" t="str">
            <v>https://community.secop.gov.co/Public/Tendering/ContractDetailView/Index?UniqueIdentifier=CO1.PCCNTR.6308670</v>
          </cell>
          <cell r="AS577">
            <v>6.9565217391304349E-2</v>
          </cell>
        </row>
        <row r="578">
          <cell r="A578" t="str">
            <v>SCJ-758-2024</v>
          </cell>
          <cell r="B578">
            <v>45407</v>
          </cell>
          <cell r="E578" t="str">
            <v>5 Contratación directa</v>
          </cell>
          <cell r="F578" t="str">
            <v>33 Prestación de Servicios Profesionales y Apoyo (5-8)</v>
          </cell>
          <cell r="G578" t="str">
            <v>MAIRA ALEJANDRA ROMERO MANOSALVA</v>
          </cell>
          <cell r="L57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78">
            <v>45414</v>
          </cell>
          <cell r="N578">
            <v>45657</v>
          </cell>
          <cell r="T578">
            <v>36490400</v>
          </cell>
          <cell r="AE578">
            <v>0</v>
          </cell>
          <cell r="AG578">
            <v>0</v>
          </cell>
          <cell r="AL578" t="str">
            <v>https://community.secop.gov.co/Public/Tendering/ContractDetailView/Index?UniqueIdentifier=CO1.PCCNTR.6259943</v>
          </cell>
          <cell r="AS578">
            <v>0.11934156378600823</v>
          </cell>
        </row>
        <row r="579">
          <cell r="A579" t="str">
            <v>SCJ-763-2024</v>
          </cell>
          <cell r="B579">
            <v>45408</v>
          </cell>
          <cell r="E579" t="str">
            <v>5 Contratación directa</v>
          </cell>
          <cell r="F579" t="str">
            <v>33 Prestación de Servicios Profesionales y Apoyo (5-8)</v>
          </cell>
          <cell r="G579" t="str">
            <v>ALAN FRANK TALERO PEÑUELA</v>
          </cell>
          <cell r="L5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79">
            <v>45422</v>
          </cell>
          <cell r="N579">
            <v>45657</v>
          </cell>
          <cell r="T579">
            <v>14592600</v>
          </cell>
          <cell r="AE579">
            <v>0</v>
          </cell>
          <cell r="AG579">
            <v>0</v>
          </cell>
          <cell r="AL579" t="str">
            <v>https://community.secop.gov.co/Public/Tendering/ContractDetailView/Index?UniqueIdentifier=CO1.PCCNTR.6260226</v>
          </cell>
          <cell r="AS579">
            <v>8.9361702127659579E-2</v>
          </cell>
        </row>
        <row r="580">
          <cell r="A580" t="str">
            <v>SCJ-764-2024</v>
          </cell>
          <cell r="B580">
            <v>45408</v>
          </cell>
          <cell r="E580" t="str">
            <v>5 Contratación directa</v>
          </cell>
          <cell r="F580" t="str">
            <v>33 Prestación de Servicios Profesionales y Apoyo (5-8)</v>
          </cell>
          <cell r="G580" t="str">
            <v>IVONNE NATALY ACERO ESPITIA</v>
          </cell>
          <cell r="L5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80">
            <v>45414</v>
          </cell>
          <cell r="N580">
            <v>45657</v>
          </cell>
          <cell r="T580">
            <v>14592600</v>
          </cell>
          <cell r="AE580">
            <v>0</v>
          </cell>
          <cell r="AG580">
            <v>0</v>
          </cell>
          <cell r="AL580" t="str">
            <v>https://community.secop.gov.co/Public/Tendering/ContractDetailView/Index?UniqueIdentifier=CO1.PCCNTR.6260512</v>
          </cell>
          <cell r="AS580">
            <v>0.11934156378600823</v>
          </cell>
        </row>
        <row r="581">
          <cell r="A581" t="str">
            <v>SCJ-768-2024</v>
          </cell>
          <cell r="B581">
            <v>45411</v>
          </cell>
          <cell r="E581" t="str">
            <v>5 Contratación directa</v>
          </cell>
          <cell r="F581" t="str">
            <v>33 Prestación de Servicios Profesionales y Apoyo (5-8)</v>
          </cell>
          <cell r="G581" t="str">
            <v>DANIEL ALEJANDRO PINTO CAMPOS</v>
          </cell>
          <cell r="L581" t="str">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ell>
          <cell r="M581">
            <v>45414</v>
          </cell>
          <cell r="N581">
            <v>45657</v>
          </cell>
          <cell r="T581">
            <v>47600000</v>
          </cell>
          <cell r="AE581">
            <v>0</v>
          </cell>
          <cell r="AG581">
            <v>0</v>
          </cell>
          <cell r="AL581" t="str">
            <v>https://community.secop.gov.co/Public/Tendering/ContractDetailView/Index?UniqueIdentifier=CO1.PCCNTR.6272003</v>
          </cell>
          <cell r="AS581">
            <v>0.11934156378600823</v>
          </cell>
        </row>
        <row r="582">
          <cell r="A582" t="str">
            <v>SCJ-769-2024</v>
          </cell>
          <cell r="B582">
            <v>45411</v>
          </cell>
          <cell r="E582" t="str">
            <v>5 Contratación directa</v>
          </cell>
          <cell r="F582" t="str">
            <v>33 Prestación de Servicios Profesionales y Apoyo (5-8)</v>
          </cell>
          <cell r="G582" t="str">
            <v>ANA GABRIEL RODRÍGUEZ SALAMANCA</v>
          </cell>
          <cell r="L582" t="str">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ell>
          <cell r="M582">
            <v>45414</v>
          </cell>
          <cell r="N582">
            <v>45657</v>
          </cell>
          <cell r="T582">
            <v>28000000</v>
          </cell>
          <cell r="AE582">
            <v>0</v>
          </cell>
          <cell r="AG582">
            <v>0</v>
          </cell>
          <cell r="AL582" t="str">
            <v>https://community.secop.gov.co/Public/Tendering/ContractDetailView/Index?UniqueIdentifier=CO1.PCCNTR.6267869</v>
          </cell>
          <cell r="AS582">
            <v>0.11934156378600823</v>
          </cell>
        </row>
        <row r="583">
          <cell r="A583" t="str">
            <v>SCJ-770-2024</v>
          </cell>
          <cell r="B583">
            <v>45411</v>
          </cell>
          <cell r="E583" t="str">
            <v>5 Contratación directa</v>
          </cell>
          <cell r="F583" t="str">
            <v>33 Prestación de Servicios Profesionales y Apoyo (5-8)</v>
          </cell>
          <cell r="G583" t="str">
            <v>KAREN JULIETH GODOY QUEVEDO</v>
          </cell>
          <cell r="L583" t="str">
            <v>PRESTAR SERVICIOS PROFESIONALES PARA APOYAR EN LA GESTIÓN DE ASUNTOS JURÍDICOS, INCLUYENDO ETAPAS PRECONTRACTUALES, CONTRACTUALES Y POSTCONTRACTUALES, BAJO LA RESPONSABILIDAD DE LA SUBSECRETARÍA DE SEGURIDAD Y CONVIVENCIA</v>
          </cell>
          <cell r="M583">
            <v>45415</v>
          </cell>
          <cell r="N583">
            <v>45657</v>
          </cell>
          <cell r="T583">
            <v>52000000</v>
          </cell>
          <cell r="AE583">
            <v>0</v>
          </cell>
          <cell r="AG583">
            <v>0</v>
          </cell>
          <cell r="AL583" t="str">
            <v>https://community.secop.gov.co/Public/Tendering/ContractDetailView/Index?UniqueIdentifier=CO1.PCCNTR.6273536</v>
          </cell>
          <cell r="AS583">
            <v>0.11570247933884298</v>
          </cell>
        </row>
        <row r="584">
          <cell r="A584" t="str">
            <v>SCJ-773-2024</v>
          </cell>
          <cell r="B584">
            <v>45411</v>
          </cell>
          <cell r="E584" t="str">
            <v>5 Contratación directa</v>
          </cell>
          <cell r="F584" t="str">
            <v>33 Prestación de Servicios Profesionales y Apoyo (5-8)</v>
          </cell>
          <cell r="G584" t="str">
            <v>NATALY ALEJANDRA CASTILLO ARANGO</v>
          </cell>
          <cell r="L58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84">
            <v>45421</v>
          </cell>
          <cell r="N584">
            <v>45512</v>
          </cell>
          <cell r="T584">
            <v>13136544</v>
          </cell>
          <cell r="AE584">
            <v>0</v>
          </cell>
          <cell r="AG584">
            <v>0</v>
          </cell>
          <cell r="AL584" t="str">
            <v>https://community.secop.gov.co/Public/Tendering/ContractDetailView/Index?UniqueIdentifier=CO1.PCCNTR.6271901</v>
          </cell>
          <cell r="AS584">
            <v>0.24175824175824176</v>
          </cell>
        </row>
        <row r="585">
          <cell r="A585" t="str">
            <v>SCJ-775-2024</v>
          </cell>
          <cell r="B585">
            <v>45411</v>
          </cell>
          <cell r="E585" t="str">
            <v>5 Contratación directa</v>
          </cell>
          <cell r="F585" t="str">
            <v>33 Prestación de Servicios Profesionales y Apoyo (5-8)</v>
          </cell>
          <cell r="G585" t="str">
            <v>SULMA MIREYA GUACANEME OLARTE</v>
          </cell>
          <cell r="L58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85">
            <v>45418</v>
          </cell>
          <cell r="N585">
            <v>45657</v>
          </cell>
          <cell r="T585">
            <v>36490400</v>
          </cell>
          <cell r="AE585">
            <v>0</v>
          </cell>
          <cell r="AG585">
            <v>0</v>
          </cell>
          <cell r="AL585" t="str">
            <v>https://community.secop.gov.co/Public/Tendering/ContractDetailView/Index?UniqueIdentifier=CO1.PCCNTR.6272407</v>
          </cell>
          <cell r="AS585">
            <v>0.10460251046025104</v>
          </cell>
        </row>
        <row r="586">
          <cell r="A586" t="str">
            <v>SCJ-776-2024</v>
          </cell>
          <cell r="B586">
            <v>45411</v>
          </cell>
          <cell r="E586" t="str">
            <v>5 Contratación directa</v>
          </cell>
          <cell r="F586" t="str">
            <v>33 Prestación de Servicios Profesionales y Apoyo (5-8)</v>
          </cell>
          <cell r="G586" t="str">
            <v>CLAUDIA ANDREA GUATAQUI LÓPEZ</v>
          </cell>
          <cell r="L586" t="str">
            <v>PRESTAR LOS SERVICIOS PROFESIONALES A LA OFICINA ASESORA DE PLANEACIÓN PARA APOYAR LA IMPLEMENTACIÓN Y SEGUIMIENTO DEL MODELO INTEGRADO DE PLANEACIÓN Y GESTIÓN - MIPG, ASÍ COMO SEGUIMIENTO A PLANES ESTRATÉGICOS.</v>
          </cell>
          <cell r="M586">
            <v>45418</v>
          </cell>
          <cell r="N586">
            <v>45657</v>
          </cell>
          <cell r="T586">
            <v>31874000</v>
          </cell>
          <cell r="AE586">
            <v>0</v>
          </cell>
          <cell r="AG586">
            <v>0</v>
          </cell>
          <cell r="AL586" t="str">
            <v>https://community.secop.gov.co/Public/Tendering/ContractDetailView/Index?UniqueIdentifier=CO1.PCCNTR.6271682</v>
          </cell>
          <cell r="AS586">
            <v>0.10460251046025104</v>
          </cell>
        </row>
        <row r="587">
          <cell r="A587" t="str">
            <v>SCJ-777-2024</v>
          </cell>
          <cell r="B587">
            <v>45411</v>
          </cell>
          <cell r="E587" t="str">
            <v>5 Contratación directa</v>
          </cell>
          <cell r="F587" t="str">
            <v>33 Prestación de Servicios Profesionales y Apoyo (5-8)</v>
          </cell>
          <cell r="G587" t="str">
            <v>ANGELA PAOLA GARCIA MARTINEZ</v>
          </cell>
          <cell r="L587" t="str">
            <v>PRESTAR SERVICIOS PROFESIONALES PARA APOYAR EN LA GESTIÓN DE ASUNTOS JURÍDICOS, INCLUYENDO ETAPAS PRECONTRACTUALES, CONTRACTUALES Y POSTCONTRACTUALES, BAJO LA RESPONSABILIDAD DE LA SUBSECRETARÍA DE SEGURIDAD Y CONVIVENCIA.</v>
          </cell>
          <cell r="M587">
            <v>45420</v>
          </cell>
          <cell r="N587">
            <v>45657</v>
          </cell>
          <cell r="T587">
            <v>52000000</v>
          </cell>
          <cell r="AE587">
            <v>0</v>
          </cell>
          <cell r="AG587">
            <v>0</v>
          </cell>
          <cell r="AL587" t="str">
            <v>https://community.secop.gov.co/Public/Tendering/ContractDetailView/Index?UniqueIdentifier=CO1.PCCNTR.6281018</v>
          </cell>
          <cell r="AS587">
            <v>9.7046413502109699E-2</v>
          </cell>
        </row>
        <row r="588">
          <cell r="A588" t="str">
            <v>SCJ-778-2024</v>
          </cell>
          <cell r="B588">
            <v>45411</v>
          </cell>
          <cell r="E588" t="str">
            <v>5 Contratación directa</v>
          </cell>
          <cell r="F588" t="str">
            <v>33 Prestación de Servicios Profesionales y Apoyo (5-8)</v>
          </cell>
          <cell r="G588" t="str">
            <v>FERNANDO MARQUEZ DIAZ</v>
          </cell>
          <cell r="L588" t="str">
            <v>PRESTAR LOS SERVICIOS PROFESIONALES A LA DIRECCIÓN DE SEGURIDAD EN LOS ASUNTOS ADMINISTRATIVOS QUE SE DESPRENDEN DE LAS ACCIONES DE CONTROL DEL DELITO EN LO QUE RESPECTA A FENÓMENOS, ORGANIZACIONES, MERCADOS CRIMINALES Y ESTRUCTURACIÓN DE INTERVENCIONES EN EL TERRITORIO.</v>
          </cell>
          <cell r="M588">
            <v>45415</v>
          </cell>
          <cell r="N588">
            <v>45657</v>
          </cell>
          <cell r="T588">
            <v>46801760</v>
          </cell>
          <cell r="AE588">
            <v>0</v>
          </cell>
          <cell r="AG588">
            <v>0</v>
          </cell>
          <cell r="AL588" t="str">
            <v>https://community.secop.gov.co/Public/Tendering/ContractDetailView/Index?UniqueIdentifier=CO1.PCCNTR.6273539</v>
          </cell>
          <cell r="AS588">
            <v>0.11570247933884298</v>
          </cell>
        </row>
        <row r="589">
          <cell r="A589" t="str">
            <v>SCJ-779-2024</v>
          </cell>
          <cell r="B589">
            <v>45411</v>
          </cell>
          <cell r="E589" t="str">
            <v>5 Contratación directa</v>
          </cell>
          <cell r="F589" t="str">
            <v>33 Prestación de Servicios Profesionales y Apoyo (5-8)</v>
          </cell>
          <cell r="G589" t="str">
            <v>CRISTIAN STEVEN SANCHEZ LEON</v>
          </cell>
          <cell r="L589" t="str">
            <v>PRESTAR SERVICIOS DE APOYO A LA GESTIÓN EN LOS CENTROS DE TRASLADO POR PROTECCIÓN DE LA DIRECCIÓN DE ACCESO A LA JUSTICIA, COADYUVANDO EN LAS ACTIVIDADES ASISTENCIALES Y ADMINISTRATIVAS QUE SE REQUIERAN.</v>
          </cell>
          <cell r="M589">
            <v>45414</v>
          </cell>
          <cell r="N589">
            <v>45657</v>
          </cell>
          <cell r="T589">
            <v>24320833</v>
          </cell>
          <cell r="AE589">
            <v>0</v>
          </cell>
          <cell r="AG589">
            <v>0</v>
          </cell>
          <cell r="AL589" t="str">
            <v>https://community.secop.gov.co/Public/Tendering/ContractDetailView/Index?UniqueIdentifier=CO1.PCCNTR.6273438</v>
          </cell>
          <cell r="AS589">
            <v>0.11934156378600823</v>
          </cell>
        </row>
        <row r="590">
          <cell r="A590" t="str">
            <v>SCJ-780-2024</v>
          </cell>
          <cell r="B590">
            <v>45411</v>
          </cell>
          <cell r="E590" t="str">
            <v>5 Contratación directa</v>
          </cell>
          <cell r="F590" t="str">
            <v>33 Prestación de Servicios Profesionales y Apoyo (5-8)</v>
          </cell>
          <cell r="G590" t="str">
            <v>RAFAEL VILLANUEVA OSPINA</v>
          </cell>
          <cell r="L5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90">
            <v>45422</v>
          </cell>
          <cell r="N590">
            <v>45657</v>
          </cell>
          <cell r="T590">
            <v>36490400</v>
          </cell>
          <cell r="AE590">
            <v>0</v>
          </cell>
          <cell r="AG590">
            <v>0</v>
          </cell>
          <cell r="AL590" t="str">
            <v>https://community.secop.gov.co/Public/Tendering/ContractDetailView/Index?UniqueIdentifier=CO1.PCCNTR.6271684</v>
          </cell>
          <cell r="AS590">
            <v>8.9361702127659579E-2</v>
          </cell>
        </row>
        <row r="591">
          <cell r="A591" t="str">
            <v>SCJ-782-2024</v>
          </cell>
          <cell r="B591">
            <v>45411</v>
          </cell>
          <cell r="E591" t="str">
            <v>5 Contratación directa</v>
          </cell>
          <cell r="F591" t="str">
            <v>33 Prestación de Servicios Profesionales y Apoyo (5-8)</v>
          </cell>
          <cell r="G591" t="str">
            <v>ANGELA PATRICIA ALVARADO LOZANO</v>
          </cell>
          <cell r="L591" t="str">
            <v>PRESTAR SERVICIOS PROFESIONALES EN PSICOLOGÍA, PARA APOYAR A LA DIRECCIÓN DEACCESO A LA JUSTICIA EN LA ATENCIÓN Y MONITOREO A LOS CASOS DE LAS PERSONAS QUE INGRESEN A LOS CENTROS DE TRASLADO DE PROTECCIÓN (CTP) DEL DISTRITO.</v>
          </cell>
          <cell r="M591">
            <v>45413</v>
          </cell>
          <cell r="N591">
            <v>45657</v>
          </cell>
          <cell r="T591">
            <v>39297358</v>
          </cell>
          <cell r="AE591">
            <v>0</v>
          </cell>
          <cell r="AG591">
            <v>0</v>
          </cell>
          <cell r="AL591" t="str">
            <v>https://community.secop.gov.co/Public/Tendering/ContractDetailView/Index?UniqueIdentifier=CO1.PCCNTR.6272327</v>
          </cell>
          <cell r="AS591">
            <v>0.12295081967213115</v>
          </cell>
        </row>
        <row r="592">
          <cell r="A592" t="str">
            <v>SCJ-786-2024</v>
          </cell>
          <cell r="B592">
            <v>45412</v>
          </cell>
          <cell r="E592" t="str">
            <v>5 Contratación directa</v>
          </cell>
          <cell r="F592" t="str">
            <v>33 Prestación de Servicios Profesionales y Apoyo (5-8)</v>
          </cell>
          <cell r="G592" t="str">
            <v>CAROL XIOMARA JIMENEZ CASTAÑEDA</v>
          </cell>
          <cell r="L592"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2">
            <v>45420</v>
          </cell>
          <cell r="N592">
            <v>45657</v>
          </cell>
          <cell r="T592">
            <v>14592600</v>
          </cell>
          <cell r="AE592">
            <v>0</v>
          </cell>
          <cell r="AG592">
            <v>0</v>
          </cell>
          <cell r="AL592" t="str">
            <v>https://community.secop.gov.co/Public/Tendering/ContractDetailView/Index?UniqueIdentifier=CO1.PCCNTR.6273078</v>
          </cell>
          <cell r="AS592">
            <v>9.7046413502109699E-2</v>
          </cell>
        </row>
        <row r="593">
          <cell r="A593" t="str">
            <v>SCJ-787-2024</v>
          </cell>
          <cell r="B593">
            <v>45412</v>
          </cell>
          <cell r="E593" t="str">
            <v>5 Contratación directa</v>
          </cell>
          <cell r="F593" t="str">
            <v>33 Prestación de Servicios Profesionales y Apoyo (5-8)</v>
          </cell>
          <cell r="G593" t="str">
            <v>EDWIN RENE ROJAS QUINA</v>
          </cell>
          <cell r="L5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3">
            <v>45419</v>
          </cell>
          <cell r="N593">
            <v>45657</v>
          </cell>
          <cell r="T593">
            <v>23348160</v>
          </cell>
          <cell r="AE593">
            <v>0</v>
          </cell>
          <cell r="AG593">
            <v>0</v>
          </cell>
          <cell r="AL593" t="str">
            <v>https://community.secop.gov.co/Public/Tendering/ContractDetailView/Index?UniqueIdentifier=CO1.PCCNTR.6273622</v>
          </cell>
          <cell r="AS593">
            <v>0.10084033613445378</v>
          </cell>
        </row>
        <row r="594">
          <cell r="A594" t="str">
            <v>SCJ-788-2024</v>
          </cell>
          <cell r="B594">
            <v>45412</v>
          </cell>
          <cell r="E594" t="str">
            <v>5 Contratación directa</v>
          </cell>
          <cell r="F594" t="str">
            <v>33 Prestación de Servicios Profesionales y Apoyo (5-8)</v>
          </cell>
          <cell r="G594" t="str">
            <v>MICHEL JOHAN USECHE ANGULO</v>
          </cell>
          <cell r="L5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4">
            <v>45419</v>
          </cell>
          <cell r="N594">
            <v>45657</v>
          </cell>
          <cell r="T594">
            <v>23348160</v>
          </cell>
          <cell r="AE594">
            <v>0</v>
          </cell>
          <cell r="AG594">
            <v>0</v>
          </cell>
          <cell r="AL594" t="str">
            <v>https://community.secop.gov.co/Public/Tendering/ContractDetailView/Index?UniqueIdentifier=CO1.PCCNTR.6273478</v>
          </cell>
          <cell r="AS594">
            <v>0.10084033613445378</v>
          </cell>
        </row>
        <row r="595">
          <cell r="A595" t="str">
            <v>SCJ-789-2024</v>
          </cell>
          <cell r="B595">
            <v>45412</v>
          </cell>
          <cell r="E595" t="str">
            <v>5 Contratación directa</v>
          </cell>
          <cell r="F595" t="str">
            <v>33 Prestación de Servicios Profesionales y Apoyo (5-8)</v>
          </cell>
          <cell r="G595" t="str">
            <v>HEINER ALEXANDER CESPEDES NIÑO</v>
          </cell>
          <cell r="L5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5">
            <v>45419</v>
          </cell>
          <cell r="N595">
            <v>45657</v>
          </cell>
          <cell r="T595">
            <v>23348160</v>
          </cell>
          <cell r="AE595">
            <v>0</v>
          </cell>
          <cell r="AG595">
            <v>0</v>
          </cell>
          <cell r="AL595" t="str">
            <v>https://community.secop.gov.co/Public/Tendering/ContractDetailView/Index?UniqueIdentifier=CO1.PCCNTR.6273633</v>
          </cell>
          <cell r="AS595">
            <v>0.10084033613445378</v>
          </cell>
        </row>
        <row r="596">
          <cell r="A596" t="str">
            <v>SCJ-790-2024</v>
          </cell>
          <cell r="B596">
            <v>45412</v>
          </cell>
          <cell r="E596" t="str">
            <v>5 Contratación directa</v>
          </cell>
          <cell r="F596" t="str">
            <v>33 Prestación de Servicios Profesionales y Apoyo (5-8)</v>
          </cell>
          <cell r="G596" t="str">
            <v>MAIRA ALEJANDRA DAZA SANCHEZ</v>
          </cell>
          <cell r="L5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6">
            <v>45419</v>
          </cell>
          <cell r="N596">
            <v>45657</v>
          </cell>
          <cell r="T596">
            <v>23348160</v>
          </cell>
          <cell r="AE596">
            <v>0</v>
          </cell>
          <cell r="AG596">
            <v>0</v>
          </cell>
          <cell r="AL596" t="str">
            <v>https://community.secop.gov.co/Public/Tendering/ContractDetailView/Index?UniqueIdentifier=CO1.PCCNTR.6281702</v>
          </cell>
          <cell r="AS596">
            <v>0.10084033613445378</v>
          </cell>
        </row>
        <row r="597">
          <cell r="A597" t="str">
            <v>SCJ-791-2024</v>
          </cell>
          <cell r="B597">
            <v>45412</v>
          </cell>
          <cell r="E597" t="str">
            <v>5 Contratación directa</v>
          </cell>
          <cell r="F597" t="str">
            <v>33 Prestación de Servicios Profesionales y Apoyo (5-8)</v>
          </cell>
          <cell r="G597" t="str">
            <v>DANIELA MAURY PINEDA</v>
          </cell>
          <cell r="L5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7">
            <v>45421</v>
          </cell>
          <cell r="N597">
            <v>45657</v>
          </cell>
          <cell r="T597">
            <v>23348160</v>
          </cell>
          <cell r="AE597">
            <v>0</v>
          </cell>
          <cell r="AG597">
            <v>0</v>
          </cell>
          <cell r="AL597" t="str">
            <v>https://community.secop.gov.co/Public/Tendering/ContractDetailView/Index?UniqueIdentifier=CO1.PCCNTR.6273638</v>
          </cell>
          <cell r="AS597">
            <v>9.3220338983050849E-2</v>
          </cell>
        </row>
        <row r="598">
          <cell r="A598" t="str">
            <v>SCJ-793-2024</v>
          </cell>
          <cell r="B598">
            <v>45412</v>
          </cell>
          <cell r="E598" t="str">
            <v>5 Contratación directa</v>
          </cell>
          <cell r="F598" t="str">
            <v>33 Prestación de Servicios Profesionales y Apoyo (5-8)</v>
          </cell>
          <cell r="G598" t="str">
            <v>JAVIER ARMANDO CORTES NIVIA</v>
          </cell>
          <cell r="L598"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8">
            <v>45419</v>
          </cell>
          <cell r="N598">
            <v>45657</v>
          </cell>
          <cell r="T598">
            <v>14592600</v>
          </cell>
          <cell r="AE598">
            <v>0</v>
          </cell>
          <cell r="AG598">
            <v>0</v>
          </cell>
          <cell r="AL598" t="str">
            <v>https://community.secop.gov.co/Public/Tendering/ContractDetailView/Index?UniqueIdentifier=CO1.PCCNTR.6273642</v>
          </cell>
          <cell r="AS598">
            <v>0.10084033613445378</v>
          </cell>
        </row>
        <row r="599">
          <cell r="A599" t="str">
            <v>SCJ-794-2024</v>
          </cell>
          <cell r="B599">
            <v>45412</v>
          </cell>
          <cell r="E599" t="str">
            <v>5 Contratación directa</v>
          </cell>
          <cell r="F599" t="str">
            <v>33 Prestación de Servicios Profesionales y Apoyo (5-8)</v>
          </cell>
          <cell r="G599" t="str">
            <v>KELLY JOHANA RICO HERRERA</v>
          </cell>
          <cell r="L59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99">
            <v>45429</v>
          </cell>
          <cell r="N599">
            <v>45657</v>
          </cell>
          <cell r="T599">
            <v>45179540</v>
          </cell>
          <cell r="AE599">
            <v>0</v>
          </cell>
          <cell r="AG599">
            <v>0</v>
          </cell>
          <cell r="AL599" t="str">
            <v>https://community.secop.gov.co/Public/Tendering/ContractDetailView/Index?UniqueIdentifier=CO1.PCCNTR.6309553</v>
          </cell>
          <cell r="AS599">
            <v>6.1403508771929821E-2</v>
          </cell>
        </row>
        <row r="600">
          <cell r="A600" t="str">
            <v>SCJ-795-2024</v>
          </cell>
          <cell r="B600">
            <v>45412</v>
          </cell>
          <cell r="E600" t="str">
            <v>5 Contratación directa</v>
          </cell>
          <cell r="F600" t="str">
            <v>33 Prestación de Servicios Profesionales y Apoyo (5-8)</v>
          </cell>
          <cell r="G600" t="str">
            <v>LIZ JEYSY LEAL SALAZAR</v>
          </cell>
          <cell r="L60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0">
            <v>45428</v>
          </cell>
          <cell r="N600">
            <v>45657</v>
          </cell>
          <cell r="T600">
            <v>39864300</v>
          </cell>
          <cell r="AE600">
            <v>0</v>
          </cell>
          <cell r="AG600">
            <v>0</v>
          </cell>
          <cell r="AL600" t="str">
            <v>https://community.secop.gov.co/Public/Tendering/ContractDetailView/Index?UniqueIdentifier=CO1.PCCNTR.6309736</v>
          </cell>
          <cell r="AS600">
            <v>6.5502183406113537E-2</v>
          </cell>
        </row>
        <row r="601">
          <cell r="A601" t="str">
            <v>SCJ-796-2024</v>
          </cell>
          <cell r="B601">
            <v>45412</v>
          </cell>
          <cell r="E601" t="str">
            <v>5 Contratación directa</v>
          </cell>
          <cell r="F601" t="str">
            <v>33 Prestación de Servicios Profesionales y Apoyo (5-8)</v>
          </cell>
          <cell r="G601" t="str">
            <v>XIMENA ALEXANDRA GALINDO SAAVEDRA</v>
          </cell>
          <cell r="L60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1">
            <v>45428</v>
          </cell>
          <cell r="N601">
            <v>45657</v>
          </cell>
          <cell r="T601">
            <v>45179540</v>
          </cell>
          <cell r="AE601">
            <v>0</v>
          </cell>
          <cell r="AG601">
            <v>0</v>
          </cell>
          <cell r="AL601" t="str">
            <v>https://community.secop.gov.co/Public/Tendering/ContractDetailView/Index?UniqueIdentifier=CO1.PCCNTR.6309578</v>
          </cell>
          <cell r="AS601">
            <v>6.5502183406113537E-2</v>
          </cell>
        </row>
        <row r="602">
          <cell r="A602" t="str">
            <v>SCJ-797-2024</v>
          </cell>
          <cell r="B602">
            <v>45412</v>
          </cell>
          <cell r="E602" t="str">
            <v>5 Contratación directa</v>
          </cell>
          <cell r="F602" t="str">
            <v>33 Prestación de Servicios Profesionales y Apoyo (5-8)</v>
          </cell>
          <cell r="G602" t="str">
            <v>RAFAEL ANTONIO DURAN MURILLO</v>
          </cell>
          <cell r="L60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602">
            <v>45418</v>
          </cell>
          <cell r="N602">
            <v>45657</v>
          </cell>
          <cell r="T602">
            <v>45179540</v>
          </cell>
          <cell r="AE602">
            <v>0</v>
          </cell>
          <cell r="AG602">
            <v>0</v>
          </cell>
          <cell r="AL602" t="str">
            <v>https://community.secop.gov.co/Public/Tendering/ContractDetailView/Index?UniqueIdentifier=CO1.PCCNTR.6273510</v>
          </cell>
          <cell r="AS602">
            <v>0.10460251046025104</v>
          </cell>
        </row>
        <row r="603">
          <cell r="A603" t="str">
            <v>SCJ-798-2024</v>
          </cell>
          <cell r="B603">
            <v>45412</v>
          </cell>
          <cell r="E603" t="str">
            <v>5 Contratación directa</v>
          </cell>
          <cell r="F603" t="str">
            <v>33 Prestación de Servicios Profesionales y Apoyo (5-8)</v>
          </cell>
          <cell r="G603" t="str">
            <v>ADRIANA PAOLA NAVARRETE SANCHEZ</v>
          </cell>
          <cell r="L60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3">
            <v>45419</v>
          </cell>
          <cell r="N603">
            <v>45657</v>
          </cell>
          <cell r="T603">
            <v>45559200</v>
          </cell>
          <cell r="AE603">
            <v>0</v>
          </cell>
          <cell r="AG603">
            <v>0</v>
          </cell>
          <cell r="AL603" t="str">
            <v>https://community.secop.gov.co/Public/Tendering/ContractDetailView/Index?UniqueIdentifier=CO1.PCCNTR.6277824</v>
          </cell>
          <cell r="AS603">
            <v>0.10084033613445378</v>
          </cell>
        </row>
        <row r="604">
          <cell r="A604" t="str">
            <v>SCJ-799-2024</v>
          </cell>
          <cell r="B604">
            <v>45412</v>
          </cell>
          <cell r="E604" t="str">
            <v>5 Contratación directa</v>
          </cell>
          <cell r="F604" t="str">
            <v>33 Prestación de Servicios Profesionales y Apoyo (5-8)</v>
          </cell>
          <cell r="G604" t="str">
            <v>ANA MILENA SANABRIA LEGUIZAMON</v>
          </cell>
          <cell r="L6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4">
            <v>45419</v>
          </cell>
          <cell r="N604">
            <v>45657</v>
          </cell>
          <cell r="T604">
            <v>45559200</v>
          </cell>
          <cell r="AE604">
            <v>0</v>
          </cell>
          <cell r="AG604">
            <v>0</v>
          </cell>
          <cell r="AL604" t="str">
            <v>https://community.secop.gov.co/Public/Tendering/ContractDetailView/Index?UniqueIdentifier=CO1.PCCNTR.6278023</v>
          </cell>
          <cell r="AS604">
            <v>0.10084033613445378</v>
          </cell>
        </row>
        <row r="605">
          <cell r="A605" t="str">
            <v>SCJ-800-2024</v>
          </cell>
          <cell r="B605">
            <v>45412</v>
          </cell>
          <cell r="E605" t="str">
            <v>5 Contratación directa</v>
          </cell>
          <cell r="F605" t="str">
            <v>33 Prestación de Servicios Profesionales y Apoyo (5-8)</v>
          </cell>
          <cell r="G605" t="str">
            <v>ANDREA ISABEL MUÑOZ VASQUEZ</v>
          </cell>
          <cell r="L605"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5">
            <v>45419</v>
          </cell>
          <cell r="N605">
            <v>45657</v>
          </cell>
          <cell r="T605">
            <v>45559200</v>
          </cell>
          <cell r="AE605">
            <v>0</v>
          </cell>
          <cell r="AG605">
            <v>0</v>
          </cell>
          <cell r="AL605" t="str">
            <v>https://community.secop.gov.co/Public/Tendering/ContractDetailView/Index?UniqueIdentifier=CO1.PCCNTR.6277937</v>
          </cell>
          <cell r="AS605">
            <v>0.10084033613445378</v>
          </cell>
        </row>
        <row r="606">
          <cell r="A606" t="str">
            <v>SCJ-801-2024</v>
          </cell>
          <cell r="B606">
            <v>45412</v>
          </cell>
          <cell r="E606" t="str">
            <v>5 Contratación directa</v>
          </cell>
          <cell r="F606" t="str">
            <v>33 Prestación de Servicios Profesionales y Apoyo (5-8)</v>
          </cell>
          <cell r="G606" t="str">
            <v>CONSTANZA MILENA CERON GUZMAN</v>
          </cell>
          <cell r="L606"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6">
            <v>45419</v>
          </cell>
          <cell r="N606">
            <v>45657</v>
          </cell>
          <cell r="T606">
            <v>45559200</v>
          </cell>
          <cell r="AE606">
            <v>0</v>
          </cell>
          <cell r="AG606">
            <v>0</v>
          </cell>
          <cell r="AL606" t="str">
            <v>https://community.secop.gov.co/Public/Tendering/ContractDetailView/Index?UniqueIdentifier=CO1.PCCNTR.6277942</v>
          </cell>
          <cell r="AS606">
            <v>0.10084033613445378</v>
          </cell>
        </row>
        <row r="607">
          <cell r="A607" t="str">
            <v>SCJ-802-2024</v>
          </cell>
          <cell r="B607">
            <v>45412</v>
          </cell>
          <cell r="E607" t="str">
            <v>5 Contratación directa</v>
          </cell>
          <cell r="F607" t="str">
            <v>33 Prestación de Servicios Profesionales y Apoyo (5-8)</v>
          </cell>
          <cell r="G607" t="str">
            <v>DINCY JINETH IBAÑEZ DAZA</v>
          </cell>
          <cell r="L607"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7">
            <v>45419</v>
          </cell>
          <cell r="N607">
            <v>45657</v>
          </cell>
          <cell r="T607">
            <v>45559200</v>
          </cell>
          <cell r="AE607">
            <v>0</v>
          </cell>
          <cell r="AG607">
            <v>0</v>
          </cell>
          <cell r="AL607" t="str">
            <v>https://community.secop.gov.co/Public/Tendering/ContractDetailView/Index?UniqueIdentifier=CO1.PCCNTR.6277830</v>
          </cell>
          <cell r="AS607">
            <v>0.10084033613445378</v>
          </cell>
        </row>
        <row r="608">
          <cell r="A608" t="str">
            <v>SCJ-803-2024</v>
          </cell>
          <cell r="B608">
            <v>45412</v>
          </cell>
          <cell r="E608" t="str">
            <v>5 Contratación directa</v>
          </cell>
          <cell r="F608" t="str">
            <v>33 Prestación de Servicios Profesionales y Apoyo (5-8)</v>
          </cell>
          <cell r="G608" t="str">
            <v>JEIMMY CAROLINA QUITIAN GERENA</v>
          </cell>
          <cell r="L60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8">
            <v>45420</v>
          </cell>
          <cell r="N608">
            <v>45657</v>
          </cell>
          <cell r="T608">
            <v>45559200</v>
          </cell>
          <cell r="AE608">
            <v>0</v>
          </cell>
          <cell r="AG608">
            <v>0</v>
          </cell>
          <cell r="AL608" t="str">
            <v>https://community.secop.gov.co/Public/Tendering/ContractDetailView/Index?UniqueIdentifier=CO1.PCCNTR.6277828</v>
          </cell>
          <cell r="AS608">
            <v>9.7046413502109699E-2</v>
          </cell>
        </row>
        <row r="609">
          <cell r="A609" t="str">
            <v>SCJ-804-2024</v>
          </cell>
          <cell r="B609">
            <v>45412</v>
          </cell>
          <cell r="E609" t="str">
            <v>5 Contratación directa</v>
          </cell>
          <cell r="F609" t="str">
            <v>33 Prestación de Servicios Profesionales y Apoyo (5-8)</v>
          </cell>
          <cell r="G609" t="str">
            <v>VIKY YURANI ROJAS CARDENAS</v>
          </cell>
          <cell r="L609" t="str">
            <v>PRESTAR SERVICIOS PROFESIONALES EN PSICOLOGÍA, PARA APOYAR A LA DIRECCIÓN DE ACCESO A LA JUSTICIA EN LA ATENCIÓN Y MONITOREO A LOS CASOS DE LAS PERSONAS QUE INGRESEN A LOS CENTROS DE TRASLADO DE PROTECCIÓN (CTP) DEL DISTRITO.</v>
          </cell>
          <cell r="M609">
            <v>45413</v>
          </cell>
          <cell r="N609">
            <v>45657</v>
          </cell>
          <cell r="T609">
            <v>37725464</v>
          </cell>
          <cell r="AE609">
            <v>0</v>
          </cell>
          <cell r="AG609">
            <v>0</v>
          </cell>
          <cell r="AL609" t="str">
            <v>https://community.secop.gov.co/Public/Tendering/ContractDetailView/Index?UniqueIdentifier=CO1.PCCNTR.6273575</v>
          </cell>
          <cell r="AS609">
            <v>0.12295081967213115</v>
          </cell>
        </row>
        <row r="610">
          <cell r="A610" t="str">
            <v>SCJ-805-2024</v>
          </cell>
          <cell r="B610">
            <v>45412</v>
          </cell>
          <cell r="E610" t="str">
            <v>5 Contratación directa</v>
          </cell>
          <cell r="F610" t="str">
            <v>33 Prestación de Servicios Profesionales y Apoyo (5-8)</v>
          </cell>
          <cell r="G610" t="str">
            <v>JESSICA LORENA TIQUE VILLA</v>
          </cell>
          <cell r="L61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0">
            <v>45419</v>
          </cell>
          <cell r="N610">
            <v>45657</v>
          </cell>
          <cell r="T610">
            <v>45559200</v>
          </cell>
          <cell r="AE610">
            <v>0</v>
          </cell>
          <cell r="AG610">
            <v>0</v>
          </cell>
          <cell r="AL610" t="str">
            <v>https://community.secop.gov.co/Public/Tendering/ContractDetailView/Index?UniqueIdentifier=CO1.PCCNTR.6277826</v>
          </cell>
          <cell r="AS610">
            <v>0.10084033613445378</v>
          </cell>
        </row>
        <row r="611">
          <cell r="A611" t="str">
            <v>SCJ-806-2024</v>
          </cell>
          <cell r="B611">
            <v>45412</v>
          </cell>
          <cell r="E611" t="str">
            <v>5 Contratación directa</v>
          </cell>
          <cell r="F611" t="str">
            <v>33 Prestación de Servicios Profesionales y Apoyo (5-8)</v>
          </cell>
          <cell r="G611" t="str">
            <v>JOSE LEONARDO MARTINEZ ORTIZ</v>
          </cell>
          <cell r="L61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1">
            <v>45419</v>
          </cell>
          <cell r="N611">
            <v>45657</v>
          </cell>
          <cell r="T611">
            <v>45559200</v>
          </cell>
          <cell r="AE611">
            <v>0</v>
          </cell>
          <cell r="AG611">
            <v>0</v>
          </cell>
          <cell r="AL611" t="str">
            <v>https://community.secop.gov.co/Public/Tendering/ContractDetailView/Index?UniqueIdentifier=CO1.PCCNTR.6277941</v>
          </cell>
          <cell r="AS611">
            <v>0.10084033613445378</v>
          </cell>
        </row>
        <row r="612">
          <cell r="A612" t="str">
            <v>SCJ-807-2024</v>
          </cell>
          <cell r="B612">
            <v>45412</v>
          </cell>
          <cell r="E612" t="str">
            <v>5 Contratación directa</v>
          </cell>
          <cell r="F612" t="str">
            <v>33 Prestación de Servicios Profesionales y Apoyo (5-8)</v>
          </cell>
          <cell r="G612" t="str">
            <v>OSCAR LUIS CARABALLO HERNANDEZ</v>
          </cell>
          <cell r="L612" t="str">
            <v>PRESTAR SERVICIOS PROFESIONALES A LA DIRECCIÓN DE ACCESO A LA JUSTICIA, PARA LA EJECUCIÓN DE ACTIVIDADES RELACIONADAS CON LA APLICACIÓN DEL MEDIO POLICIAL DE TRASLADO POR PROTECCIÓN EN LOS CTP Y EL SEGUIMIENTO CORRESPONDIENTE.</v>
          </cell>
          <cell r="M612">
            <v>45413</v>
          </cell>
          <cell r="N612">
            <v>45657</v>
          </cell>
          <cell r="T612">
            <v>35030784</v>
          </cell>
          <cell r="AE612">
            <v>0</v>
          </cell>
          <cell r="AG612">
            <v>0</v>
          </cell>
          <cell r="AL612" t="str">
            <v>https://community.secop.gov.co/Public/Tendering/ContractDetailView/Index?UniqueIdentifier=CO1.PCCNTR.6273740</v>
          </cell>
          <cell r="AS612">
            <v>0.12295081967213115</v>
          </cell>
        </row>
        <row r="613">
          <cell r="A613" t="str">
            <v>SCJ-808-2024</v>
          </cell>
          <cell r="B613">
            <v>45412</v>
          </cell>
          <cell r="E613" t="str">
            <v>5 Contratación directa</v>
          </cell>
          <cell r="F613" t="str">
            <v>33 Prestación de Servicios Profesionales y Apoyo (5-8)</v>
          </cell>
          <cell r="G613" t="str">
            <v>MARIA CAMILA MARIN MAYORGA</v>
          </cell>
          <cell r="L6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3">
            <v>45419</v>
          </cell>
          <cell r="N613">
            <v>45657</v>
          </cell>
          <cell r="T613">
            <v>45559200</v>
          </cell>
          <cell r="AE613">
            <v>0</v>
          </cell>
          <cell r="AG613">
            <v>0</v>
          </cell>
          <cell r="AL613" t="str">
            <v>https://community.secop.gov.co/Public/Tendering/ContractDetailView/Index?UniqueIdentifier=CO1.PCCNTR.6278025</v>
          </cell>
          <cell r="AS613">
            <v>0.10084033613445378</v>
          </cell>
        </row>
        <row r="614">
          <cell r="A614" t="str">
            <v>SCJ-809-2024</v>
          </cell>
          <cell r="B614">
            <v>45412</v>
          </cell>
          <cell r="E614" t="str">
            <v>5 Contratación directa</v>
          </cell>
          <cell r="F614" t="str">
            <v>33 Prestación de Servicios Profesionales y Apoyo (5-8)</v>
          </cell>
          <cell r="G614" t="str">
            <v>OLGA TATIANA ESPINEL FERRER</v>
          </cell>
          <cell r="L61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14">
            <v>45419</v>
          </cell>
          <cell r="N614">
            <v>45657</v>
          </cell>
          <cell r="T614">
            <v>45559200</v>
          </cell>
          <cell r="AE614">
            <v>0</v>
          </cell>
          <cell r="AG614">
            <v>0</v>
          </cell>
          <cell r="AL614" t="str">
            <v>https://community.secop.gov.co/Public/Tendering/ContractDetailView/Index?UniqueIdentifier=CO1.PCCNTR.6278028</v>
          </cell>
          <cell r="AS614">
            <v>0.10084033613445378</v>
          </cell>
        </row>
        <row r="615">
          <cell r="A615" t="str">
            <v>SCJ-810-2024</v>
          </cell>
          <cell r="B615">
            <v>45412</v>
          </cell>
          <cell r="E615" t="str">
            <v>5 Contratación directa</v>
          </cell>
          <cell r="F615" t="str">
            <v>33 Prestación de Servicios Profesionales y Apoyo (5-8)</v>
          </cell>
          <cell r="G615" t="str">
            <v>RICARDO ZAMUDIO ROZO</v>
          </cell>
          <cell r="L61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5">
            <v>45419</v>
          </cell>
          <cell r="N615">
            <v>45657</v>
          </cell>
          <cell r="T615">
            <v>45559200</v>
          </cell>
          <cell r="AE615">
            <v>0</v>
          </cell>
          <cell r="AG615">
            <v>0</v>
          </cell>
          <cell r="AL615" t="str">
            <v>https://community.secop.gov.co/Public/Tendering/ContractDetailView/Index?UniqueIdentifier=CO1.PCCNTR.6277829</v>
          </cell>
          <cell r="AS615">
            <v>0.10084033613445378</v>
          </cell>
        </row>
        <row r="616">
          <cell r="A616" t="str">
            <v>SCJ-811-2024</v>
          </cell>
          <cell r="B616">
            <v>45412</v>
          </cell>
          <cell r="E616" t="str">
            <v>5 Contratación directa</v>
          </cell>
          <cell r="F616" t="str">
            <v>33 Prestación de Servicios Profesionales y Apoyo (5-8)</v>
          </cell>
          <cell r="G616" t="str">
            <v>ANDREA CATHERIN RIOS MALAVER</v>
          </cell>
          <cell r="L616" t="str">
            <v>PRESTAR SERVICIOS PROFESIONALES PARA CONSOLIDAR Y APLICAR LAS RUTAS DE PRESELECCIÓN PARA EL INGRESO DE LOS JÓVENES A LOS PROGRAMAS Y ESTRATEGIAS DE LA DIRECCIÓN DE RESPONSABILIDAD PENAL ADOLESCENTE.</v>
          </cell>
          <cell r="M616">
            <v>45429</v>
          </cell>
          <cell r="N616">
            <v>45657</v>
          </cell>
          <cell r="T616">
            <v>45179540</v>
          </cell>
          <cell r="AE616">
            <v>0</v>
          </cell>
          <cell r="AG616">
            <v>0</v>
          </cell>
          <cell r="AL616" t="str">
            <v>https://community.secop.gov.co/Public/Tendering/ContractDetailView/Index?UniqueIdentifier=CO1.PCCNTR.6309541</v>
          </cell>
          <cell r="AS616">
            <v>6.1403508771929821E-2</v>
          </cell>
        </row>
        <row r="617">
          <cell r="A617" t="str">
            <v>SCJ-812-2024</v>
          </cell>
          <cell r="B617">
            <v>45412</v>
          </cell>
          <cell r="E617" t="str">
            <v>5 Contratación directa</v>
          </cell>
          <cell r="F617" t="str">
            <v>33 Prestación de Servicios Profesionales y Apoyo (5-8)</v>
          </cell>
          <cell r="G617" t="str">
            <v>IRENE BEJARANO VASQUEZ</v>
          </cell>
          <cell r="L617" t="str">
            <v>PRESTAR SERVICIOS PROFESIONALES EN PSICOLOGÍA, PARA APOYAR A LA DIRECCIÓN DE ACCESO A LA JUSTICIA EN LA ATENCIÓN Y MONITOREO A LOS CASOS DE LAS PERSONAS QUE INGRESEN A LOS CENTROS DE TRASLADO DE PROTECCIÓN (CTP) DEL DISTRITO.</v>
          </cell>
          <cell r="M617">
            <v>45413</v>
          </cell>
          <cell r="N617">
            <v>45657</v>
          </cell>
          <cell r="T617">
            <v>39297358</v>
          </cell>
          <cell r="AE617">
            <v>0</v>
          </cell>
          <cell r="AG617">
            <v>0</v>
          </cell>
          <cell r="AL617" t="str">
            <v>https://community.secop.gov.co/Public/Tendering/ContractDetailView/Index?UniqueIdentifier=CO1.PCCNTR.6275573</v>
          </cell>
          <cell r="AS617">
            <v>0.12295081967213115</v>
          </cell>
        </row>
        <row r="618">
          <cell r="A618" t="str">
            <v>SCJ-813-2024</v>
          </cell>
          <cell r="B618">
            <v>45412</v>
          </cell>
          <cell r="E618" t="str">
            <v>5 Contratación directa</v>
          </cell>
          <cell r="F618" t="str">
            <v>33 Prestación de Servicios Profesionales y Apoyo (5-8)</v>
          </cell>
          <cell r="G618" t="str">
            <v>CESAR RICARDO ALDANA MESA</v>
          </cell>
          <cell r="L6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18">
            <v>45419</v>
          </cell>
          <cell r="N618">
            <v>45657</v>
          </cell>
          <cell r="T618">
            <v>23348160</v>
          </cell>
          <cell r="AE618">
            <v>0</v>
          </cell>
          <cell r="AG618">
            <v>0</v>
          </cell>
          <cell r="AL618" t="str">
            <v>https://community.secop.gov.co/Public/Tendering/ContractDetailView/Index?UniqueIdentifier=CO1.PCCNTR.6274410</v>
          </cell>
          <cell r="AS618">
            <v>0.10084033613445378</v>
          </cell>
        </row>
        <row r="619">
          <cell r="A619" t="str">
            <v>SCJ-814-2024</v>
          </cell>
          <cell r="B619">
            <v>45412</v>
          </cell>
          <cell r="E619" t="str">
            <v>5 Contratación directa</v>
          </cell>
          <cell r="F619" t="str">
            <v>33 Prestación de Servicios Profesionales y Apoyo (5-8)</v>
          </cell>
          <cell r="G619" t="str">
            <v>LUZ DARY NARANJO DELGADO</v>
          </cell>
          <cell r="L619" t="str">
            <v>PRESTAR SERVICIOS PROFESIONALES A LA DIRECCIÓN DE SEGURIDAD APOYANDO ADMINISTRATIVAMENTE EN LO QUE SE REQUIERA PARA EL CUMPLIMIETO DE OBJETIVOS Y METAS TRAZADAS PARA LA DEPENDENCIA.</v>
          </cell>
          <cell r="M619">
            <v>45420</v>
          </cell>
          <cell r="N619">
            <v>45657</v>
          </cell>
          <cell r="T619">
            <v>40412736</v>
          </cell>
          <cell r="AE619">
            <v>0</v>
          </cell>
          <cell r="AG619">
            <v>0</v>
          </cell>
          <cell r="AL619" t="str">
            <v>https://community.secop.gov.co/Public/Tendering/ContractDetailView/Index?UniqueIdentifier=CO1.PCCNTR.6281575</v>
          </cell>
          <cell r="AS619">
            <v>9.7046413502109699E-2</v>
          </cell>
        </row>
        <row r="620">
          <cell r="A620" t="str">
            <v>SCJ-815-2024</v>
          </cell>
          <cell r="B620">
            <v>45412</v>
          </cell>
          <cell r="E620" t="str">
            <v>5 Contratación directa</v>
          </cell>
          <cell r="F620" t="str">
            <v>33 Prestación de Servicios Profesionales y Apoyo (5-8)</v>
          </cell>
          <cell r="G620" t="str">
            <v>GINA PAOLA FERNANDEZ RODRIGUEZ</v>
          </cell>
          <cell r="L620" t="str">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ell>
          <cell r="M620">
            <v>45420</v>
          </cell>
          <cell r="N620">
            <v>45657</v>
          </cell>
          <cell r="T620">
            <v>73565760</v>
          </cell>
          <cell r="AE620">
            <v>0</v>
          </cell>
          <cell r="AG620">
            <v>0</v>
          </cell>
          <cell r="AL620" t="str">
            <v>https://community.secop.gov.co/Public/Tendering/ContractDetailView/Index?UniqueIdentifier=CO1.PCCNTR.6281108</v>
          </cell>
          <cell r="AS620">
            <v>9.7046413502109699E-2</v>
          </cell>
        </row>
        <row r="621">
          <cell r="A621" t="str">
            <v>SCJ-816-2024</v>
          </cell>
          <cell r="B621">
            <v>45412</v>
          </cell>
          <cell r="E621" t="str">
            <v>5 Contratación directa</v>
          </cell>
          <cell r="F621" t="str">
            <v>33 Prestación de Servicios Profesionales y Apoyo (5-8)</v>
          </cell>
          <cell r="G621" t="str">
            <v>ANDRES FELIPE RUBIANO MORALES</v>
          </cell>
          <cell r="L621" t="str">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ell>
          <cell r="M621">
            <v>45419</v>
          </cell>
          <cell r="N621">
            <v>45657</v>
          </cell>
          <cell r="T621">
            <v>39000000</v>
          </cell>
          <cell r="AE621">
            <v>0</v>
          </cell>
          <cell r="AG621">
            <v>0</v>
          </cell>
          <cell r="AL621" t="str">
            <v>https://community.secop.gov.co/Public/Tendering/ContractDetailView/Index?UniqueIdentifier=CO1.PCCNTR.6274759</v>
          </cell>
          <cell r="AS621">
            <v>0.10084033613445378</v>
          </cell>
        </row>
        <row r="622">
          <cell r="A622" t="str">
            <v>SCJ-817-2024</v>
          </cell>
          <cell r="B622">
            <v>45412</v>
          </cell>
          <cell r="E622" t="str">
            <v>5 Contratación directa</v>
          </cell>
          <cell r="F622" t="str">
            <v>33 Prestación de Servicios Profesionales y Apoyo (5-8)</v>
          </cell>
          <cell r="G622" t="str">
            <v>HAIVER STIVEN MATEUS GUTIERREZ</v>
          </cell>
          <cell r="L6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2">
            <v>45421</v>
          </cell>
          <cell r="N622">
            <v>45657</v>
          </cell>
          <cell r="T622">
            <v>23348160</v>
          </cell>
          <cell r="AE622">
            <v>0</v>
          </cell>
          <cell r="AG622">
            <v>0</v>
          </cell>
          <cell r="AL622" t="str">
            <v>https://community.secop.gov.co/Public/Tendering/ContractDetailView/Index?UniqueIdentifier=CO1.PCCNTR.6274977</v>
          </cell>
          <cell r="AS622">
            <v>9.3220338983050849E-2</v>
          </cell>
        </row>
        <row r="623">
          <cell r="A623" t="str">
            <v>SCJ-818-2024</v>
          </cell>
          <cell r="B623">
            <v>45412</v>
          </cell>
          <cell r="E623" t="str">
            <v>5 Contratación directa</v>
          </cell>
          <cell r="F623" t="str">
            <v>33 Prestación de Servicios Profesionales y Apoyo (5-8)</v>
          </cell>
          <cell r="G623" t="str">
            <v>MARIA YANETH AGUIRRE VEGA</v>
          </cell>
          <cell r="L623" t="str">
            <v>PRESTAR SERVICIOS PROFESIONALES EN PSICOLOGÍA, PARA APOYAR A LA DIRECCIÓN DE ACCESO A LA JUSTICIA EN LA ATENCIÓN Y MONITOREO A LOS CASOS DE LAS PERSONAS QUE INGRESEN A LOS CENTROS DE TRASLADO DE PROTECCIÓN (CTP) DEL DISTRITO.”</v>
          </cell>
          <cell r="M623">
            <v>45413</v>
          </cell>
          <cell r="N623">
            <v>45657</v>
          </cell>
          <cell r="T623">
            <v>39297358</v>
          </cell>
          <cell r="AE623">
            <v>0</v>
          </cell>
          <cell r="AG623">
            <v>0</v>
          </cell>
          <cell r="AL623" t="str">
            <v>https://community.secop.gov.co/Public/Tendering/ContractDetailView/Index?UniqueIdentifier=CO1.PCCNTR.6276273</v>
          </cell>
          <cell r="AS623">
            <v>0.12295081967213115</v>
          </cell>
        </row>
        <row r="624">
          <cell r="A624" t="str">
            <v>SCJ-819-2024</v>
          </cell>
          <cell r="B624">
            <v>45412</v>
          </cell>
          <cell r="E624" t="str">
            <v>5 Contratación directa</v>
          </cell>
          <cell r="F624" t="str">
            <v>33 Prestación de Servicios Profesionales y Apoyo (5-8)</v>
          </cell>
          <cell r="G624" t="str">
            <v>OLGA LUCÍA MAHECHA ARANGO</v>
          </cell>
          <cell r="L624" t="str">
            <v>PRESTAR SERVICIOS PROFESIONALES EN PSICOLOGÍA, PARA APOYAR A LA DIRECCIÓN DEACCESO A LA JUSTICIA EN LA ATENCIÓN Y MONITOREO A LOS CASOS DE LAS PERSONAS QUE INGRESEN A LOS CENTROS DE TRASLADO DE PROTECCIÓN (CTP) DEL DISTRITO.</v>
          </cell>
          <cell r="M624">
            <v>45413</v>
          </cell>
          <cell r="N624">
            <v>45657</v>
          </cell>
          <cell r="T624">
            <v>39297358</v>
          </cell>
          <cell r="AE624">
            <v>0</v>
          </cell>
          <cell r="AG624">
            <v>0</v>
          </cell>
          <cell r="AL624" t="str">
            <v>https://community.secop.gov.co/Public/Tendering/ContractDetailView/Index?UniqueIdentifier=CO1.PCCNTR.6276225</v>
          </cell>
          <cell r="AS624">
            <v>0.12295081967213115</v>
          </cell>
        </row>
        <row r="625">
          <cell r="A625" t="str">
            <v>SCJ-824-2024</v>
          </cell>
          <cell r="B625">
            <v>45414</v>
          </cell>
          <cell r="E625" t="str">
            <v>5 Contratación directa</v>
          </cell>
          <cell r="F625" t="str">
            <v>33 Prestación de Servicios Profesionales y Apoyo (5-8)</v>
          </cell>
          <cell r="G625" t="str">
            <v>JUAN CARLOS PERICO SAENZ</v>
          </cell>
          <cell r="L6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5">
            <v>45419</v>
          </cell>
          <cell r="N625">
            <v>45657</v>
          </cell>
          <cell r="T625">
            <v>23348160</v>
          </cell>
          <cell r="AE625">
            <v>0</v>
          </cell>
          <cell r="AG625">
            <v>0</v>
          </cell>
          <cell r="AL625" t="str">
            <v>https://community.secop.gov.co/Public/Tendering/ContractDetailView/Index?UniqueIdentifier=CO1.PCCNTR.6281449</v>
          </cell>
          <cell r="AS625">
            <v>0.10084033613445378</v>
          </cell>
        </row>
        <row r="626">
          <cell r="A626" t="str">
            <v>SCJ-825-2024</v>
          </cell>
          <cell r="B626">
            <v>45414</v>
          </cell>
          <cell r="E626" t="str">
            <v>5 Contratación directa</v>
          </cell>
          <cell r="F626" t="str">
            <v>33 Prestación de Servicios Profesionales y Apoyo (5-8)</v>
          </cell>
          <cell r="G626" t="str">
            <v>EDNA JULIETTE BUITRAGO CEPEDA</v>
          </cell>
          <cell r="L6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6">
            <v>45420</v>
          </cell>
          <cell r="N626">
            <v>45657</v>
          </cell>
          <cell r="T626">
            <v>23348160</v>
          </cell>
          <cell r="AE626">
            <v>0</v>
          </cell>
          <cell r="AG626">
            <v>0</v>
          </cell>
          <cell r="AL626" t="str">
            <v>https://community.secop.gov.co/Public/Tendering/ContractDetailView/Index?UniqueIdentifier=CO1.PCCNTR.6281263</v>
          </cell>
          <cell r="AS626">
            <v>9.7046413502109699E-2</v>
          </cell>
        </row>
        <row r="627">
          <cell r="A627" t="str">
            <v>SCJ-826-2024</v>
          </cell>
          <cell r="B627">
            <v>45414</v>
          </cell>
          <cell r="E627" t="str">
            <v>5 Contratación directa</v>
          </cell>
          <cell r="F627" t="str">
            <v>33 Prestación de Servicios Profesionales y Apoyo (5-8)</v>
          </cell>
          <cell r="G627" t="str">
            <v>JESSICA MELANIE HERNANDEZ SASTOQUE</v>
          </cell>
          <cell r="L6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7">
            <v>45419</v>
          </cell>
          <cell r="N627">
            <v>45657</v>
          </cell>
          <cell r="T627">
            <v>23348160</v>
          </cell>
          <cell r="AE627">
            <v>0</v>
          </cell>
          <cell r="AG627">
            <v>0</v>
          </cell>
          <cell r="AL627" t="str">
            <v>https://community.secop.gov.co/Public/Tendering/ContractDetailView/Index?UniqueIdentifier=CO1.PCCNTR.6281157</v>
          </cell>
          <cell r="AS627">
            <v>0.10084033613445378</v>
          </cell>
        </row>
        <row r="628">
          <cell r="A628" t="str">
            <v>SCJ-827-2024</v>
          </cell>
          <cell r="B628">
            <v>45414</v>
          </cell>
          <cell r="E628" t="str">
            <v>5 Contratación directa</v>
          </cell>
          <cell r="F628" t="str">
            <v>33 Prestación de Servicios Profesionales y Apoyo (5-8)</v>
          </cell>
          <cell r="G628" t="str">
            <v>JUAN SEBASTIAN CASTRO FONSECA</v>
          </cell>
          <cell r="L6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8">
            <v>45420</v>
          </cell>
          <cell r="N628">
            <v>45657</v>
          </cell>
          <cell r="T628">
            <v>23348160</v>
          </cell>
          <cell r="AE628">
            <v>0</v>
          </cell>
          <cell r="AG628">
            <v>0</v>
          </cell>
          <cell r="AL628" t="str">
            <v>https://community.secop.gov.co/Public/Tendering/ContractDetailView/Index?UniqueIdentifier=CO1.PCCNTR.6281180</v>
          </cell>
          <cell r="AS628">
            <v>9.7046413502109699E-2</v>
          </cell>
        </row>
        <row r="629">
          <cell r="A629" t="str">
            <v>SCJ-829-2024</v>
          </cell>
          <cell r="B629">
            <v>45414</v>
          </cell>
          <cell r="E629" t="str">
            <v>5 Contratación directa</v>
          </cell>
          <cell r="F629" t="str">
            <v>33 Prestación de Servicios Profesionales y Apoyo (5-8)</v>
          </cell>
          <cell r="G629" t="str">
            <v>HANZ CAMILO ABRIL GUEVARA</v>
          </cell>
          <cell r="L6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9">
            <v>45421</v>
          </cell>
          <cell r="N629">
            <v>45657</v>
          </cell>
          <cell r="T629">
            <v>23348160</v>
          </cell>
          <cell r="AE629">
            <v>0</v>
          </cell>
          <cell r="AG629">
            <v>0</v>
          </cell>
          <cell r="AL629" t="str">
            <v>https://community.secop.gov.co/Public/Tendering/ContractDetailView/Index?UniqueIdentifier=CO1.PCCNTR.6281151</v>
          </cell>
          <cell r="AS629">
            <v>9.3220338983050849E-2</v>
          </cell>
        </row>
        <row r="630">
          <cell r="A630" t="str">
            <v>SCJ-830-2024</v>
          </cell>
          <cell r="B630">
            <v>45414</v>
          </cell>
          <cell r="E630" t="str">
            <v>5 Contratación directa</v>
          </cell>
          <cell r="F630" t="str">
            <v>33 Prestación de Servicios Profesionales y Apoyo (5-8)</v>
          </cell>
          <cell r="G630" t="str">
            <v>TATIANA KATERINE TRIGOS MANZANO</v>
          </cell>
          <cell r="L6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0">
            <v>45421</v>
          </cell>
          <cell r="N630">
            <v>45657</v>
          </cell>
          <cell r="T630">
            <v>23348160</v>
          </cell>
          <cell r="AE630">
            <v>0</v>
          </cell>
          <cell r="AG630">
            <v>0</v>
          </cell>
          <cell r="AL630" t="str">
            <v>https://community.secop.gov.co/Public/Tendering/ContractDetailView/Index?UniqueIdentifier=CO1.PCCNTR.6281412</v>
          </cell>
          <cell r="AS630">
            <v>9.3220338983050849E-2</v>
          </cell>
        </row>
        <row r="631">
          <cell r="A631" t="str">
            <v>SCJ-831-2024</v>
          </cell>
          <cell r="B631">
            <v>45414</v>
          </cell>
          <cell r="E631" t="str">
            <v>5 Contratación directa</v>
          </cell>
          <cell r="F631" t="str">
            <v>33 Prestación de Servicios Profesionales y Apoyo (5-8)</v>
          </cell>
          <cell r="G631" t="str">
            <v>DIANA MARCELA JIMENEZ SALAMANCA</v>
          </cell>
          <cell r="L6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1">
            <v>45421</v>
          </cell>
          <cell r="N631">
            <v>45657</v>
          </cell>
          <cell r="T631">
            <v>23348160</v>
          </cell>
          <cell r="AE631">
            <v>0</v>
          </cell>
          <cell r="AG631">
            <v>0</v>
          </cell>
          <cell r="AL631" t="str">
            <v>https://community.secop.gov.co/Public/Tendering/ContractDetailView/Index?UniqueIdentifier=CO1.PCCNTR.6281142</v>
          </cell>
          <cell r="AS631">
            <v>9.3220338983050849E-2</v>
          </cell>
        </row>
        <row r="632">
          <cell r="A632" t="str">
            <v>SCJ-832-2024</v>
          </cell>
          <cell r="B632">
            <v>45414</v>
          </cell>
          <cell r="E632" t="str">
            <v>5 Contratación directa</v>
          </cell>
          <cell r="F632" t="str">
            <v>33 Prestación de Servicios Profesionales y Apoyo (5-8)</v>
          </cell>
          <cell r="G632" t="str">
            <v>JHON EDWIN HERNANDEZ TRIANA</v>
          </cell>
          <cell r="L63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2">
            <v>45432</v>
          </cell>
          <cell r="N632">
            <v>45657</v>
          </cell>
          <cell r="T632">
            <v>14802060</v>
          </cell>
          <cell r="AE632">
            <v>0</v>
          </cell>
          <cell r="AG632">
            <v>0</v>
          </cell>
          <cell r="AL632" t="str">
            <v>https://community.secop.gov.co/Public/Tendering/ContractDetailView/Index?UniqueIdentifier=CO1.PCCNTR.6279998</v>
          </cell>
          <cell r="AS632">
            <v>4.8888888888888891E-2</v>
          </cell>
        </row>
        <row r="633">
          <cell r="A633" t="str">
            <v>SCJ-833-2024</v>
          </cell>
          <cell r="B633">
            <v>45414</v>
          </cell>
          <cell r="E633" t="str">
            <v>5 Contratación directa</v>
          </cell>
          <cell r="F633" t="str">
            <v>33 Prestación de Servicios Profesionales y Apoyo (5-8)</v>
          </cell>
          <cell r="G633" t="str">
            <v>KELLY JOHANNA ANGEL DEVIA</v>
          </cell>
          <cell r="L633" t="str">
            <v>PRESTAR LOS SERVICIOS PROFESIONALES A LA DIRECCIÓN DE PREVENCION EN EL DESARROLLO DE CONCEPTOS, TRÁMITES JURIDICOS Y DE CONTRATACIÓN QUE SE REQUIERAN Y ADELANTEN DESDE LA DIRECCIÓN</v>
          </cell>
          <cell r="M633">
            <v>45421</v>
          </cell>
          <cell r="N633">
            <v>45657</v>
          </cell>
          <cell r="T633">
            <v>72144314</v>
          </cell>
          <cell r="AE633">
            <v>0</v>
          </cell>
          <cell r="AG633">
            <v>0</v>
          </cell>
          <cell r="AL633" t="str">
            <v>https://community.secop.gov.co/Public/Tendering/ContractDetailView/Index?UniqueIdentifier=CO1.PCCNTR.6279493</v>
          </cell>
          <cell r="AS633">
            <v>9.3220338983050849E-2</v>
          </cell>
        </row>
        <row r="634">
          <cell r="A634" t="str">
            <v>SCJ-834-2024</v>
          </cell>
          <cell r="B634">
            <v>45414</v>
          </cell>
          <cell r="E634" t="str">
            <v>5 Contratación directa</v>
          </cell>
          <cell r="F634" t="str">
            <v>33 Prestación de Servicios Profesionales y Apoyo (5-8)</v>
          </cell>
          <cell r="G634" t="str">
            <v>JENNIFER PAOLA JOYA ASTROZ</v>
          </cell>
          <cell r="L6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4">
            <v>45419</v>
          </cell>
          <cell r="N634">
            <v>45657</v>
          </cell>
          <cell r="T634">
            <v>23348160</v>
          </cell>
          <cell r="AE634">
            <v>0</v>
          </cell>
          <cell r="AG634">
            <v>0</v>
          </cell>
          <cell r="AL634" t="str">
            <v>https://community.secop.gov.co/Public/Tendering/ContractDetailView/Index?UniqueIdentifier=CO1.PCCNTR.6280990</v>
          </cell>
          <cell r="AS634">
            <v>0.10084033613445378</v>
          </cell>
        </row>
        <row r="635">
          <cell r="A635" t="str">
            <v>SCJ-835-2024</v>
          </cell>
          <cell r="B635">
            <v>45414</v>
          </cell>
          <cell r="E635" t="str">
            <v>5 Contratación directa</v>
          </cell>
          <cell r="F635" t="str">
            <v>33 Prestación de Servicios Profesionales y Apoyo (5-8)</v>
          </cell>
          <cell r="G635" t="str">
            <v>JUAN DAVID GUZMAN ORTIZ</v>
          </cell>
          <cell r="L6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5">
            <v>45419</v>
          </cell>
          <cell r="N635">
            <v>45657</v>
          </cell>
          <cell r="T635">
            <v>23348160</v>
          </cell>
          <cell r="AE635">
            <v>0</v>
          </cell>
          <cell r="AG635">
            <v>0</v>
          </cell>
          <cell r="AL635" t="str">
            <v>https://community.secop.gov.co/Public/Tendering/ContractDetailView/Index?UniqueIdentifier=CO1.PCCNTR.6281228</v>
          </cell>
          <cell r="AS635">
            <v>0.10084033613445378</v>
          </cell>
        </row>
        <row r="636">
          <cell r="A636" t="str">
            <v>SCJ-836-2024</v>
          </cell>
          <cell r="B636">
            <v>45414</v>
          </cell>
          <cell r="E636" t="str">
            <v>5 Contratación directa</v>
          </cell>
          <cell r="F636" t="str">
            <v>33 Prestación de Servicios Profesionales y Apoyo (5-8)</v>
          </cell>
          <cell r="G636" t="str">
            <v>EDWIN EDUARDO UYABAN BELLO</v>
          </cell>
          <cell r="L6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6">
            <v>45419</v>
          </cell>
          <cell r="N636">
            <v>45657</v>
          </cell>
          <cell r="T636">
            <v>23348160</v>
          </cell>
          <cell r="AE636">
            <v>0</v>
          </cell>
          <cell r="AG636">
            <v>0</v>
          </cell>
          <cell r="AL636" t="str">
            <v>https://community.secop.gov.co/Public/Tendering/ContractDetailView/Index?UniqueIdentifier=CO1.PCCNTR.6281216</v>
          </cell>
          <cell r="AS636">
            <v>0.10084033613445378</v>
          </cell>
        </row>
        <row r="637">
          <cell r="A637" t="str">
            <v>SCJ-837-2024</v>
          </cell>
          <cell r="B637">
            <v>45414</v>
          </cell>
          <cell r="E637" t="str">
            <v>5 Contratación directa</v>
          </cell>
          <cell r="F637" t="str">
            <v>33 Prestación de Servicios Profesionales y Apoyo (5-8)</v>
          </cell>
          <cell r="G637" t="str">
            <v>JOSE DAVID NOVA LEÓN</v>
          </cell>
          <cell r="L63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7">
            <v>45422</v>
          </cell>
          <cell r="N637">
            <v>45657</v>
          </cell>
          <cell r="T637">
            <v>14802060</v>
          </cell>
          <cell r="AE637">
            <v>0</v>
          </cell>
          <cell r="AG637">
            <v>0</v>
          </cell>
          <cell r="AL637" t="str">
            <v>https://community.secop.gov.co/Public/Tendering/ContractDetailView/Index?UniqueIdentifier=CO1.PCCNTR.6269745</v>
          </cell>
          <cell r="AS637">
            <v>8.9361702127659579E-2</v>
          </cell>
        </row>
        <row r="638">
          <cell r="A638" t="str">
            <v>SCJ-838-2024</v>
          </cell>
          <cell r="B638">
            <v>45414</v>
          </cell>
          <cell r="E638" t="str">
            <v>5 Contratación directa</v>
          </cell>
          <cell r="F638" t="str">
            <v>33 Prestación de Servicios Profesionales y Apoyo (5-8)</v>
          </cell>
          <cell r="G638" t="str">
            <v>DIANA CATTERINE FERNANDEZ VARGAS</v>
          </cell>
          <cell r="L6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8">
            <v>45421</v>
          </cell>
          <cell r="N638">
            <v>45657</v>
          </cell>
          <cell r="T638">
            <v>23348160</v>
          </cell>
          <cell r="AE638">
            <v>0</v>
          </cell>
          <cell r="AG638">
            <v>0</v>
          </cell>
          <cell r="AL638" t="str">
            <v>https://community.secop.gov.co/Public/Tendering/ContractDetailView/Index?UniqueIdentifier=CO1.PCCNTR.6280786</v>
          </cell>
          <cell r="AS638">
            <v>9.3220338983050849E-2</v>
          </cell>
        </row>
        <row r="639">
          <cell r="A639" t="str">
            <v>SCJ-839-2024</v>
          </cell>
          <cell r="B639">
            <v>45414</v>
          </cell>
          <cell r="E639" t="str">
            <v>5 Contratación directa</v>
          </cell>
          <cell r="F639" t="str">
            <v>33 Prestación de Servicios Profesionales y Apoyo (5-8)</v>
          </cell>
          <cell r="G639" t="str">
            <v>GINA MILENA BARONA HERNANDEZ</v>
          </cell>
          <cell r="L639" t="str">
            <v>PRESTAR LOS SERVICIOS PROFESIONALES A LA SUBSECRETARIA DE SEGURIDAD Y CONVIVENCIA EN LA GESTIÓN DE LOS PROYECTOS DE INVERSIÓN EN ASUNTOS RELACIONADOS CON LA PLANEACIÓN FINANCIERA, LA GESTIÓN PRESUPUESTAL, EL SEGUIMIENTO Y REPORTE DE EJECUCIÓN</v>
          </cell>
          <cell r="M639">
            <v>45420</v>
          </cell>
          <cell r="N639">
            <v>45657</v>
          </cell>
          <cell r="T639">
            <v>48000000</v>
          </cell>
          <cell r="AE639">
            <v>0</v>
          </cell>
          <cell r="AG639">
            <v>0</v>
          </cell>
          <cell r="AL639" t="str">
            <v>https://community.secop.gov.co/Public/Tendering/ContractDetailView/Index?UniqueIdentifier=CO1.PCCNTR.6281176</v>
          </cell>
          <cell r="AS639">
            <v>9.7046413502109699E-2</v>
          </cell>
        </row>
        <row r="640">
          <cell r="A640" t="str">
            <v>SCJ-840-2024</v>
          </cell>
          <cell r="B640">
            <v>45414</v>
          </cell>
          <cell r="E640" t="str">
            <v>5 Contratación directa</v>
          </cell>
          <cell r="F640" t="str">
            <v>33 Prestación de Servicios Profesionales y Apoyo (5-8)</v>
          </cell>
          <cell r="G640" t="str">
            <v>SAIN ASDRUBAL CALDERON REYES</v>
          </cell>
          <cell r="L640" t="str">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ell>
          <cell r="M640">
            <v>45420</v>
          </cell>
          <cell r="N640">
            <v>45657</v>
          </cell>
          <cell r="T640">
            <v>83254080</v>
          </cell>
          <cell r="AE640">
            <v>0</v>
          </cell>
          <cell r="AG640">
            <v>0</v>
          </cell>
          <cell r="AL640" t="str">
            <v>https://community.secop.gov.co/Public/Tendering/ContractDetailView/Index?UniqueIdentifier=CO1.PCCNTR.6282715</v>
          </cell>
          <cell r="AS640">
            <v>9.7046413502109699E-2</v>
          </cell>
        </row>
        <row r="641">
          <cell r="A641" t="str">
            <v>SCJ-841-2024</v>
          </cell>
          <cell r="B641">
            <v>45414</v>
          </cell>
          <cell r="E641" t="str">
            <v>5 Contratación directa</v>
          </cell>
          <cell r="F641" t="str">
            <v>33 Prestación de Servicios Profesionales y Apoyo (5-8)</v>
          </cell>
          <cell r="G641" t="str">
            <v>CLAUDIA PEDRAZA LUNA</v>
          </cell>
          <cell r="L6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1">
            <v>45420</v>
          </cell>
          <cell r="N641">
            <v>45657</v>
          </cell>
          <cell r="T641">
            <v>23348160</v>
          </cell>
          <cell r="AE641">
            <v>0</v>
          </cell>
          <cell r="AG641">
            <v>0</v>
          </cell>
          <cell r="AL641" t="str">
            <v>https://community.secop.gov.co/Public/Tendering/ContractDetailView/Index?UniqueIdentifier=CO1.PCCNTR.6281557</v>
          </cell>
          <cell r="AS641">
            <v>9.7046413502109699E-2</v>
          </cell>
        </row>
        <row r="642">
          <cell r="A642" t="str">
            <v>SCJ-842-2024</v>
          </cell>
          <cell r="B642">
            <v>45414</v>
          </cell>
          <cell r="E642" t="str">
            <v>5 Contratación directa</v>
          </cell>
          <cell r="F642" t="str">
            <v>33 Prestación de Servicios Profesionales y Apoyo (5-8)</v>
          </cell>
          <cell r="G642" t="str">
            <v>LUIS DANIEL VARGAS BERNAL</v>
          </cell>
          <cell r="L642" t="str">
            <v>PRESTAR SERVICIOS PROFESIONALES COMO ABOGADO COLABORANDO EN TODO LO RELACIONADO CON LOS REQUERIMIENTOS Y/O NECESIDADES JUDICIALES, NOTARIALES Y ADMINISTRATIVAS, DE LAS PERSONAS PRIVADAS DE LA LIBERTAD DE LA CÁRCEL DISTRITAL DE VARONES Y ANEXO DE MUJERES</v>
          </cell>
          <cell r="M642">
            <v>45420</v>
          </cell>
          <cell r="N642">
            <v>45657</v>
          </cell>
          <cell r="T642">
            <v>24423570</v>
          </cell>
          <cell r="AE642">
            <v>0</v>
          </cell>
          <cell r="AG642">
            <v>0</v>
          </cell>
          <cell r="AL642" t="str">
            <v>https://community.secop.gov.co/Public/Tendering/ContractDetailView/Index?UniqueIdentifier=CO1.PCCNTR.6287232</v>
          </cell>
          <cell r="AS642">
            <v>9.7046413502109699E-2</v>
          </cell>
        </row>
        <row r="643">
          <cell r="A643" t="str">
            <v>SCJ-843-2024</v>
          </cell>
          <cell r="B643">
            <v>45414</v>
          </cell>
          <cell r="E643" t="str">
            <v>5 Contratación directa</v>
          </cell>
          <cell r="F643" t="str">
            <v>33 Prestación de Servicios Profesionales y Apoyo (5-8)</v>
          </cell>
          <cell r="G643" t="str">
            <v>MAGDA ROCIO PÉREZ PÉREZ</v>
          </cell>
          <cell r="L643" t="str">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ell>
          <cell r="M643">
            <v>45420</v>
          </cell>
          <cell r="N643">
            <v>45657</v>
          </cell>
          <cell r="T643">
            <v>76240000</v>
          </cell>
          <cell r="AE643">
            <v>0</v>
          </cell>
          <cell r="AG643">
            <v>0</v>
          </cell>
          <cell r="AL643" t="str">
            <v>https://community.secop.gov.co/Public/Tendering/ContractDetailView/Index?UniqueIdentifier=CO1.PCCNTR.6280967</v>
          </cell>
          <cell r="AS643">
            <v>9.7046413502109699E-2</v>
          </cell>
        </row>
        <row r="644">
          <cell r="A644" t="str">
            <v>SCJ-844-2024</v>
          </cell>
          <cell r="B644">
            <v>45414</v>
          </cell>
          <cell r="E644" t="str">
            <v>5 Contratación directa</v>
          </cell>
          <cell r="F644" t="str">
            <v>33 Prestación de Servicios Profesionales y Apoyo (5-8)</v>
          </cell>
          <cell r="G644" t="str">
            <v>ASTRID LORENA JARAMILLO MUNEVAR</v>
          </cell>
          <cell r="L644"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644">
            <v>45420</v>
          </cell>
          <cell r="N644">
            <v>45657</v>
          </cell>
          <cell r="T644">
            <v>27200000</v>
          </cell>
          <cell r="AE644">
            <v>0</v>
          </cell>
          <cell r="AG644">
            <v>0</v>
          </cell>
          <cell r="AL644" t="str">
            <v>https://community.secop.gov.co/Public/Tendering/ContractDetailView/Index?UniqueIdentifier=CO1.PCCNTR.6280992</v>
          </cell>
          <cell r="AS644">
            <v>9.7046413502109699E-2</v>
          </cell>
        </row>
        <row r="645">
          <cell r="A645" t="str">
            <v>SCJ-845-2024</v>
          </cell>
          <cell r="B645">
            <v>45414</v>
          </cell>
          <cell r="E645" t="str">
            <v>5 Contratación directa</v>
          </cell>
          <cell r="F645" t="str">
            <v>33 Prestación de Servicios Profesionales y Apoyo (5-8)</v>
          </cell>
          <cell r="G645" t="str">
            <v>DAVID LEONARDO QUESADA SALDAÑA</v>
          </cell>
          <cell r="L6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5">
            <v>45420</v>
          </cell>
          <cell r="N645">
            <v>45657</v>
          </cell>
          <cell r="T645">
            <v>23348160</v>
          </cell>
          <cell r="AE645">
            <v>0</v>
          </cell>
          <cell r="AG645">
            <v>0</v>
          </cell>
          <cell r="AL645" t="str">
            <v>https://community.secop.gov.co/Public/Tendering/ContractDetailView/Index?UniqueIdentifier=CO1.PCCNTR.6281424</v>
          </cell>
          <cell r="AS645">
            <v>9.7046413502109699E-2</v>
          </cell>
        </row>
        <row r="646">
          <cell r="A646" t="str">
            <v>SCJ-846-2024</v>
          </cell>
          <cell r="B646">
            <v>45414</v>
          </cell>
          <cell r="E646" t="str">
            <v>5 Contratación directa</v>
          </cell>
          <cell r="F646" t="str">
            <v>33 Prestación de Servicios Profesionales y Apoyo (5-8)</v>
          </cell>
          <cell r="G646" t="str">
            <v>YINA ANDREA LOAIZA UMAÑA</v>
          </cell>
          <cell r="L6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6">
            <v>45421</v>
          </cell>
          <cell r="N646">
            <v>45657</v>
          </cell>
          <cell r="T646">
            <v>23348160</v>
          </cell>
          <cell r="AE646">
            <v>0</v>
          </cell>
          <cell r="AG646">
            <v>0</v>
          </cell>
          <cell r="AL646" t="str">
            <v>https://community.secop.gov.co/Public/Tendering/ContractDetailView/Index?UniqueIdentifier=CO1.PCCNTR.6281538</v>
          </cell>
          <cell r="AS646">
            <v>9.3220338983050849E-2</v>
          </cell>
        </row>
        <row r="647">
          <cell r="A647" t="str">
            <v>SCJ-847-2024</v>
          </cell>
          <cell r="B647">
            <v>45414</v>
          </cell>
          <cell r="E647" t="str">
            <v>5 Contratación directa</v>
          </cell>
          <cell r="F647" t="str">
            <v>33 Prestación de Servicios Profesionales y Apoyo (5-8)</v>
          </cell>
          <cell r="G647" t="str">
            <v>ANGELICA FORERO GARZÓN</v>
          </cell>
          <cell r="L647" t="str">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ell>
          <cell r="M647">
            <v>45419</v>
          </cell>
          <cell r="N647">
            <v>45657</v>
          </cell>
          <cell r="T647">
            <v>49945756</v>
          </cell>
          <cell r="AE647">
            <v>0</v>
          </cell>
          <cell r="AG647">
            <v>0</v>
          </cell>
          <cell r="AL647" t="str">
            <v>https://community.secop.gov.co/Public/Tendering/ContractDetailView/Index?UniqueIdentifier=CO1.PCCNTR.6281158</v>
          </cell>
          <cell r="AS647">
            <v>0.10084033613445378</v>
          </cell>
        </row>
        <row r="648">
          <cell r="A648" t="str">
            <v>SCJ-848-2024</v>
          </cell>
          <cell r="B648">
            <v>45414</v>
          </cell>
          <cell r="E648" t="str">
            <v>5 Contratación directa</v>
          </cell>
          <cell r="F648" t="str">
            <v>33 Prestación de Servicios Profesionales y Apoyo (5-8)</v>
          </cell>
          <cell r="G648" t="str">
            <v>BRENDA JULIETH BUSTOS RODRIGUEZ</v>
          </cell>
          <cell r="L648" t="str">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ell>
          <cell r="M648">
            <v>45419</v>
          </cell>
          <cell r="N648">
            <v>45657</v>
          </cell>
          <cell r="T648">
            <v>20247404</v>
          </cell>
          <cell r="AE648">
            <v>0</v>
          </cell>
          <cell r="AG648">
            <v>0</v>
          </cell>
          <cell r="AL648" t="str">
            <v>https://community.secop.gov.co/Public/Tendering/ContractDetailView/Index?UniqueIdentifier=CO1.PCCNTR.6281188</v>
          </cell>
          <cell r="AS648">
            <v>0.10084033613445378</v>
          </cell>
        </row>
        <row r="649">
          <cell r="A649" t="str">
            <v>SCJ-850-2024</v>
          </cell>
          <cell r="B649">
            <v>45414</v>
          </cell>
          <cell r="E649" t="str">
            <v>5 Contratación directa</v>
          </cell>
          <cell r="F649" t="str">
            <v>33 Prestación de Servicios Profesionales y Apoyo (5-8)</v>
          </cell>
          <cell r="G649" t="str">
            <v>CLARA NEYDA BENAVIDES SANTOS</v>
          </cell>
          <cell r="L649" t="str">
            <v>PRESTAR LOS SERVICIOS DE APOYO A LA GESTIÓN EN EL DESARROLLO AL TALLER DE ALIMENTOS DIRIGIDO A LAS PERSONAS PRIVADAS DE LIBERTAD DE LA CÁRCEL DISTRITAL DE VARONES Y ANEXO DE MUJERES</v>
          </cell>
          <cell r="M649">
            <v>45419</v>
          </cell>
          <cell r="N649">
            <v>45657</v>
          </cell>
          <cell r="T649">
            <v>25248071</v>
          </cell>
          <cell r="AE649">
            <v>0</v>
          </cell>
          <cell r="AG649">
            <v>0</v>
          </cell>
          <cell r="AL649" t="str">
            <v>https://community.secop.gov.co/Public/Tendering/ContractDetailView/Index?UniqueIdentifier=CO1.PCCNTR.6281193</v>
          </cell>
          <cell r="AS649">
            <v>0.10084033613445378</v>
          </cell>
        </row>
        <row r="650">
          <cell r="A650" t="str">
            <v>SCJ-851-2024</v>
          </cell>
          <cell r="B650">
            <v>45414</v>
          </cell>
          <cell r="E650" t="str">
            <v>5 Contratación directa</v>
          </cell>
          <cell r="F650" t="str">
            <v>33 Prestación de Servicios Profesionales y Apoyo (5-8)</v>
          </cell>
          <cell r="G650" t="str">
            <v>SANDRA MARGARITA MORALES SOLORZANO</v>
          </cell>
          <cell r="L65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50">
            <v>45433</v>
          </cell>
          <cell r="N650">
            <v>45657</v>
          </cell>
          <cell r="T650">
            <v>42711750</v>
          </cell>
          <cell r="AE650">
            <v>0</v>
          </cell>
          <cell r="AG650">
            <v>0</v>
          </cell>
          <cell r="AL650" t="str">
            <v>https://community.secop.gov.co/Public/Tendering/ContractDetailView/Index?UniqueIdentifier=CO1.PCCNTR.6317489</v>
          </cell>
          <cell r="AS650">
            <v>4.4642857142857144E-2</v>
          </cell>
        </row>
        <row r="651">
          <cell r="A651" t="str">
            <v>SCJ-852-2024</v>
          </cell>
          <cell r="B651">
            <v>45414</v>
          </cell>
          <cell r="E651" t="str">
            <v>5 Contratación directa</v>
          </cell>
          <cell r="F651" t="str">
            <v>33 Prestación de Servicios Profesionales y Apoyo (5-8)</v>
          </cell>
          <cell r="G651" t="str">
            <v>WILLIAM ARTURO GONZALEZ MELO</v>
          </cell>
          <cell r="L6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651">
            <v>45422</v>
          </cell>
          <cell r="N651">
            <v>45657</v>
          </cell>
          <cell r="T651">
            <v>14592600</v>
          </cell>
          <cell r="AE651">
            <v>0</v>
          </cell>
          <cell r="AG651">
            <v>0</v>
          </cell>
          <cell r="AL651" t="str">
            <v>https://community.secop.gov.co/Public/Tendering/ContractDetailView/Index?UniqueIdentifier=CO1.PCCNTR.6284697</v>
          </cell>
          <cell r="AS651">
            <v>8.9361702127659579E-2</v>
          </cell>
        </row>
        <row r="652">
          <cell r="A652" t="str">
            <v>SCJ-855-2024</v>
          </cell>
          <cell r="B652">
            <v>45415</v>
          </cell>
          <cell r="E652" t="str">
            <v>5 Contratación directa</v>
          </cell>
          <cell r="F652" t="str">
            <v>33 Prestación de Servicios Profesionales y Apoyo (5-8)</v>
          </cell>
          <cell r="G652" t="str">
            <v>GUSTAVO ALFONSO RAMOS ISMAEL</v>
          </cell>
          <cell r="L6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2">
            <v>45421</v>
          </cell>
          <cell r="N652">
            <v>45657</v>
          </cell>
          <cell r="T652">
            <v>23348160</v>
          </cell>
          <cell r="AE652">
            <v>0</v>
          </cell>
          <cell r="AG652">
            <v>0</v>
          </cell>
          <cell r="AL652" t="str">
            <v>https://community.secop.gov.co/Public/Tendering/ContractDetailView/Index?UniqueIdentifier=CO1.PCCNTR.6283841</v>
          </cell>
          <cell r="AS652">
            <v>9.3220338983050849E-2</v>
          </cell>
        </row>
        <row r="653">
          <cell r="A653" t="str">
            <v>SCJ-856-2024</v>
          </cell>
          <cell r="B653">
            <v>45415</v>
          </cell>
          <cell r="E653" t="str">
            <v>5 Contratación directa</v>
          </cell>
          <cell r="F653" t="str">
            <v>33 Prestación de Servicios Profesionales y Apoyo (5-8)</v>
          </cell>
          <cell r="G653" t="str">
            <v>SANDRA PAOLA JAIMES CHONA</v>
          </cell>
          <cell r="L65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3">
            <v>45422</v>
          </cell>
          <cell r="N653">
            <v>45657</v>
          </cell>
          <cell r="T653">
            <v>36490400</v>
          </cell>
          <cell r="AE653">
            <v>0</v>
          </cell>
          <cell r="AG653">
            <v>0</v>
          </cell>
          <cell r="AL653" t="str">
            <v>https://community.secop.gov.co/Public/Tendering/ContractDetailView/Index?UniqueIdentifier=CO1.PCCNTR.6286085</v>
          </cell>
          <cell r="AS653">
            <v>8.9361702127659579E-2</v>
          </cell>
        </row>
        <row r="654">
          <cell r="A654" t="str">
            <v>SCJ-857-2024</v>
          </cell>
          <cell r="B654">
            <v>45415</v>
          </cell>
          <cell r="E654" t="str">
            <v>5 Contratación directa</v>
          </cell>
          <cell r="F654" t="str">
            <v>33 Prestación de Servicios Profesionales y Apoyo (5-8)</v>
          </cell>
          <cell r="G654" t="str">
            <v>STEFANY JIMENEZ MARTÍNEZ</v>
          </cell>
          <cell r="L65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4">
            <v>45421</v>
          </cell>
          <cell r="N654">
            <v>45657</v>
          </cell>
          <cell r="T654">
            <v>36490400</v>
          </cell>
          <cell r="AE654">
            <v>0</v>
          </cell>
          <cell r="AG654">
            <v>0</v>
          </cell>
          <cell r="AL654" t="str">
            <v>https://community.secop.gov.co/Public/Tendering/ContractDetailView/Index?UniqueIdentifier=CO1.PCCNTR.6286593</v>
          </cell>
          <cell r="AS654">
            <v>9.3220338983050849E-2</v>
          </cell>
        </row>
        <row r="655">
          <cell r="A655" t="str">
            <v>SCJ-859-2024</v>
          </cell>
          <cell r="B655">
            <v>45415</v>
          </cell>
          <cell r="E655" t="str">
            <v>5 Contratación directa</v>
          </cell>
          <cell r="F655" t="str">
            <v>33 Prestación de Servicios Profesionales y Apoyo (5-8)</v>
          </cell>
          <cell r="G655" t="str">
            <v>GERMAN ALFONSO INFANTE TORRES</v>
          </cell>
          <cell r="L655" t="str">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ell>
          <cell r="M655">
            <v>45421</v>
          </cell>
          <cell r="N655">
            <v>45657</v>
          </cell>
          <cell r="T655">
            <v>56000000</v>
          </cell>
          <cell r="AE655">
            <v>0</v>
          </cell>
          <cell r="AG655">
            <v>0</v>
          </cell>
          <cell r="AL655" t="str">
            <v>https://community.secop.gov.co/Public/Tendering/ContractDetailView/Index?UniqueIdentifier=CO1.PCCNTR.6285300</v>
          </cell>
          <cell r="AS655">
            <v>9.3220338983050849E-2</v>
          </cell>
        </row>
        <row r="656">
          <cell r="A656" t="str">
            <v>SCJ-860-2024</v>
          </cell>
          <cell r="B656">
            <v>45415</v>
          </cell>
          <cell r="E656" t="str">
            <v>5 Contratación directa</v>
          </cell>
          <cell r="F656" t="str">
            <v>33 Prestación de Servicios Profesionales y Apoyo (5-8)</v>
          </cell>
          <cell r="G656" t="str">
            <v>PAULA CAMILA RAMIREZ GARZÓN</v>
          </cell>
          <cell r="L656" t="str">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ell>
          <cell r="M656">
            <v>45421</v>
          </cell>
          <cell r="N656">
            <v>45657</v>
          </cell>
          <cell r="T656">
            <v>40000000</v>
          </cell>
          <cell r="AE656">
            <v>0</v>
          </cell>
          <cell r="AG656">
            <v>0</v>
          </cell>
          <cell r="AL656" t="str">
            <v>https://community.secop.gov.co/Public/Tendering/ContractDetailView/Index?UniqueIdentifier=CO1.PCCNTR.6285730</v>
          </cell>
          <cell r="AS656">
            <v>9.3220338983050849E-2</v>
          </cell>
        </row>
        <row r="657">
          <cell r="A657" t="str">
            <v>SCJ-861-2024</v>
          </cell>
          <cell r="B657">
            <v>45415</v>
          </cell>
          <cell r="E657" t="str">
            <v>5 Contratación directa</v>
          </cell>
          <cell r="F657" t="str">
            <v>33 Prestación de Servicios Profesionales y Apoyo (5-8)</v>
          </cell>
          <cell r="G657" t="str">
            <v>MARIA PAULA BARRETO JIMENEZ</v>
          </cell>
          <cell r="L65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7">
            <v>45427</v>
          </cell>
          <cell r="N657">
            <v>45657</v>
          </cell>
          <cell r="T657">
            <v>36490400</v>
          </cell>
          <cell r="AE657">
            <v>0</v>
          </cell>
          <cell r="AG657">
            <v>0</v>
          </cell>
          <cell r="AL657" t="str">
            <v>https://community.secop.gov.co/Public/Tendering/ContractDetailView/Index?UniqueIdentifier=CO1.PCCNTR.6286189</v>
          </cell>
          <cell r="AS657">
            <v>6.9565217391304349E-2</v>
          </cell>
        </row>
        <row r="658">
          <cell r="A658" t="str">
            <v>SCJ-862-2024</v>
          </cell>
          <cell r="B658">
            <v>45415</v>
          </cell>
          <cell r="E658" t="str">
            <v>5 Contratación directa</v>
          </cell>
          <cell r="F658" t="str">
            <v>33 Prestación de Servicios Profesionales y Apoyo (5-8)</v>
          </cell>
          <cell r="G658" t="str">
            <v>YOLIMA VARGAS GIRALDO</v>
          </cell>
          <cell r="L65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8">
            <v>45421</v>
          </cell>
          <cell r="N658">
            <v>45657</v>
          </cell>
          <cell r="T658">
            <v>36490400</v>
          </cell>
          <cell r="AE658">
            <v>0</v>
          </cell>
          <cell r="AG658">
            <v>0</v>
          </cell>
          <cell r="AL658" t="str">
            <v>https://community.secop.gov.co/Public/Tendering/ContractDetailView/Index?UniqueIdentifier=CO1.PCCNTR.6286281</v>
          </cell>
          <cell r="AS658">
            <v>9.3220338983050849E-2</v>
          </cell>
        </row>
        <row r="659">
          <cell r="A659" t="str">
            <v>SCJ-863-2024</v>
          </cell>
          <cell r="B659">
            <v>45415</v>
          </cell>
          <cell r="E659" t="str">
            <v>5 Contratación directa</v>
          </cell>
          <cell r="F659" t="str">
            <v>33 Prestación de Servicios Profesionales y Apoyo (5-8)</v>
          </cell>
          <cell r="G659" t="str">
            <v>RICARDO ALONSO HURTADO MOSQUERA</v>
          </cell>
          <cell r="L659"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659">
            <v>45421</v>
          </cell>
          <cell r="N659">
            <v>45657</v>
          </cell>
          <cell r="T659">
            <v>65844000</v>
          </cell>
          <cell r="AE659">
            <v>0</v>
          </cell>
          <cell r="AG659">
            <v>0</v>
          </cell>
          <cell r="AL659" t="str">
            <v>https://community.secop.gov.co/Public/Tendering/ContractDetailView/Index?UniqueIdentifier=CO1.PCCNTR.6285393</v>
          </cell>
          <cell r="AS659">
            <v>9.3220338983050849E-2</v>
          </cell>
        </row>
        <row r="660">
          <cell r="A660" t="str">
            <v>SCJ-864-2024</v>
          </cell>
          <cell r="B660">
            <v>45415</v>
          </cell>
          <cell r="E660" t="str">
            <v>5 Contratación directa</v>
          </cell>
          <cell r="F660" t="str">
            <v>33 Prestación de Servicios Profesionales y Apoyo (5-8)</v>
          </cell>
          <cell r="G660" t="str">
            <v>HOOVER ALBERTO ABADIA DUARTE</v>
          </cell>
          <cell r="L660" t="str">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ell>
          <cell r="M660">
            <v>45420</v>
          </cell>
          <cell r="N660">
            <v>45657</v>
          </cell>
          <cell r="T660">
            <v>44270459</v>
          </cell>
          <cell r="AE660">
            <v>0</v>
          </cell>
          <cell r="AG660">
            <v>0</v>
          </cell>
          <cell r="AL660" t="str">
            <v>https://community.secop.gov.co/Public/Tendering/ContractDetailView/Index?UniqueIdentifier=CO1.PCCNTR.6286787</v>
          </cell>
          <cell r="AS660">
            <v>9.7046413502109699E-2</v>
          </cell>
        </row>
        <row r="661">
          <cell r="A661" t="str">
            <v>SCJ-865-2024</v>
          </cell>
          <cell r="B661">
            <v>45415</v>
          </cell>
          <cell r="E661" t="str">
            <v>5 Contratación directa</v>
          </cell>
          <cell r="F661" t="str">
            <v>33 Prestación de Servicios Profesionales y Apoyo (5-8)</v>
          </cell>
          <cell r="G661" t="str">
            <v>NIXON ARLEY VARGAS BLANCO</v>
          </cell>
          <cell r="L661" t="str">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ell>
          <cell r="M661">
            <v>45420</v>
          </cell>
          <cell r="N661">
            <v>45657</v>
          </cell>
          <cell r="T661">
            <v>19156910</v>
          </cell>
          <cell r="AE661">
            <v>0</v>
          </cell>
          <cell r="AG661">
            <v>0</v>
          </cell>
          <cell r="AL661" t="str">
            <v>https://community.secop.gov.co/Public/Tendering/ContractDetailView/Index?UniqueIdentifier=CO1.PCCNTR.6287160</v>
          </cell>
          <cell r="AS661">
            <v>9.7046413502109699E-2</v>
          </cell>
        </row>
        <row r="662">
          <cell r="A662" t="str">
            <v>SCJ-866-2024</v>
          </cell>
          <cell r="B662">
            <v>45415</v>
          </cell>
          <cell r="E662" t="str">
            <v>5 Contratación directa</v>
          </cell>
          <cell r="F662" t="str">
            <v>33 Prestación de Servicios Profesionales y Apoyo (5-8)</v>
          </cell>
          <cell r="G662" t="str">
            <v>PAULA ALEJANDRA PEDRAZA HERNÁNDEZ</v>
          </cell>
          <cell r="L66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2">
            <v>45420</v>
          </cell>
          <cell r="N662">
            <v>45657</v>
          </cell>
          <cell r="T662">
            <v>22375320</v>
          </cell>
          <cell r="AE662">
            <v>0</v>
          </cell>
          <cell r="AG662">
            <v>0</v>
          </cell>
          <cell r="AL662" t="str">
            <v>https://community.secop.gov.co/Public/Tendering/ContractDetailView/Index?UniqueIdentifier=CO1.PCCNTR.6286260</v>
          </cell>
          <cell r="AS662">
            <v>9.7046413502109699E-2</v>
          </cell>
        </row>
        <row r="663">
          <cell r="A663" t="str">
            <v>SCJ-867-2024</v>
          </cell>
          <cell r="B663">
            <v>45415</v>
          </cell>
          <cell r="E663" t="str">
            <v>5 Contratación directa</v>
          </cell>
          <cell r="F663" t="str">
            <v>33 Prestación de Servicios Profesionales y Apoyo (5-8)</v>
          </cell>
          <cell r="G663" t="str">
            <v>HENRY ALEXANDER MOYAN MONTENEGRO</v>
          </cell>
          <cell r="L663"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663">
            <v>45426</v>
          </cell>
          <cell r="N663">
            <v>45657</v>
          </cell>
          <cell r="T663">
            <v>63720000</v>
          </cell>
          <cell r="AE663">
            <v>0</v>
          </cell>
          <cell r="AG663">
            <v>0</v>
          </cell>
          <cell r="AL663" t="str">
            <v>https://community.secop.gov.co/Public/Tendering/ContractDetailView/Index?UniqueIdentifier=CO1.PCCNTR.6286316</v>
          </cell>
          <cell r="AS663">
            <v>7.3593073593073599E-2</v>
          </cell>
        </row>
        <row r="664">
          <cell r="A664" t="str">
            <v>SCJ-868-2024</v>
          </cell>
          <cell r="B664">
            <v>45415</v>
          </cell>
          <cell r="E664" t="str">
            <v>5 Contratación directa</v>
          </cell>
          <cell r="F664" t="str">
            <v>33 Prestación de Servicios Profesionales y Apoyo (5-8)</v>
          </cell>
          <cell r="G664" t="str">
            <v>YIMMY ALEXANDER RODRIGUEZ AVILA</v>
          </cell>
          <cell r="L6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4">
            <v>45420</v>
          </cell>
          <cell r="N664">
            <v>45657</v>
          </cell>
          <cell r="T664">
            <v>22375320</v>
          </cell>
          <cell r="AE664">
            <v>0</v>
          </cell>
          <cell r="AG664">
            <v>0</v>
          </cell>
          <cell r="AL664" t="str">
            <v>https://community.secop.gov.co/Public/Tendering/ContractDetailView/Index?UniqueIdentifier=CO1.PCCNTR.6286267</v>
          </cell>
          <cell r="AS664">
            <v>9.7046413502109699E-2</v>
          </cell>
        </row>
        <row r="665">
          <cell r="A665" t="str">
            <v>SCJ-869-2024</v>
          </cell>
          <cell r="B665">
            <v>45415</v>
          </cell>
          <cell r="E665" t="str">
            <v>5 Contratación directa</v>
          </cell>
          <cell r="F665" t="str">
            <v>33 Prestación de Servicios Profesionales y Apoyo (5-8)</v>
          </cell>
          <cell r="G665" t="str">
            <v>JENIFER PAOLA NOGUERA MELO</v>
          </cell>
          <cell r="L665" t="str">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ell>
          <cell r="M665">
            <v>45420</v>
          </cell>
          <cell r="N665">
            <v>45657</v>
          </cell>
          <cell r="T665">
            <v>33949653</v>
          </cell>
          <cell r="AE665">
            <v>0</v>
          </cell>
          <cell r="AG665">
            <v>0</v>
          </cell>
          <cell r="AL665" t="str">
            <v>https://community.secop.gov.co/Public/Tendering/ContractDetailView/Index?UniqueIdentifier=CO1.PCCNTR.6287326</v>
          </cell>
          <cell r="AS665">
            <v>9.7046413502109699E-2</v>
          </cell>
        </row>
        <row r="666">
          <cell r="A666" t="str">
            <v>SCJ-870-2024</v>
          </cell>
          <cell r="B666">
            <v>45415</v>
          </cell>
          <cell r="E666" t="str">
            <v>5 Contratación directa</v>
          </cell>
          <cell r="F666" t="str">
            <v>33 Prestación de Servicios Profesionales y Apoyo (5-8)</v>
          </cell>
          <cell r="G666" t="str">
            <v>HECTOR FABIO SIERRA CASTILLO</v>
          </cell>
          <cell r="L66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66">
            <v>45422</v>
          </cell>
          <cell r="N666">
            <v>45657</v>
          </cell>
          <cell r="T666">
            <v>23749656</v>
          </cell>
          <cell r="AE666">
            <v>0</v>
          </cell>
          <cell r="AG666">
            <v>0</v>
          </cell>
          <cell r="AL666" t="str">
            <v>https://community.secop.gov.co/Public/Tendering/ContractDetailView/Index?UniqueIdentifier=CO1.PCCNTR.6299513</v>
          </cell>
          <cell r="AS666">
            <v>8.9361702127659579E-2</v>
          </cell>
        </row>
        <row r="667">
          <cell r="A667" t="str">
            <v>SCJ-871-2024</v>
          </cell>
          <cell r="B667">
            <v>45415</v>
          </cell>
          <cell r="E667" t="str">
            <v>5 Contratación directa</v>
          </cell>
          <cell r="F667" t="str">
            <v>33 Prestación de Servicios Profesionales y Apoyo (5-8)</v>
          </cell>
          <cell r="G667" t="str">
            <v>OSCAR MIGUEL CORREDOR AMAYA</v>
          </cell>
          <cell r="L667" t="str">
            <v>PRESTAR SERVICIOS PROFESIONALES A LA DIRECCIÓN DE RESPONSABILIDAD PENAL ADOLESCENTE PARA FORTALECER DESDE LA PERSPECTIVA DE LA PEDAGOGÍA, LA ESCRITURA CREATIVA Y LA NARRACIÓN ORAL EL PROGRAMA DISTRITAL DE JUSTICIA JUVENIL RESTAURATIVA</v>
          </cell>
          <cell r="M667">
            <v>45422</v>
          </cell>
          <cell r="N667">
            <v>45657</v>
          </cell>
          <cell r="T667">
            <v>45179540</v>
          </cell>
          <cell r="AE667">
            <v>0</v>
          </cell>
          <cell r="AG667">
            <v>0</v>
          </cell>
          <cell r="AL667" t="str">
            <v>https://community.secop.gov.co/Public/Tendering/ContractDetailView/Index?UniqueIdentifier=CO1.PCCNTR.6286641</v>
          </cell>
          <cell r="AS667">
            <v>8.9361702127659579E-2</v>
          </cell>
        </row>
        <row r="668">
          <cell r="A668" t="str">
            <v>SCJ-872-2024</v>
          </cell>
          <cell r="B668">
            <v>45415</v>
          </cell>
          <cell r="E668" t="str">
            <v>5 Contratación directa</v>
          </cell>
          <cell r="F668" t="str">
            <v>33 Prestación de Servicios Profesionales y Apoyo (5-8)</v>
          </cell>
          <cell r="G668" t="str">
            <v>ERIC HAMER MILLAN GARZÓN</v>
          </cell>
          <cell r="L6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8">
            <v>45420</v>
          </cell>
          <cell r="N668">
            <v>45657</v>
          </cell>
          <cell r="T668">
            <v>22375320</v>
          </cell>
          <cell r="AE668">
            <v>0</v>
          </cell>
          <cell r="AG668">
            <v>0</v>
          </cell>
          <cell r="AL668" t="str">
            <v>https://community.secop.gov.co/Public/Tendering/ContractDetailView/Index?UniqueIdentifier=CO1.PCCNTR.6286745</v>
          </cell>
          <cell r="AS668">
            <v>9.7046413502109699E-2</v>
          </cell>
        </row>
        <row r="669">
          <cell r="A669" t="str">
            <v>SCJ-873-2024</v>
          </cell>
          <cell r="B669">
            <v>45415</v>
          </cell>
          <cell r="E669" t="str">
            <v>5 Contratación directa</v>
          </cell>
          <cell r="F669" t="str">
            <v>33 Prestación de Servicios Profesionales y Apoyo (5-8)</v>
          </cell>
          <cell r="G669" t="str">
            <v>DAMIÁN NICOLÁS GIL GÓMEZ</v>
          </cell>
          <cell r="L669" t="str">
            <v>PRESTAR SUS SERVICIOS PROFESIONALES EN PSICOLOGÍA CON EL FIN DE APOYAR EN LA ELABORACIÓN, ESTRUCTURACIÓN EN IMPLEMENTACIÓN DE LA ESTRATEGIA EN SALUD MENTAL Y CONSUMO DE DROGAS PARA LAS PERSONAS PRIVADAS DE LA LIBERTAD EN EL CENTRO ESPECIAL DE RECLUSIÓN CER</v>
          </cell>
          <cell r="M669">
            <v>45420</v>
          </cell>
          <cell r="N669">
            <v>45657</v>
          </cell>
          <cell r="T669">
            <v>33949653</v>
          </cell>
          <cell r="AE669">
            <v>0</v>
          </cell>
          <cell r="AG669">
            <v>0</v>
          </cell>
          <cell r="AL669" t="str">
            <v>https://community.secop.gov.co/Public/Tendering/ContractDetailView/Index?UniqueIdentifier=CO1.PCCNTR.6287421</v>
          </cell>
          <cell r="AS669">
            <v>9.7046413502109699E-2</v>
          </cell>
        </row>
        <row r="670">
          <cell r="A670" t="str">
            <v>SCJ-874-2024</v>
          </cell>
          <cell r="B670">
            <v>45415</v>
          </cell>
          <cell r="E670" t="str">
            <v>5 Contratación directa</v>
          </cell>
          <cell r="F670" t="str">
            <v>33 Prestación de Servicios Profesionales y Apoyo (5-8)</v>
          </cell>
          <cell r="G670" t="str">
            <v>JHON FREDY MALDONADO CARVAJAL</v>
          </cell>
          <cell r="L670" t="str">
            <v>PRESTAR SERVICIOS PROFESIONALES COMO ABOGADO COLABORANDO EN TODO LO RELACIONADO CON LOS REQUERIMIENTOS Y/O NECESIDADES JUDICIALES, NOTARIALES Y ADMINISTRATIVAS, DE LAS PERSONAS PRIVADAS DE LA LIBERTAD DE LA CÁRCEL DISTRITAL DE VARONES Y ANEXO DE MUJERES</v>
          </cell>
          <cell r="M670">
            <v>45420</v>
          </cell>
          <cell r="N670">
            <v>45657</v>
          </cell>
          <cell r="T670">
            <v>31886328</v>
          </cell>
          <cell r="AE670">
            <v>0</v>
          </cell>
          <cell r="AG670">
            <v>0</v>
          </cell>
          <cell r="AL670" t="str">
            <v>https://community.secop.gov.co/Public/Tendering/ContractDetailView/Index?UniqueIdentifier=CO1.PCCNTR.6287612</v>
          </cell>
          <cell r="AS670">
            <v>9.7046413502109699E-2</v>
          </cell>
        </row>
        <row r="671">
          <cell r="A671" t="str">
            <v>SCJ-894-2024</v>
          </cell>
          <cell r="B671">
            <v>45418</v>
          </cell>
          <cell r="E671" t="str">
            <v>5 Contratación directa</v>
          </cell>
          <cell r="F671" t="str">
            <v>33 Prestación de Servicios Profesionales y Apoyo (5-8)</v>
          </cell>
          <cell r="G671" t="str">
            <v>HEIDY MAYERLY SABOGAL MORENO</v>
          </cell>
          <cell r="L671" t="str">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ell>
          <cell r="M671">
            <v>45420</v>
          </cell>
          <cell r="N671">
            <v>45657</v>
          </cell>
          <cell r="T671">
            <v>82992000</v>
          </cell>
          <cell r="AE671">
            <v>0</v>
          </cell>
          <cell r="AG671">
            <v>0</v>
          </cell>
          <cell r="AL671" t="str">
            <v>https://community.secop.gov.co/Public/Tendering/ContractDetailView/Index?UniqueIdentifier=CO1.PCCNTR.6293638</v>
          </cell>
          <cell r="AS671">
            <v>9.7046413502109699E-2</v>
          </cell>
        </row>
        <row r="672">
          <cell r="A672" t="str">
            <v>SCJ-895-2024</v>
          </cell>
          <cell r="B672">
            <v>45418</v>
          </cell>
          <cell r="E672" t="str">
            <v>5 Contratación directa</v>
          </cell>
          <cell r="F672" t="str">
            <v>33 Prestación de Servicios Profesionales y Apoyo (5-8)</v>
          </cell>
          <cell r="G672" t="str">
            <v>MAURICIO MOSQUERA GOMEZ</v>
          </cell>
          <cell r="L672" t="str">
            <v>PRESTAR SERVICIOS PROFESIONALES ESPECIALIZADOS APOYANDO EN LA PLANEACION Y LOGISTICA DE DIFERENTES ACTIVIDADES EN MATERIA DE SEGURIDAD Y OPERACIÓN DEL CUERPO DE CUSTODIA Y VIGILANCIA DE LA CÁRCEL DISTRITAL DE VARONES Y ANEXO DE MUJERES</v>
          </cell>
          <cell r="M672">
            <v>45422</v>
          </cell>
          <cell r="N672">
            <v>45657</v>
          </cell>
          <cell r="T672">
            <v>70536597</v>
          </cell>
          <cell r="AE672">
            <v>0</v>
          </cell>
          <cell r="AG672">
            <v>0</v>
          </cell>
          <cell r="AL672" t="str">
            <v>https://community.secop.gov.co/Public/Tendering/ContractDetailView/Index?UniqueIdentifier=CO1.PCCNTR.6299149</v>
          </cell>
          <cell r="AS672">
            <v>8.9361702127659579E-2</v>
          </cell>
        </row>
        <row r="673">
          <cell r="A673" t="str">
            <v>SCJ-896-2024</v>
          </cell>
          <cell r="B673">
            <v>45418</v>
          </cell>
          <cell r="E673" t="str">
            <v>5 Contratación directa</v>
          </cell>
          <cell r="F673" t="str">
            <v>33 Prestación de Servicios Profesionales y Apoyo (5-8)</v>
          </cell>
          <cell r="G673" t="str">
            <v>LEONARDO CARLOS SAAVEDRA RUIZ</v>
          </cell>
          <cell r="L673" t="str">
            <v>PRESTAR SERVICIOS DE APOYO A LA GESTIÓN CON LAS ACTIVIDADES ENCAMINIADAS AL ENTRENAMIENTO DEPORTIVO Y EL FORTALECIMIENTO DEL RESPETO Y LA SANA CONVIVENCIA CON LAS PERSONAS PRIVADAS DE LA LIBERTAD DE LA CÁRCEL DISTRITAL DE VARONES Y ANEXO DE MUJERES</v>
          </cell>
          <cell r="M673">
            <v>45421</v>
          </cell>
          <cell r="N673">
            <v>45657</v>
          </cell>
          <cell r="T673">
            <v>31503144</v>
          </cell>
          <cell r="AE673">
            <v>0</v>
          </cell>
          <cell r="AG673">
            <v>0</v>
          </cell>
          <cell r="AL673" t="str">
            <v>https://community.secop.gov.co/Public/Tendering/ContractDetailView/Index?UniqueIdentifier=CO1.PCCNTR.6298855</v>
          </cell>
          <cell r="AS673">
            <v>9.3220338983050849E-2</v>
          </cell>
        </row>
        <row r="674">
          <cell r="A674" t="str">
            <v>SCJ-897-2024</v>
          </cell>
          <cell r="B674">
            <v>45418</v>
          </cell>
          <cell r="E674" t="str">
            <v>5 Contratación directa</v>
          </cell>
          <cell r="F674" t="str">
            <v>33 Prestación de Servicios Profesionales y Apoyo (5-8)</v>
          </cell>
          <cell r="G674" t="str">
            <v>DAMIAN ENRIQUE ORTIZ ROLONG</v>
          </cell>
          <cell r="L674" t="str">
            <v>PRESTAR SERVICIOS DE APOYO A LA GESTIÓN EN LA FORMACION DEL TALLER DE PANADERIA Y REPOSTERIA IMPARTIDO A LAS PERSONAS PRIVADAS DE LA LIBERTAD DESIGNADAS POR LA JETEE PARA EL PROCESO DE REDENCIÓN DE PENAS EN LA CÁRCEL DISTRITAL DE VARONES Y ANEXO DE MUJERES</v>
          </cell>
          <cell r="M674">
            <v>45422</v>
          </cell>
          <cell r="N674">
            <v>45657</v>
          </cell>
          <cell r="T674">
            <v>24225570</v>
          </cell>
          <cell r="AE674">
            <v>0</v>
          </cell>
          <cell r="AG674">
            <v>0</v>
          </cell>
          <cell r="AL674" t="str">
            <v>https://community.secop.gov.co/Public/Tendering/ContractDetailView/Index?UniqueIdentifier=CO1.PCCNTR.6299107</v>
          </cell>
          <cell r="AS674">
            <v>8.9361702127659579E-2</v>
          </cell>
        </row>
        <row r="675">
          <cell r="A675" t="str">
            <v>SCJ-898-2024</v>
          </cell>
          <cell r="B675">
            <v>45418</v>
          </cell>
          <cell r="E675" t="str">
            <v>5 Contratación directa</v>
          </cell>
          <cell r="F675" t="str">
            <v>33 Prestación de Servicios Profesionales y Apoyo (5-8)</v>
          </cell>
          <cell r="G675" t="str">
            <v>JUAN DAVID PINZON ROMERO</v>
          </cell>
          <cell r="L675" t="str">
            <v>PRESTAR SERVICIOS PROFESIONALES COMO ABOGADO COLABORANDO EN TODO LO RELACIONADO CON LOS REQUERIMIENTOS Y/O NECESIDADES JUDICIALES, NOTARIALES Y ADMINISTRATIVAS, DE LAS PERSONAS PRIVADAS DE LA LIBERTAD DE LA CÁRCEL DISTRITAL DE VARONES Y ANEXO DE MUJERES</v>
          </cell>
          <cell r="M675">
            <v>45421</v>
          </cell>
          <cell r="N675">
            <v>45657</v>
          </cell>
          <cell r="T675">
            <v>31886328</v>
          </cell>
          <cell r="AE675">
            <v>0</v>
          </cell>
          <cell r="AG675">
            <v>0</v>
          </cell>
          <cell r="AL675" t="str">
            <v>https://community.secop.gov.co/Public/Tendering/ContractDetailView/Index?UniqueIdentifier=CO1.PCCNTR.6299324</v>
          </cell>
          <cell r="AS675">
            <v>9.3220338983050849E-2</v>
          </cell>
        </row>
        <row r="676">
          <cell r="A676" t="str">
            <v>SCJ-899-2024</v>
          </cell>
          <cell r="B676">
            <v>45418</v>
          </cell>
          <cell r="E676" t="str">
            <v>5 Contratación directa</v>
          </cell>
          <cell r="F676" t="str">
            <v>33 Prestación de Servicios Profesionales y Apoyo (5-8)</v>
          </cell>
          <cell r="G676" t="str">
            <v>SILVIA ALEXANDRA AGUILERA HERRRERA</v>
          </cell>
          <cell r="L676" t="str">
            <v>PRESTAR LOS SERVICIOS DE APOYO A LA GESTIÓN EN ATENCIÓN INTEGRAL, PARA LLEVAR A CABO ACTIVIDADES ADMINISTRATIVAS EN EL SERVICIO DE SALUD DIRIGIDO A LAS PERSONAS PRIVADAS DE LA LIBERTAD DE LA CÁRCEL DISTRITAL DE VARONES Y ANEXO DE MUJERES</v>
          </cell>
          <cell r="M676">
            <v>45426</v>
          </cell>
          <cell r="N676">
            <v>45657</v>
          </cell>
          <cell r="T676">
            <v>19827412</v>
          </cell>
          <cell r="AE676">
            <v>0</v>
          </cell>
          <cell r="AG676">
            <v>0</v>
          </cell>
          <cell r="AL676" t="str">
            <v>https://community.secop.gov.co/Public/Tendering/ContractDetailView/Index?UniqueIdentifier=CO1.PCCNTR.6299867</v>
          </cell>
          <cell r="AS676">
            <v>7.3593073593073599E-2</v>
          </cell>
        </row>
        <row r="677">
          <cell r="A677" t="str">
            <v>SCJ-900-2024</v>
          </cell>
          <cell r="B677">
            <v>45418</v>
          </cell>
          <cell r="E677" t="str">
            <v>5 Contratación directa</v>
          </cell>
          <cell r="F677" t="str">
            <v>33 Prestación de Servicios Profesionales y Apoyo (5-8)</v>
          </cell>
          <cell r="G677" t="str">
            <v>OLGA LUCIA TORRES AREVALO</v>
          </cell>
          <cell r="L677" t="str">
            <v>PRESTAR SERVICIOS PROFESIONALES APOYANDO LAS ACTIVIDADES INDIVIDUALES Y GRUPALES MEDIANTE EL ACOMPAÑAMIENTO A LAS PERSONAS PRIVADAS DE LA LIBERTAD GENERANDO CONEXIONES CON SU ENTORNO PROTECTOR Y DIFERENTES ENTIDADES DE ORDEN NACIONAL Y TERRITORIAL</v>
          </cell>
          <cell r="M677">
            <v>45422</v>
          </cell>
          <cell r="N677">
            <v>45657</v>
          </cell>
          <cell r="T677">
            <v>34797108</v>
          </cell>
          <cell r="AE677">
            <v>0</v>
          </cell>
          <cell r="AG677">
            <v>0</v>
          </cell>
          <cell r="AL677" t="str">
            <v>https://community.secop.gov.co/Public/Tendering/ContractDetailView/Index?UniqueIdentifier=CO1.PCCNTR.6302805</v>
          </cell>
          <cell r="AS677">
            <v>8.9361702127659579E-2</v>
          </cell>
        </row>
        <row r="678">
          <cell r="A678" t="str">
            <v>SCJ-901-2024</v>
          </cell>
          <cell r="B678">
            <v>45418</v>
          </cell>
          <cell r="E678" t="str">
            <v>5 Contratación directa</v>
          </cell>
          <cell r="F678" t="str">
            <v>33 Prestación de Servicios Profesionales y Apoyo (5-8)</v>
          </cell>
          <cell r="G678" t="str">
            <v>DIANA CATALINA BOLIVAR BARON</v>
          </cell>
          <cell r="L678" t="str">
            <v>PRESTAR SERVICIOS PROFESIONALES A LA DIRECCIÓN DE RESPONSABILIDAD PENAL ADOLESCENTE PARA APOYAR DESDE LA PERSPECTIVA DE LAS ARTES VISUALES Y LAS ARTES PLÁSTICAS EN EL PROGRAMA DISTRITAL DE JUSTICIA JUVENIL RESTAURATIVA</v>
          </cell>
          <cell r="M678">
            <v>45419</v>
          </cell>
          <cell r="N678">
            <v>45657</v>
          </cell>
          <cell r="T678">
            <v>42711750</v>
          </cell>
          <cell r="AE678">
            <v>0</v>
          </cell>
          <cell r="AG678">
            <v>0</v>
          </cell>
          <cell r="AL678" t="str">
            <v>https://community.secop.gov.co/Public/Tendering/ContractDetailView/Index?UniqueIdentifier=CO1.PCCNTR.6303107</v>
          </cell>
          <cell r="AS678">
            <v>0.10084033613445378</v>
          </cell>
        </row>
        <row r="679">
          <cell r="A679" t="str">
            <v>SCJ-902-2024</v>
          </cell>
          <cell r="B679">
            <v>45418</v>
          </cell>
          <cell r="E679" t="str">
            <v>5 Contratación directa</v>
          </cell>
          <cell r="F679" t="str">
            <v>33 Prestación de Servicios Profesionales y Apoyo (5-8)</v>
          </cell>
          <cell r="G679" t="str">
            <v>BLANCA YANED BLANCO SANDOVAL</v>
          </cell>
          <cell r="L679" t="str">
            <v>PRESTAR SERVICIOS PROFESIONALES EN DERECHO BRINDANDO APOYO JURÍDICO EN EL COMITÉ DE DERECHOS HUMANOS Y CUERPOS COLEGIADOS DEL ESTABLECIMIENTO CÁRCELARIO</v>
          </cell>
          <cell r="M679">
            <v>45427</v>
          </cell>
          <cell r="N679">
            <v>45657</v>
          </cell>
          <cell r="T679">
            <v>44059056</v>
          </cell>
          <cell r="AE679">
            <v>0</v>
          </cell>
          <cell r="AG679">
            <v>0</v>
          </cell>
          <cell r="AL679" t="str">
            <v>https://community.secop.gov.co/Public/Tendering/ContractDetailView/Index?UniqueIdentifier=CO1.PCCNTR.6296648</v>
          </cell>
          <cell r="AS679">
            <v>6.9565217391304349E-2</v>
          </cell>
        </row>
        <row r="680">
          <cell r="A680" t="str">
            <v>SCJ-903-2024</v>
          </cell>
          <cell r="B680">
            <v>45418</v>
          </cell>
          <cell r="E680" t="str">
            <v>5 Contratación directa</v>
          </cell>
          <cell r="F680" t="str">
            <v>33 Prestación de Servicios Profesionales y Apoyo (5-8)</v>
          </cell>
          <cell r="G680" t="str">
            <v>BRAYAN LEANDRO VALBUENA FORERO</v>
          </cell>
          <cell r="L680" t="str">
            <v>PRESTAR SERVICIOS PROFESIONALES PARA CONSOLIDAR Y APLICAR LAS RUTAS DE PRESELECCIÓN PARA EL INGRESO DE LOS JÓVENES A LOS PROGRAMAS Y ESTRATEGIAS DE LA DIRECCIÓN DE RESPONSABILIDAD PENAL ADOLESCENTE</v>
          </cell>
          <cell r="M680">
            <v>45427</v>
          </cell>
          <cell r="N680">
            <v>45657</v>
          </cell>
          <cell r="T680">
            <v>39864300</v>
          </cell>
          <cell r="AE680">
            <v>0</v>
          </cell>
          <cell r="AG680">
            <v>0</v>
          </cell>
          <cell r="AL680" t="str">
            <v>https://community.secop.gov.co/Public/Tendering/ContractDetailView/Index?UniqueIdentifier=CO1.PCCNTR.6307744</v>
          </cell>
          <cell r="AS680">
            <v>6.9565217391304349E-2</v>
          </cell>
        </row>
        <row r="681">
          <cell r="A681" t="str">
            <v>SCJ-904-2024</v>
          </cell>
          <cell r="B681">
            <v>45418</v>
          </cell>
          <cell r="E681" t="str">
            <v>5 Contratación directa</v>
          </cell>
          <cell r="F681" t="str">
            <v>33 Prestación de Servicios Profesionales y Apoyo (5-8)</v>
          </cell>
          <cell r="G681" t="str">
            <v>INGRID JOHANNA AGUIRRE LOZANO</v>
          </cell>
          <cell r="L68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681">
            <v>45427</v>
          </cell>
          <cell r="N681">
            <v>45657</v>
          </cell>
          <cell r="T681">
            <v>44610050</v>
          </cell>
          <cell r="AE681">
            <v>0</v>
          </cell>
          <cell r="AG681">
            <v>0</v>
          </cell>
          <cell r="AL681" t="str">
            <v>https://community.secop.gov.co/Public/Tendering/ContractDetailView/Index?UniqueIdentifier=CO1.PCCNTR.6296058</v>
          </cell>
          <cell r="AS681">
            <v>6.9565217391304349E-2</v>
          </cell>
        </row>
        <row r="682">
          <cell r="A682" t="str">
            <v>SCJ-905-2024</v>
          </cell>
          <cell r="B682">
            <v>45418</v>
          </cell>
          <cell r="E682" t="str">
            <v>5 Contratación directa</v>
          </cell>
          <cell r="F682" t="str">
            <v>33 Prestación de Servicios Profesionales y Apoyo (5-8)</v>
          </cell>
          <cell r="G682" t="str">
            <v>KERLLY TATHYANA PALLARES MURCIA</v>
          </cell>
          <cell r="L682"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2">
            <v>45429</v>
          </cell>
          <cell r="N682">
            <v>45657</v>
          </cell>
          <cell r="T682">
            <v>35030784</v>
          </cell>
          <cell r="AE682">
            <v>0</v>
          </cell>
          <cell r="AG682">
            <v>0</v>
          </cell>
          <cell r="AL682" t="str">
            <v>https://community.secop.gov.co/Public/Tendering/ContractDetailView/Index?UniqueIdentifier=CO1.PCCNTR.6301604</v>
          </cell>
          <cell r="AS682">
            <v>6.1403508771929821E-2</v>
          </cell>
        </row>
        <row r="683">
          <cell r="A683" t="str">
            <v>SCJ-906-2024</v>
          </cell>
          <cell r="B683">
            <v>45418</v>
          </cell>
          <cell r="E683" t="str">
            <v>5 Contratación directa</v>
          </cell>
          <cell r="F683" t="str">
            <v>33 Prestación de Servicios Profesionales y Apoyo (5-8)</v>
          </cell>
          <cell r="G683" t="str">
            <v>ESTEBAN HONORIO OSPINA MARIN</v>
          </cell>
          <cell r="L68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3">
            <v>45422</v>
          </cell>
          <cell r="N683">
            <v>45657</v>
          </cell>
          <cell r="T683">
            <v>34300976</v>
          </cell>
          <cell r="AE683">
            <v>0</v>
          </cell>
          <cell r="AG683">
            <v>0</v>
          </cell>
          <cell r="AL683" t="str">
            <v>https://community.secop.gov.co/Public/Tendering/ContractDetailView/Index?UniqueIdentifier=CO1.PCCNTR.6297361</v>
          </cell>
          <cell r="AS683">
            <v>8.9361702127659579E-2</v>
          </cell>
        </row>
        <row r="684">
          <cell r="A684" t="str">
            <v>SCJ-907-2024</v>
          </cell>
          <cell r="B684">
            <v>45418</v>
          </cell>
          <cell r="E684" t="str">
            <v>5 Contratación directa</v>
          </cell>
          <cell r="F684" t="str">
            <v>33 Prestación de Servicios Profesionales y Apoyo (5-8)</v>
          </cell>
          <cell r="G684" t="str">
            <v>MONICA LICETH AREVALO RIAÑO</v>
          </cell>
          <cell r="L684" t="str">
            <v>PRESTAR SERVICIOS PROFESIONALES PARA CONSOLIDAR Y APLICAR LAS RUTAS DE PRESELECCIÓN PARA EL INGRESO DE LOS JÓVENES A LOS PROGRAMAS Y ESTRATEGIAS DE LA DIRECCIÓN DE RESPONSABILIDAD PENAL ADOLESCENTE</v>
          </cell>
          <cell r="M684">
            <v>45427</v>
          </cell>
          <cell r="N684">
            <v>45657</v>
          </cell>
          <cell r="T684">
            <v>39864300</v>
          </cell>
          <cell r="AE684">
            <v>0</v>
          </cell>
          <cell r="AG684">
            <v>0</v>
          </cell>
          <cell r="AL684" t="str">
            <v>https://community.secop.gov.co/Public/Tendering/ContractDetailView/Index?UniqueIdentifier=CO1.PCCNTR.6308208</v>
          </cell>
          <cell r="AS684">
            <v>6.9565217391304349E-2</v>
          </cell>
        </row>
        <row r="685">
          <cell r="A685" t="str">
            <v>SCJ-910-2024</v>
          </cell>
          <cell r="B685">
            <v>45419</v>
          </cell>
          <cell r="E685" t="str">
            <v>5 Contratación directa</v>
          </cell>
          <cell r="F685" t="str">
            <v>33 Prestación de Servicios Profesionales y Apoyo (5-8)</v>
          </cell>
          <cell r="G685" t="str">
            <v>EDGAR FERNANDO RUIZ CARDOZO</v>
          </cell>
          <cell r="L68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5">
            <v>45422</v>
          </cell>
          <cell r="N685">
            <v>45657</v>
          </cell>
          <cell r="T685">
            <v>22861583</v>
          </cell>
          <cell r="AE685">
            <v>0</v>
          </cell>
          <cell r="AG685">
            <v>0</v>
          </cell>
          <cell r="AL685" t="str">
            <v>https://community.secop.gov.co/Public/Tendering/ContractDetailView/Index?UniqueIdentifier=CO1.PCCNTR.6298875</v>
          </cell>
          <cell r="AS685">
            <v>8.9361702127659579E-2</v>
          </cell>
        </row>
        <row r="686">
          <cell r="A686" t="str">
            <v>SCJ-911-2024</v>
          </cell>
          <cell r="B686">
            <v>45419</v>
          </cell>
          <cell r="E686" t="str">
            <v>5 Contratación directa</v>
          </cell>
          <cell r="F686" t="str">
            <v>33 Prestación de Servicios Profesionales y Apoyo (5-8)</v>
          </cell>
          <cell r="G686" t="str">
            <v>YULI KARINA CASAS FONSECA</v>
          </cell>
          <cell r="L68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6">
            <v>45421</v>
          </cell>
          <cell r="N686">
            <v>45657</v>
          </cell>
          <cell r="T686">
            <v>22861583</v>
          </cell>
          <cell r="AE686">
            <v>0</v>
          </cell>
          <cell r="AG686">
            <v>0</v>
          </cell>
          <cell r="AL686" t="str">
            <v>https://community.secop.gov.co/Public/Tendering/ContractDetailView/Index?UniqueIdentifier=CO1.PCCNTR.6299226</v>
          </cell>
          <cell r="AS686">
            <v>9.3220338983050849E-2</v>
          </cell>
        </row>
        <row r="687">
          <cell r="A687" t="str">
            <v>SCJ-913-2024</v>
          </cell>
          <cell r="B687">
            <v>45419</v>
          </cell>
          <cell r="E687" t="str">
            <v>5 Contratación directa</v>
          </cell>
          <cell r="F687" t="str">
            <v>33 Prestación de Servicios Profesionales y Apoyo (5-8)</v>
          </cell>
          <cell r="G687" t="str">
            <v>JHON ALEXANDER GARCIA VERGARA</v>
          </cell>
          <cell r="L68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87">
            <v>45429</v>
          </cell>
          <cell r="N687">
            <v>45657</v>
          </cell>
          <cell r="T687">
            <v>35746923</v>
          </cell>
          <cell r="AE687">
            <v>0</v>
          </cell>
          <cell r="AG687">
            <v>0</v>
          </cell>
          <cell r="AL687" t="str">
            <v>https://community.secop.gov.co/Public/Tendering/ContractDetailView/Index?UniqueIdentifier=CO1.PCCNTR.6300641</v>
          </cell>
          <cell r="AS687">
            <v>6.1403508771929821E-2</v>
          </cell>
        </row>
        <row r="688">
          <cell r="A688" t="str">
            <v>SCJ-914-2024</v>
          </cell>
          <cell r="B688">
            <v>45419</v>
          </cell>
          <cell r="E688" t="str">
            <v>5 Contratación directa</v>
          </cell>
          <cell r="F688" t="str">
            <v>33 Prestación de Servicios Profesionales y Apoyo (5-8)</v>
          </cell>
          <cell r="G688" t="str">
            <v>DAVID ANDRES JIMENEZ CALDERON</v>
          </cell>
          <cell r="L6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8">
            <v>45433</v>
          </cell>
          <cell r="N688">
            <v>45657</v>
          </cell>
          <cell r="T688">
            <v>35030784</v>
          </cell>
          <cell r="AE688">
            <v>0</v>
          </cell>
          <cell r="AG688">
            <v>0</v>
          </cell>
          <cell r="AL688" t="str">
            <v>https://community.secop.gov.co/Public/Tendering/ContractDetailView/Index?UniqueIdentifier=CO1.PCCNTR.6300885</v>
          </cell>
          <cell r="AS688">
            <v>4.4642857142857144E-2</v>
          </cell>
        </row>
        <row r="689">
          <cell r="A689" t="str">
            <v>SCJ-915-2024</v>
          </cell>
          <cell r="B689">
            <v>45419</v>
          </cell>
          <cell r="E689" t="str">
            <v>5 Contratación directa</v>
          </cell>
          <cell r="F689" t="str">
            <v>33 Prestación de Servicios Profesionales y Apoyo (5-8)</v>
          </cell>
          <cell r="G689" t="str">
            <v>EDWIN JOSE VERGARA MORALES</v>
          </cell>
          <cell r="L689" t="str">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ell>
          <cell r="M689">
            <v>45422</v>
          </cell>
          <cell r="N689">
            <v>45657</v>
          </cell>
          <cell r="T689">
            <v>41125000</v>
          </cell>
          <cell r="AE689">
            <v>0</v>
          </cell>
          <cell r="AG689">
            <v>0</v>
          </cell>
          <cell r="AL689" t="str">
            <v>https://community.secop.gov.co/Public/Tendering/ContractDetailView/Index?UniqueIdentifier=CO1.PCCNTR.6300693</v>
          </cell>
          <cell r="AS689">
            <v>8.9361702127659579E-2</v>
          </cell>
        </row>
        <row r="690">
          <cell r="A690" t="str">
            <v>SCJ-916-2024</v>
          </cell>
          <cell r="B690">
            <v>45419</v>
          </cell>
          <cell r="E690" t="str">
            <v>5 Contratación directa</v>
          </cell>
          <cell r="F690" t="str">
            <v>33 Prestación de Servicios Profesionales y Apoyo (5-8)</v>
          </cell>
          <cell r="G690" t="str">
            <v>ELIANA ESTEFANIA MEJIA VELASQUEZ</v>
          </cell>
          <cell r="L6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0">
            <v>45429</v>
          </cell>
          <cell r="N690">
            <v>45657</v>
          </cell>
          <cell r="T690">
            <v>34300976</v>
          </cell>
          <cell r="AE690">
            <v>0</v>
          </cell>
          <cell r="AG690">
            <v>0</v>
          </cell>
          <cell r="AL690" t="str">
            <v>https://community.secop.gov.co/Public/Tendering/ContractDetailView/Index?UniqueIdentifier=CO1.PCCNTR.6301003</v>
          </cell>
          <cell r="AS690">
            <v>6.1403508771929821E-2</v>
          </cell>
        </row>
        <row r="691">
          <cell r="A691" t="str">
            <v>SCJ-917-2024</v>
          </cell>
          <cell r="B691">
            <v>45419</v>
          </cell>
          <cell r="E691" t="str">
            <v>5 Contratación directa</v>
          </cell>
          <cell r="F691" t="str">
            <v>33 Prestación de Servicios Profesionales y Apoyo (5-8)</v>
          </cell>
          <cell r="G691" t="str">
            <v>OSCAR FERNANDO MARIÑO RODRIGUEZ</v>
          </cell>
          <cell r="L6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1">
            <v>45429</v>
          </cell>
          <cell r="N691">
            <v>45657</v>
          </cell>
          <cell r="T691">
            <v>34300976</v>
          </cell>
          <cell r="AE691">
            <v>0</v>
          </cell>
          <cell r="AG691">
            <v>0</v>
          </cell>
          <cell r="AL691" t="str">
            <v>https://community.secop.gov.co/Public/Tendering/ContractDetailView/Index?UniqueIdentifier=CO1.PCCNTR.6301015</v>
          </cell>
          <cell r="AS691">
            <v>6.1403508771929821E-2</v>
          </cell>
        </row>
        <row r="692">
          <cell r="A692" t="str">
            <v>SCJ-918-2024</v>
          </cell>
          <cell r="B692">
            <v>45419</v>
          </cell>
          <cell r="E692" t="str">
            <v>5 Contratación directa</v>
          </cell>
          <cell r="F692" t="str">
            <v>33 Prestación de Servicios Profesionales y Apoyo (5-8)</v>
          </cell>
          <cell r="G692" t="str">
            <v>MARIA NAYIVE DIAZ LOPEZ</v>
          </cell>
          <cell r="L692"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692">
            <v>45427</v>
          </cell>
          <cell r="N692">
            <v>45657</v>
          </cell>
          <cell r="T692">
            <v>82400000</v>
          </cell>
          <cell r="AE692">
            <v>0</v>
          </cell>
          <cell r="AG692">
            <v>0</v>
          </cell>
          <cell r="AL692" t="str">
            <v>https://community.secop.gov.co/Public/Tendering/ContractDetailView/Index?UniqueIdentifier=CO1.PCCNTR.6304824</v>
          </cell>
          <cell r="AS692">
            <v>6.9565217391304349E-2</v>
          </cell>
        </row>
        <row r="693">
          <cell r="A693" t="str">
            <v>SCJ-919-2024</v>
          </cell>
          <cell r="B693">
            <v>45419</v>
          </cell>
          <cell r="E693" t="str">
            <v>5 Contratación directa</v>
          </cell>
          <cell r="F693" t="str">
            <v>33 Prestación de Servicios Profesionales y Apoyo (5-8)</v>
          </cell>
          <cell r="G693" t="str">
            <v>CAMPO ELIAS HURTADO ROSAS</v>
          </cell>
          <cell r="L693"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3">
            <v>45422</v>
          </cell>
          <cell r="N693">
            <v>45657</v>
          </cell>
          <cell r="T693">
            <v>23749656</v>
          </cell>
          <cell r="AE693">
            <v>0</v>
          </cell>
          <cell r="AG693">
            <v>0</v>
          </cell>
          <cell r="AL693" t="str">
            <v>https://community.secop.gov.co/Public/Tendering/ContractDetailView/Index?UniqueIdentifier=CO1.PCCNTR.6299213</v>
          </cell>
          <cell r="AS693">
            <v>8.9361702127659579E-2</v>
          </cell>
        </row>
        <row r="694">
          <cell r="A694" t="str">
            <v>SCJ-920-2024</v>
          </cell>
          <cell r="B694">
            <v>45419</v>
          </cell>
          <cell r="E694" t="str">
            <v>5 Contratación directa</v>
          </cell>
          <cell r="F694" t="str">
            <v>33 Prestación de Servicios Profesionales y Apoyo (5-8)</v>
          </cell>
          <cell r="G694" t="str">
            <v>MARIA FERNANDA SALAMANCA SANCHEZ</v>
          </cell>
          <cell r="L694"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4">
            <v>45422</v>
          </cell>
          <cell r="N694">
            <v>45657</v>
          </cell>
          <cell r="T694">
            <v>22861583</v>
          </cell>
          <cell r="AE694">
            <v>0</v>
          </cell>
          <cell r="AG694">
            <v>0</v>
          </cell>
          <cell r="AL694" t="str">
            <v>https://community.secop.gov.co/Public/Tendering/ContractDetailView/Index?UniqueIdentifier=CO1.PCCNTR.6299514</v>
          </cell>
          <cell r="AS694">
            <v>8.9361702127659579E-2</v>
          </cell>
        </row>
        <row r="695">
          <cell r="A695" t="str">
            <v>SCJ-921-2024</v>
          </cell>
          <cell r="B695">
            <v>45419</v>
          </cell>
          <cell r="E695" t="str">
            <v>5 Contratación directa</v>
          </cell>
          <cell r="F695" t="str">
            <v>33 Prestación de Servicios Profesionales y Apoyo (5-8)</v>
          </cell>
          <cell r="G695" t="str">
            <v>MARISOL RAMIREZ SANCHEZ</v>
          </cell>
          <cell r="L69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5">
            <v>45422</v>
          </cell>
          <cell r="N695">
            <v>45657</v>
          </cell>
          <cell r="T695">
            <v>22861583</v>
          </cell>
          <cell r="AE695">
            <v>0</v>
          </cell>
          <cell r="AG695">
            <v>0</v>
          </cell>
          <cell r="AL695" t="str">
            <v>https://community.secop.gov.co/Public/Tendering/ContractDetailView/Index?UniqueIdentifier=CO1.PCCNTR.6299511</v>
          </cell>
          <cell r="AS695">
            <v>8.9361702127659579E-2</v>
          </cell>
        </row>
        <row r="696">
          <cell r="A696" t="str">
            <v>SCJ-922-2024</v>
          </cell>
          <cell r="B696">
            <v>45419</v>
          </cell>
          <cell r="E696" t="str">
            <v>5 Contratación directa</v>
          </cell>
          <cell r="F696" t="str">
            <v>33 Prestación de Servicios Profesionales y Apoyo (5-8)</v>
          </cell>
          <cell r="G696" t="str">
            <v>OSCAR EDUARDO CORDERO CORDOBA</v>
          </cell>
          <cell r="L69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6">
            <v>45422</v>
          </cell>
          <cell r="N696">
            <v>45657</v>
          </cell>
          <cell r="T696">
            <v>23749656</v>
          </cell>
          <cell r="AE696">
            <v>0</v>
          </cell>
          <cell r="AG696">
            <v>0</v>
          </cell>
          <cell r="AL696" t="str">
            <v>https://community.secop.gov.co/Public/Tendering/ContractDetailView/Index?UniqueIdentifier=CO1.PCCNTR.6298882</v>
          </cell>
          <cell r="AS696">
            <v>8.9361702127659579E-2</v>
          </cell>
        </row>
        <row r="697">
          <cell r="A697" t="str">
            <v>SCJ-923-2024</v>
          </cell>
          <cell r="B697">
            <v>45419</v>
          </cell>
          <cell r="E697" t="str">
            <v>5 Contratación directa</v>
          </cell>
          <cell r="F697" t="str">
            <v>33 Prestación de Servicios Profesionales y Apoyo (5-8)</v>
          </cell>
          <cell r="G697" t="str">
            <v>JUAN SEBASTIAN CIENDUA RODRIGUEZ</v>
          </cell>
          <cell r="L69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7">
            <v>45422</v>
          </cell>
          <cell r="N697">
            <v>45657</v>
          </cell>
          <cell r="T697">
            <v>35746923</v>
          </cell>
          <cell r="AE697">
            <v>0</v>
          </cell>
          <cell r="AG697">
            <v>0</v>
          </cell>
          <cell r="AL697" t="str">
            <v>https://community.secop.gov.co/Public/Tendering/ContractDetailView/Index?UniqueIdentifier=CO1.PCCNTR.6299525</v>
          </cell>
          <cell r="AS697">
            <v>8.9361702127659579E-2</v>
          </cell>
        </row>
        <row r="698">
          <cell r="A698" t="str">
            <v>SCJ-924-2024</v>
          </cell>
          <cell r="B698">
            <v>45419</v>
          </cell>
          <cell r="E698" t="str">
            <v>5 Contratación directa</v>
          </cell>
          <cell r="F698" t="str">
            <v>33 Prestación de Servicios Profesionales y Apoyo (5-8)</v>
          </cell>
          <cell r="G698" t="str">
            <v>ELIANA SOLEY GARZON SANTOS</v>
          </cell>
          <cell r="L69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8">
            <v>45429</v>
          </cell>
          <cell r="N698">
            <v>45657</v>
          </cell>
          <cell r="T698">
            <v>34300976</v>
          </cell>
          <cell r="AE698">
            <v>0</v>
          </cell>
          <cell r="AG698">
            <v>0</v>
          </cell>
          <cell r="AL698" t="str">
            <v>https://community.secop.gov.co/Public/Tendering/ContractDetailView/Index?UniqueIdentifier=CO1.PCCNTR.6300861</v>
          </cell>
          <cell r="AS698">
            <v>6.1403508771929821E-2</v>
          </cell>
        </row>
        <row r="699">
          <cell r="A699" t="str">
            <v>SCJ-925-2024</v>
          </cell>
          <cell r="B699">
            <v>45419</v>
          </cell>
          <cell r="E699" t="str">
            <v>5 Contratación directa</v>
          </cell>
          <cell r="F699" t="str">
            <v>33 Prestación de Servicios Profesionales y Apoyo (5-8)</v>
          </cell>
          <cell r="G699" t="str">
            <v>JUVENAL EDUARDO MOLANO RUBIANO</v>
          </cell>
          <cell r="L6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9">
            <v>45421</v>
          </cell>
          <cell r="N699">
            <v>45657</v>
          </cell>
          <cell r="T699">
            <v>35746923</v>
          </cell>
          <cell r="AE699">
            <v>0</v>
          </cell>
          <cell r="AG699">
            <v>0</v>
          </cell>
          <cell r="AL699" t="str">
            <v>https://community.secop.gov.co/Public/Tendering/ContractDetailView/Index?UniqueIdentifier=CO1.PCCNTR.6298876</v>
          </cell>
          <cell r="AS699">
            <v>9.3220338983050849E-2</v>
          </cell>
        </row>
        <row r="700">
          <cell r="A700" t="str">
            <v>SCJ-926-2024</v>
          </cell>
          <cell r="B700">
            <v>45419</v>
          </cell>
          <cell r="E700" t="str">
            <v>5 Contratación directa</v>
          </cell>
          <cell r="F700" t="str">
            <v>33 Prestación de Servicios Profesionales y Apoyo (5-8)</v>
          </cell>
          <cell r="G700" t="str">
            <v>IVAN DARIO BONELL BONELL</v>
          </cell>
          <cell r="L7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00">
            <v>45429</v>
          </cell>
          <cell r="N700">
            <v>45657</v>
          </cell>
          <cell r="T700">
            <v>34300976</v>
          </cell>
          <cell r="AE700">
            <v>0</v>
          </cell>
          <cell r="AG700">
            <v>0</v>
          </cell>
          <cell r="AL700" t="str">
            <v>https://community.secop.gov.co/Public/Tendering/ContractDetailView/Index?UniqueIdentifier=CO1.PCCNTR.6301128</v>
          </cell>
          <cell r="AS700">
            <v>6.1403508771929821E-2</v>
          </cell>
        </row>
        <row r="701">
          <cell r="A701" t="str">
            <v>SCJ-927-2024</v>
          </cell>
          <cell r="B701">
            <v>45419</v>
          </cell>
          <cell r="E701" t="str">
            <v>5 Contratación directa</v>
          </cell>
          <cell r="F701" t="str">
            <v>33 Prestación de Servicios Profesionales y Apoyo (5-8)</v>
          </cell>
          <cell r="G701" t="str">
            <v>NICHOLLE TATIANA TORRES GIGLIOLI</v>
          </cell>
          <cell r="L701"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01">
            <v>45422</v>
          </cell>
          <cell r="N701">
            <v>45657</v>
          </cell>
          <cell r="T701">
            <v>35746923</v>
          </cell>
          <cell r="AE701">
            <v>0</v>
          </cell>
          <cell r="AG701">
            <v>0</v>
          </cell>
          <cell r="AL701" t="str">
            <v>https://community.secop.gov.co/Public/Tendering/ContractDetailView/Index?UniqueIdentifier=CO1.PCCNTR.6299328</v>
          </cell>
          <cell r="AS701">
            <v>8.9361702127659579E-2</v>
          </cell>
        </row>
        <row r="702">
          <cell r="A702" t="str">
            <v>SCJ-928-2024</v>
          </cell>
          <cell r="B702">
            <v>45419</v>
          </cell>
          <cell r="E702" t="str">
            <v>5 Contratación directa</v>
          </cell>
          <cell r="F702" t="str">
            <v>33 Prestación de Servicios Profesionales y Apoyo (5-8)</v>
          </cell>
          <cell r="G702" t="str">
            <v>JAIME ENRIQUE SOLORZANO PESCADOR</v>
          </cell>
          <cell r="L702" t="str">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ell>
          <cell r="M702">
            <v>45421</v>
          </cell>
          <cell r="N702">
            <v>45657</v>
          </cell>
          <cell r="T702">
            <v>100189952</v>
          </cell>
          <cell r="AE702">
            <v>0</v>
          </cell>
          <cell r="AG702">
            <v>0</v>
          </cell>
          <cell r="AL702" t="str">
            <v>https://community.secop.gov.co/Public/Tendering/ContractDetailView/Index?UniqueIdentifier=CO1.PCCNTR.6300764</v>
          </cell>
          <cell r="AS702">
            <v>9.3220338983050849E-2</v>
          </cell>
        </row>
        <row r="703">
          <cell r="A703" t="str">
            <v>SCJ-929-2024</v>
          </cell>
          <cell r="B703">
            <v>45419</v>
          </cell>
          <cell r="E703" t="str">
            <v>5 Contratación directa</v>
          </cell>
          <cell r="F703" t="str">
            <v>33 Prestación de Servicios Profesionales y Apoyo (5-8)</v>
          </cell>
          <cell r="G703" t="str">
            <v>EMPRESA DE TELECOMUNICACIONES DE BOGOTÁ S.A. E.S.P – ETB S.A. E.S.P</v>
          </cell>
          <cell r="L703" t="str">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ell>
          <cell r="M703">
            <v>45428</v>
          </cell>
          <cell r="N703">
            <v>45657</v>
          </cell>
          <cell r="T703">
            <v>445000000</v>
          </cell>
          <cell r="AE703">
            <v>0</v>
          </cell>
          <cell r="AG703">
            <v>0</v>
          </cell>
          <cell r="AL703" t="str">
            <v>https://community.secop.gov.co/Public/Tendering/ContractDetailView/Index?UniqueIdentifier=CO1.PCCNTR.6308201</v>
          </cell>
          <cell r="AS703">
            <v>6.5502183406113537E-2</v>
          </cell>
        </row>
        <row r="704">
          <cell r="A704" t="str">
            <v>SCJ-930-2024</v>
          </cell>
          <cell r="B704">
            <v>45419</v>
          </cell>
          <cell r="E704" t="str">
            <v>5 Contratación directa</v>
          </cell>
          <cell r="F704" t="str">
            <v>33 Prestación de Servicios Profesionales y Apoyo (5-8)</v>
          </cell>
          <cell r="G704" t="str">
            <v>INGRID LORENA PRADA SANABRIA</v>
          </cell>
          <cell r="L704" t="str">
            <v>PRESTAR LOS SERVICIOS PROFESIONALES PARA EL DISEÑO E IMPLEMENTACIÓN DE NUEVOS PRODUCTOS DE COMUNICACIÓN Y APOYAR EL CUBRIMIENTO DE LAS ACTIVIDADES DE LA ENTIDAD Y DESARROLLO DE LOS CONTENIDOS QUE PERMITAN DAR A CONOCER LA GESTIÓN DE LA SECRETARÍA</v>
          </cell>
          <cell r="M704">
            <v>45426</v>
          </cell>
          <cell r="N704">
            <v>45657</v>
          </cell>
          <cell r="T704">
            <v>27500000</v>
          </cell>
          <cell r="AE704">
            <v>0</v>
          </cell>
          <cell r="AG704">
            <v>0</v>
          </cell>
          <cell r="AL704" t="str">
            <v>https://community.secop.gov.co/Public/Tendering/ContractDetailView/Index?UniqueIdentifier=CO1.PCCNTR.6303208</v>
          </cell>
          <cell r="AS704">
            <v>7.3593073593073599E-2</v>
          </cell>
        </row>
        <row r="705">
          <cell r="A705" t="str">
            <v>SCJ-931-2024</v>
          </cell>
          <cell r="B705">
            <v>45419</v>
          </cell>
          <cell r="E705" t="str">
            <v>5 Contratación directa</v>
          </cell>
          <cell r="F705" t="str">
            <v>33 Prestación de Servicios Profesionales y Apoyo (5-8)</v>
          </cell>
          <cell r="G705" t="str">
            <v>JAIME RICARDO RUBIANO MOGOLLON</v>
          </cell>
          <cell r="L705"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705">
            <v>45422</v>
          </cell>
          <cell r="N705">
            <v>45657</v>
          </cell>
          <cell r="T705">
            <v>23749656</v>
          </cell>
          <cell r="AE705">
            <v>0</v>
          </cell>
          <cell r="AG705">
            <v>0</v>
          </cell>
          <cell r="AL705" t="str">
            <v>https://community.secop.gov.co/Public/Tendering/ContractDetailView/Index?UniqueIdentifier=CO1.PCCNTR.6300468</v>
          </cell>
          <cell r="AS705">
            <v>8.9361702127659579E-2</v>
          </cell>
        </row>
        <row r="706">
          <cell r="A706" t="str">
            <v>SCJ-933-2024</v>
          </cell>
          <cell r="B706">
            <v>45419</v>
          </cell>
          <cell r="E706" t="str">
            <v>5 Contratación directa</v>
          </cell>
          <cell r="F706" t="str">
            <v>33 Prestación de Servicios Profesionales y Apoyo (5-8)</v>
          </cell>
          <cell r="G706" t="str">
            <v>CINDY CAROLINA CASTRO GUTIERREZ</v>
          </cell>
          <cell r="L70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06">
            <v>45426</v>
          </cell>
          <cell r="N706">
            <v>45657</v>
          </cell>
          <cell r="T706">
            <v>43660900</v>
          </cell>
          <cell r="AE706">
            <v>0</v>
          </cell>
          <cell r="AG706">
            <v>0</v>
          </cell>
          <cell r="AL706" t="str">
            <v>https://community.secop.gov.co/Public/Tendering/ContractDetailView/Index?UniqueIdentifier=CO1.PCCNTR.6303217</v>
          </cell>
          <cell r="AS706">
            <v>7.3593073593073599E-2</v>
          </cell>
        </row>
        <row r="707">
          <cell r="A707" t="str">
            <v>SCJ-934-2024</v>
          </cell>
          <cell r="B707">
            <v>45419</v>
          </cell>
          <cell r="E707" t="str">
            <v>5 Contratación directa</v>
          </cell>
          <cell r="F707" t="str">
            <v>33 Prestación de Servicios Profesionales y Apoyo (5-8)</v>
          </cell>
          <cell r="G707" t="str">
            <v>SHIRLEY KATHERINE CALA CALA</v>
          </cell>
          <cell r="L707"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707">
            <v>45427</v>
          </cell>
          <cell r="N707">
            <v>45657</v>
          </cell>
          <cell r="T707">
            <v>43660900</v>
          </cell>
          <cell r="AE707">
            <v>0</v>
          </cell>
          <cell r="AG707">
            <v>0</v>
          </cell>
          <cell r="AL707" t="str">
            <v>https://community.secop.gov.co/Public/Tendering/ContractDetailView/Index?UniqueIdentifier=CO1.PCCNTR.6303020</v>
          </cell>
          <cell r="AS707">
            <v>6.9565217391304349E-2</v>
          </cell>
        </row>
        <row r="708">
          <cell r="A708" t="str">
            <v>SCJ-935-2024</v>
          </cell>
          <cell r="B708">
            <v>45419</v>
          </cell>
          <cell r="E708" t="str">
            <v>5 Contratación directa</v>
          </cell>
          <cell r="F708" t="str">
            <v>33 Prestación de Servicios Profesionales y Apoyo (5-8)</v>
          </cell>
          <cell r="G708" t="str">
            <v>CARLOS JAVIER TORO JIMENEZ</v>
          </cell>
          <cell r="L708" t="str">
            <v>PRESTAR SERVICIOS PROFESIONALES A LA DIRECCIÓN DE RESPONSABILIDAD PENAL ADOLESCENTE PARA APOYAR LA IMPLEMENTACIÓN DE ESTRATEGIAS DE COMUNICACIÓN, MARKETING Y PUBLICIDAD DIGITAL DE LOS TALLERES DE FORMACIÓN TÉCNICA</v>
          </cell>
          <cell r="M708">
            <v>45427</v>
          </cell>
          <cell r="N708">
            <v>45657</v>
          </cell>
          <cell r="T708">
            <v>42711750</v>
          </cell>
          <cell r="AE708">
            <v>0</v>
          </cell>
          <cell r="AG708">
            <v>0</v>
          </cell>
          <cell r="AL708" t="str">
            <v>https://community.secop.gov.co/Public/Tendering/ContractDetailView/Index?UniqueIdentifier=CO1.PCCNTR.6303117</v>
          </cell>
          <cell r="AS708">
            <v>6.9565217391304349E-2</v>
          </cell>
        </row>
        <row r="709">
          <cell r="A709" t="str">
            <v>SCJ-944-2024</v>
          </cell>
          <cell r="B709">
            <v>45420</v>
          </cell>
          <cell r="E709" t="str">
            <v>5 Contratación directa</v>
          </cell>
          <cell r="F709" t="str">
            <v>33 Prestación de Servicios Profesionales y Apoyo (5-8)</v>
          </cell>
          <cell r="G709" t="str">
            <v>DIANA MARCELA FLECHAS RUIZ</v>
          </cell>
          <cell r="L709" t="str">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ell>
          <cell r="M709">
            <v>45421</v>
          </cell>
          <cell r="N709">
            <v>45657</v>
          </cell>
          <cell r="T709">
            <v>68640000</v>
          </cell>
          <cell r="AE709">
            <v>0</v>
          </cell>
          <cell r="AG709">
            <v>0</v>
          </cell>
          <cell r="AL709" t="str">
            <v>https://community.secop.gov.co/Public/Tendering/ContractDetailView/Index?UniqueIdentifier=CO1.PCCNTR.6303290</v>
          </cell>
          <cell r="AS709">
            <v>9.3220338983050849E-2</v>
          </cell>
        </row>
        <row r="710">
          <cell r="A710" t="str">
            <v>SCJ-945-2024</v>
          </cell>
          <cell r="B710">
            <v>45420</v>
          </cell>
          <cell r="E710" t="str">
            <v>5 Contratación directa</v>
          </cell>
          <cell r="F710" t="str">
            <v>33 Prestación de Servicios Profesionales y Apoyo (5-8)</v>
          </cell>
          <cell r="G710" t="str">
            <v>DIEGO ANDRES VARGAS CHALAPUD</v>
          </cell>
          <cell r="L710"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710">
            <v>45427</v>
          </cell>
          <cell r="N710">
            <v>45657</v>
          </cell>
          <cell r="T710">
            <v>25500000</v>
          </cell>
          <cell r="AE710">
            <v>0</v>
          </cell>
          <cell r="AG710">
            <v>0</v>
          </cell>
          <cell r="AL710" t="str">
            <v>https://community.secop.gov.co/Public/Tendering/ContractDetailView/Index?UniqueIdentifier=CO1.PCCNTR.6306403</v>
          </cell>
          <cell r="AS710">
            <v>6.9565217391304349E-2</v>
          </cell>
        </row>
        <row r="711">
          <cell r="A711" t="str">
            <v>SCJ-946-2024</v>
          </cell>
          <cell r="B711">
            <v>45420</v>
          </cell>
          <cell r="E711" t="str">
            <v>5 Contratación directa</v>
          </cell>
          <cell r="F711" t="str">
            <v>33 Prestación de Servicios Profesionales y Apoyo (5-8)</v>
          </cell>
          <cell r="G711" t="str">
            <v>DIEGO FERNANDO RAMOS ECHEVERRY</v>
          </cell>
          <cell r="L711" t="str">
            <v>PRESTAR SERVICIOS PROFESIONALES A LA OFICINA DE ANÁLISIS DE INFORMACIÓN Y ESTUDIOS ESTRATÉGICOS PARA APOYAR LA GENERACIÓN DE CONOCIMIENTO MEDIANTE LA GESTIÓN Y EL PROCESAMIENTO DE LA INFORMACIÓN CUANTITATIVA RELACIONADA CON SEGURIDAD, CONVIVENCIA Y JUSTICIA</v>
          </cell>
          <cell r="M711">
            <v>45421</v>
          </cell>
          <cell r="N711">
            <v>45657</v>
          </cell>
          <cell r="T711">
            <v>68000000</v>
          </cell>
          <cell r="AE711">
            <v>0</v>
          </cell>
          <cell r="AG711">
            <v>0</v>
          </cell>
          <cell r="AL711" t="str">
            <v>https://community.secop.gov.co/Public/Tendering/ContractDetailView/Index?UniqueIdentifier=CO1.PCCNTR.6302950</v>
          </cell>
          <cell r="AS711">
            <v>9.3220338983050849E-2</v>
          </cell>
        </row>
        <row r="712">
          <cell r="A712" t="str">
            <v>SCJ-947-2024</v>
          </cell>
          <cell r="B712">
            <v>45420</v>
          </cell>
          <cell r="E712" t="str">
            <v>5 Contratación directa</v>
          </cell>
          <cell r="F712" t="str">
            <v>33 Prestación de Servicios Profesionales y Apoyo (5-8)</v>
          </cell>
          <cell r="G712" t="str">
            <v>JUAN MARTIN LONDOÑO ZULUAGA</v>
          </cell>
          <cell r="L712" t="str">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ell>
          <cell r="M712">
            <v>45421</v>
          </cell>
          <cell r="N712">
            <v>45657</v>
          </cell>
          <cell r="T712">
            <v>68933333</v>
          </cell>
          <cell r="AE712">
            <v>0</v>
          </cell>
          <cell r="AG712">
            <v>0</v>
          </cell>
          <cell r="AL712" t="str">
            <v>https://community.secop.gov.co/Public/Tendering/ContractDetailView/Index?UniqueIdentifier=CO1.PCCNTR.6303187</v>
          </cell>
          <cell r="AS712">
            <v>9.3220338983050849E-2</v>
          </cell>
        </row>
        <row r="713">
          <cell r="A713" t="str">
            <v>SCJ-948-2024</v>
          </cell>
          <cell r="B713">
            <v>45420</v>
          </cell>
          <cell r="E713" t="str">
            <v>5 Contratación directa</v>
          </cell>
          <cell r="F713" t="str">
            <v>33 Prestación de Servicios Profesionales y Apoyo (5-8)</v>
          </cell>
          <cell r="G713" t="str">
            <v>OSCAR ALBERTO PORRAS MURCIA</v>
          </cell>
          <cell r="L713" t="str">
            <v>PRESTAR SERVICIOS PROFESIONALES ESPECIALIZADOS A LA SUBSERCRETARIA DE GESTIÓN INSTITUCIONAL APOYANDO LA COORDINACIÓN DEL PROCESO DE ATENCIÓN Y RELACIÓN CON EL CIUDADANO EN LA SECRETARÍA DISTRITAL DE SEGURIDAD, CONVIVENCIA Y JUSTICIA</v>
          </cell>
          <cell r="M713">
            <v>45422</v>
          </cell>
          <cell r="N713">
            <v>45657</v>
          </cell>
          <cell r="T713">
            <v>88000000</v>
          </cell>
          <cell r="AE713">
            <v>0</v>
          </cell>
          <cell r="AG713">
            <v>0</v>
          </cell>
          <cell r="AL713" t="str">
            <v>https://community.secop.gov.co/Public/Tendering/ContractDetailView/Index?UniqueIdentifier=CO1.PCCNTR.6304844</v>
          </cell>
          <cell r="AS713">
            <v>8.9361702127659579E-2</v>
          </cell>
        </row>
        <row r="714">
          <cell r="A714" t="str">
            <v>SCJ-949-2024</v>
          </cell>
          <cell r="B714">
            <v>45420</v>
          </cell>
          <cell r="E714" t="str">
            <v>5 Contratación directa</v>
          </cell>
          <cell r="F714" t="str">
            <v>33 Prestación de Servicios Profesionales y Apoyo (5-8)</v>
          </cell>
          <cell r="G714" t="str">
            <v>RONALD ESTEBAN VALDES MARTINEZ</v>
          </cell>
          <cell r="L714" t="str">
            <v>PRESTAR LOS SERVICIOS DE APOYO A LA GESTIÓN A LA DIRECCIÓN DE SEGURIDAD EN EL CONTROL DEL DELITO FRENTE A FENÓMENTOS Y MERCADOS CRIMINALES INCIDIENDO EN LA IDENTIFICACIÓN, CARACTERIZACIÓN Y DESARROLLO DE INTERVENCIONES EN EL TERRITORIO</v>
          </cell>
          <cell r="M714">
            <v>45426</v>
          </cell>
          <cell r="N714">
            <v>45657</v>
          </cell>
          <cell r="T714">
            <v>27183318</v>
          </cell>
          <cell r="AE714">
            <v>0</v>
          </cell>
          <cell r="AG714">
            <v>0</v>
          </cell>
          <cell r="AL714" t="str">
            <v>https://community.secop.gov.co/Public/Tendering/ContractDetailView/Index?UniqueIdentifier=CO1.PCCNTR.6309089</v>
          </cell>
          <cell r="AS714">
            <v>7.3593073593073599E-2</v>
          </cell>
        </row>
        <row r="715">
          <cell r="A715" t="str">
            <v>SCJ-950-2024</v>
          </cell>
          <cell r="B715">
            <v>45420</v>
          </cell>
          <cell r="E715" t="str">
            <v>5 Contratación directa</v>
          </cell>
          <cell r="F715" t="str">
            <v>33 Prestación de Servicios Profesionales y Apoyo (5-8)</v>
          </cell>
          <cell r="G715" t="str">
            <v>HERNANDO PRIETO GOMEZ</v>
          </cell>
          <cell r="L715" t="str">
            <v>PRESTAR LOS SERVICIOS DE APOYO A LA GESTIÓN A LA DIRECCIÓN DE SEGURIDAD EN EL CONTROL DEL DELITO FRENTE A FENÓMENTOS Y MERCADOS CRIMINALES INCIDIENDO EN LA IDENTIFICACIÓN, CARACTERIZACIÓN Y DESARROLLO DE INTERVENCIONES EN EL TERRITORIO</v>
          </cell>
          <cell r="M715">
            <v>45426</v>
          </cell>
          <cell r="N715">
            <v>45657</v>
          </cell>
          <cell r="T715">
            <v>27183318</v>
          </cell>
          <cell r="AE715">
            <v>0</v>
          </cell>
          <cell r="AG715">
            <v>0</v>
          </cell>
          <cell r="AL715" t="str">
            <v>https://community.secop.gov.co/Public/Tendering/ContractDetailView/Index?UniqueIdentifier=CO1.PCCNTR.6309654</v>
          </cell>
          <cell r="AS715">
            <v>7.3593073593073599E-2</v>
          </cell>
        </row>
        <row r="716">
          <cell r="A716" t="str">
            <v>SCJ-952-2024</v>
          </cell>
          <cell r="B716">
            <v>45420</v>
          </cell>
          <cell r="E716" t="str">
            <v>5 Contratación directa</v>
          </cell>
          <cell r="F716" t="str">
            <v>33 Prestación de Servicios Profesionales y Apoyo (5-8)</v>
          </cell>
          <cell r="G716" t="str">
            <v>NELSY VIVIANA DIAZ MONDRAGON</v>
          </cell>
          <cell r="L716" t="str">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ell>
          <cell r="M716">
            <v>45422</v>
          </cell>
          <cell r="N716">
            <v>45605</v>
          </cell>
          <cell r="T716">
            <v>19338948</v>
          </cell>
          <cell r="AE716">
            <v>0</v>
          </cell>
          <cell r="AG716">
            <v>0</v>
          </cell>
          <cell r="AL716" t="str">
            <v>https://community.secop.gov.co/Public/Tendering/ContractDetailView/Index?UniqueIdentifier=CO1.PCCNTR.6304295</v>
          </cell>
          <cell r="AS716">
            <v>0.11475409836065574</v>
          </cell>
        </row>
        <row r="717">
          <cell r="A717" t="str">
            <v>SCJ-953-2024</v>
          </cell>
          <cell r="B717">
            <v>45420</v>
          </cell>
          <cell r="E717" t="str">
            <v>5 Contratación directa</v>
          </cell>
          <cell r="F717" t="str">
            <v>33 Prestación de Servicios Profesionales y Apoyo (5-8)</v>
          </cell>
          <cell r="G717" t="str">
            <v>MARIA CAMILA MONROY MUÑOZ</v>
          </cell>
          <cell r="L717"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717">
            <v>45422</v>
          </cell>
          <cell r="N717">
            <v>45657</v>
          </cell>
          <cell r="T717">
            <v>96013167</v>
          </cell>
          <cell r="AE717">
            <v>0</v>
          </cell>
          <cell r="AG717">
            <v>0</v>
          </cell>
          <cell r="AL717" t="str">
            <v>https://community.secop.gov.co/Public/Tendering/ContractDetailView/Index?UniqueIdentifier=CO1.PCCNTR.6305758</v>
          </cell>
          <cell r="AS717">
            <v>8.9361702127659579E-2</v>
          </cell>
        </row>
        <row r="718">
          <cell r="A718" t="str">
            <v>SCJ-954-2024</v>
          </cell>
          <cell r="B718">
            <v>45420</v>
          </cell>
          <cell r="E718" t="str">
            <v>5 Contratación directa</v>
          </cell>
          <cell r="F718" t="str">
            <v>33 Prestación de Servicios Profesionales y Apoyo (5-8)</v>
          </cell>
          <cell r="G718" t="str">
            <v>YASIN ADDU TOLOZA ALVAREZ</v>
          </cell>
          <cell r="L718" t="str">
            <v>PRESTAR LOS SERVICIOS DE APOYO A LA GESTIÓN A LA DIRECCIÓN DE SEGURIDAD EN EL CONTROL DEL DELITO FRENTE A FENÓMENTOS Y MERCADOS CRIMINALES INCIDIENDO EN LA IDENTIFICACIÓN, CARACTERIZACIÓN Y DESARROLLO DE INTERVENCIONES EN EL TERRITORIO</v>
          </cell>
          <cell r="M718">
            <v>45426</v>
          </cell>
          <cell r="N718">
            <v>45657</v>
          </cell>
          <cell r="T718">
            <v>27183318</v>
          </cell>
          <cell r="AE718">
            <v>0</v>
          </cell>
          <cell r="AG718">
            <v>0</v>
          </cell>
          <cell r="AL718" t="str">
            <v>https://community.secop.gov.co/Public/Tendering/ContractDetailView/Index?UniqueIdentifier=CO1.PCCNTR.6309749</v>
          </cell>
          <cell r="AS718">
            <v>7.3593073593073599E-2</v>
          </cell>
        </row>
        <row r="719">
          <cell r="A719" t="str">
            <v>SCJ-955-2024</v>
          </cell>
          <cell r="B719">
            <v>45420</v>
          </cell>
          <cell r="E719" t="str">
            <v>5 Contratación directa</v>
          </cell>
          <cell r="F719" t="str">
            <v>33 Prestación de Servicios Profesionales y Apoyo (5-8)</v>
          </cell>
          <cell r="G719" t="str">
            <v>JULIAN DAVID CARDENAS VARGAS</v>
          </cell>
          <cell r="L71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19">
            <v>45427</v>
          </cell>
          <cell r="N719">
            <v>45657</v>
          </cell>
          <cell r="T719">
            <v>21417947</v>
          </cell>
          <cell r="AE719">
            <v>0</v>
          </cell>
          <cell r="AG719">
            <v>0</v>
          </cell>
          <cell r="AL719" t="str">
            <v>https://community.secop.gov.co/Public/Tendering/ContractDetailView/Index?UniqueIdentifier=CO1.PCCNTR.6310247</v>
          </cell>
          <cell r="AS719">
            <v>6.9565217391304349E-2</v>
          </cell>
        </row>
        <row r="720">
          <cell r="A720" t="str">
            <v>SCJ-957-2024</v>
          </cell>
          <cell r="B720">
            <v>45420</v>
          </cell>
          <cell r="E720" t="str">
            <v>5 Contratación directa</v>
          </cell>
          <cell r="F720" t="str">
            <v>33 Prestación de Servicios Profesionales y Apoyo (5-8)</v>
          </cell>
          <cell r="G720" t="str">
            <v>EDINSON LEON RUEDA CARREÑO</v>
          </cell>
          <cell r="L720" t="str">
            <v>PRESTAR LOS SERVICIOS DE APOYO A LA GESTIÓN A LA DIRECCIÓN DE SEGURIDAD EN EL CONTROL DEL DELITO FRENTE A FENÓMENTOS Y MERCADOS CRIMINALES INCIDIENDO EN LA IDENTIFICACIÓN, CARACTERIZACIÓN Y DESARROLLO DE INTERVENCIONES EN EL TERRITORIO</v>
          </cell>
          <cell r="M720">
            <v>45426</v>
          </cell>
          <cell r="N720">
            <v>45657</v>
          </cell>
          <cell r="T720">
            <v>27183318</v>
          </cell>
          <cell r="AE720">
            <v>0</v>
          </cell>
          <cell r="AG720">
            <v>0</v>
          </cell>
          <cell r="AL720" t="str">
            <v>https://community.secop.gov.co/Public/Tendering/ContractDetailView/Index?UniqueIdentifier=CO1.PCCNTR.6309598</v>
          </cell>
          <cell r="AS720">
            <v>7.3593073593073599E-2</v>
          </cell>
        </row>
        <row r="721">
          <cell r="A721" t="str">
            <v>SCJ-958-2024</v>
          </cell>
          <cell r="B721">
            <v>45420</v>
          </cell>
          <cell r="E721" t="str">
            <v>5 Contratación directa</v>
          </cell>
          <cell r="F721" t="str">
            <v>33 Prestación de Servicios Profesionales y Apoyo (5-8)</v>
          </cell>
          <cell r="G721" t="str">
            <v>RAISA VALENTINA CARVAJAL GARCÉS</v>
          </cell>
          <cell r="L721"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1">
            <v>45427</v>
          </cell>
          <cell r="N721">
            <v>45657</v>
          </cell>
          <cell r="T721">
            <v>14802060</v>
          </cell>
          <cell r="AE721">
            <v>0</v>
          </cell>
          <cell r="AG721">
            <v>0</v>
          </cell>
          <cell r="AL721" t="str">
            <v>https://community.secop.gov.co/Public/Tendering/ContractDetailView/Index?UniqueIdentifier=CO1.PCCNTR.6306026</v>
          </cell>
          <cell r="AS721">
            <v>6.9565217391304349E-2</v>
          </cell>
        </row>
        <row r="722">
          <cell r="A722" t="str">
            <v>SCJ-959-2024</v>
          </cell>
          <cell r="B722">
            <v>45420</v>
          </cell>
          <cell r="E722" t="str">
            <v>5 Contratación directa</v>
          </cell>
          <cell r="F722" t="str">
            <v>33 Prestación de Servicios Profesionales y Apoyo (5-8)</v>
          </cell>
          <cell r="G722" t="str">
            <v>ANDREA CAROLINA LOZANO AGUIRRE</v>
          </cell>
          <cell r="L7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2">
            <v>45427</v>
          </cell>
          <cell r="N722">
            <v>45657</v>
          </cell>
          <cell r="T722">
            <v>14802060</v>
          </cell>
          <cell r="AE722">
            <v>0</v>
          </cell>
          <cell r="AG722">
            <v>0</v>
          </cell>
          <cell r="AL722" t="str">
            <v>https://community.secop.gov.co/Public/Tendering/ContractDetailView/Index?UniqueIdentifier=CO1.PCCNTR.6306106</v>
          </cell>
          <cell r="AS722">
            <v>6.9565217391304349E-2</v>
          </cell>
        </row>
        <row r="723">
          <cell r="A723" t="str">
            <v>SCJ-961-2024</v>
          </cell>
          <cell r="B723">
            <v>45420</v>
          </cell>
          <cell r="E723" t="str">
            <v>5 Contratación directa</v>
          </cell>
          <cell r="F723" t="str">
            <v>33 Prestación de Servicios Profesionales y Apoyo (5-8)</v>
          </cell>
          <cell r="G723" t="str">
            <v>NURY CARRILLO PACHECO</v>
          </cell>
          <cell r="L723"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3">
            <v>45427</v>
          </cell>
          <cell r="N723">
            <v>45657</v>
          </cell>
          <cell r="T723">
            <v>14802060</v>
          </cell>
          <cell r="AE723">
            <v>0</v>
          </cell>
          <cell r="AG723">
            <v>0</v>
          </cell>
          <cell r="AL723" t="str">
            <v>https://community.secop.gov.co/Public/Tendering/ContractDetailView/Index?UniqueIdentifier=CO1.PCCNTR.6305957</v>
          </cell>
          <cell r="AS723">
            <v>6.9565217391304349E-2</v>
          </cell>
        </row>
        <row r="724">
          <cell r="A724" t="str">
            <v>SCJ-962-2024</v>
          </cell>
          <cell r="B724">
            <v>45420</v>
          </cell>
          <cell r="E724" t="str">
            <v>5 Contratación directa</v>
          </cell>
          <cell r="F724" t="str">
            <v>33 Prestación de Servicios Profesionales y Apoyo (5-8)</v>
          </cell>
          <cell r="G724" t="str">
            <v>CARLOS ANDRES RODRIGUEZ BELTRAN</v>
          </cell>
          <cell r="L724" t="str">
            <v>PRESTAR LOS SERVICIOS PROFESIONALES A LA SUBSECRETARIA DE SEGURIDAD Y CONVIVENCIA DIRECCIÓN DE SEGURIDAD PARA ANALIZAR LA EXISTENCIA DE FENOMENOS ORGANIZACIONES Y MERCADOS CRIMINALES, ASI COMO PARA EL DESARROLLO DE INTERVENCIONES EN EL TERRITORIO</v>
          </cell>
          <cell r="M724">
            <v>45426</v>
          </cell>
          <cell r="N724">
            <v>45657</v>
          </cell>
          <cell r="T724">
            <v>80825836</v>
          </cell>
          <cell r="AE724">
            <v>0</v>
          </cell>
          <cell r="AG724">
            <v>0</v>
          </cell>
          <cell r="AL724" t="str">
            <v>https://community.secop.gov.co/Public/Tendering/ContractDetailView/Index?UniqueIdentifier=CO1.PCCNTR.6308521</v>
          </cell>
          <cell r="AS724">
            <v>7.3593073593073599E-2</v>
          </cell>
        </row>
        <row r="725">
          <cell r="A725" t="str">
            <v>SCJ-963-2024</v>
          </cell>
          <cell r="B725">
            <v>45420</v>
          </cell>
          <cell r="E725" t="str">
            <v>5 Contratación directa</v>
          </cell>
          <cell r="F725" t="str">
            <v>33 Prestación de Servicios Profesionales y Apoyo (5-8)</v>
          </cell>
          <cell r="G725" t="str">
            <v>DAVID SANTIAGO CIFUENTES TUPAZ</v>
          </cell>
          <cell r="L725"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5">
            <v>45427</v>
          </cell>
          <cell r="N725">
            <v>45657</v>
          </cell>
          <cell r="T725">
            <v>35746923</v>
          </cell>
          <cell r="AE725">
            <v>0</v>
          </cell>
          <cell r="AG725">
            <v>0</v>
          </cell>
          <cell r="AL725" t="str">
            <v>https://community.secop.gov.co/Public/Tendering/ContractDetailView/Index?UniqueIdentifier=CO1.PCCNTR.6307257</v>
          </cell>
          <cell r="AS725">
            <v>6.9565217391304349E-2</v>
          </cell>
        </row>
        <row r="726">
          <cell r="A726" t="str">
            <v>SCJ-964-2024</v>
          </cell>
          <cell r="B726">
            <v>45420</v>
          </cell>
          <cell r="E726" t="str">
            <v>5 Contratación directa</v>
          </cell>
          <cell r="F726" t="str">
            <v>33 Prestación de Servicios Profesionales y Apoyo (5-8)</v>
          </cell>
          <cell r="G726" t="str">
            <v>YURANI DANIELA SERRATO ORTIZ</v>
          </cell>
          <cell r="L72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726">
            <v>45427</v>
          </cell>
          <cell r="N726">
            <v>45657</v>
          </cell>
          <cell r="T726">
            <v>22861583</v>
          </cell>
          <cell r="AE726">
            <v>0</v>
          </cell>
          <cell r="AG726">
            <v>0</v>
          </cell>
          <cell r="AL726" t="str">
            <v>https://community.secop.gov.co/Public/Tendering/ContractDetailView/Index?UniqueIdentifier=CO1.PCCNTR.6307449</v>
          </cell>
          <cell r="AS726">
            <v>6.9565217391304349E-2</v>
          </cell>
        </row>
        <row r="727">
          <cell r="A727" t="str">
            <v>SCJ-967-2024</v>
          </cell>
          <cell r="B727">
            <v>45421</v>
          </cell>
          <cell r="E727" t="str">
            <v>5 Contratación directa</v>
          </cell>
          <cell r="F727" t="str">
            <v>33 Prestación de Servicios Profesionales y Apoyo (5-8)</v>
          </cell>
          <cell r="G727" t="str">
            <v>ANDERSON FELIPE GOMEZ RODRIGUEZ</v>
          </cell>
          <cell r="L72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7">
            <v>45436</v>
          </cell>
          <cell r="N727">
            <v>45657</v>
          </cell>
          <cell r="T727">
            <v>35746923</v>
          </cell>
          <cell r="AE727">
            <v>0</v>
          </cell>
          <cell r="AG727">
            <v>0</v>
          </cell>
          <cell r="AL727" t="str">
            <v>https://community.secop.gov.co/Public/Tendering/ContractDetailView/Index?UniqueIdentifier=CO1.PCCNTR.6331163</v>
          </cell>
          <cell r="AS727">
            <v>3.1674208144796379E-2</v>
          </cell>
        </row>
        <row r="728">
          <cell r="A728" t="str">
            <v>SCJ-968-2024</v>
          </cell>
          <cell r="B728">
            <v>45421</v>
          </cell>
          <cell r="E728" t="str">
            <v>5 Contratación directa</v>
          </cell>
          <cell r="F728" t="str">
            <v>33 Prestación de Servicios Profesionales y Apoyo (5-8)</v>
          </cell>
          <cell r="G728" t="str">
            <v>LISETH YOLIMA ACOSTA HUMANEZ</v>
          </cell>
          <cell r="L728"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8">
            <v>45432</v>
          </cell>
          <cell r="N728">
            <v>45657</v>
          </cell>
          <cell r="T728">
            <v>14802060</v>
          </cell>
          <cell r="AE728">
            <v>0</v>
          </cell>
          <cell r="AG728">
            <v>0</v>
          </cell>
          <cell r="AL728" t="str">
            <v>https://community.secop.gov.co/Public/Tendering/ContractDetailView/Index?UniqueIdentifier=CO1.PCCNTR.6310982</v>
          </cell>
          <cell r="AS728">
            <v>4.8888888888888891E-2</v>
          </cell>
        </row>
        <row r="729">
          <cell r="A729" t="str">
            <v>SCJ-969-2024</v>
          </cell>
          <cell r="B729">
            <v>45421</v>
          </cell>
          <cell r="E729" t="str">
            <v>5 Contratación directa</v>
          </cell>
          <cell r="F729" t="str">
            <v>33 Prestación de Servicios Profesionales y Apoyo (5-8)</v>
          </cell>
          <cell r="G729" t="str">
            <v>FLOR MERIDA MOYA MORALES</v>
          </cell>
          <cell r="L72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9">
            <v>45429</v>
          </cell>
          <cell r="N729">
            <v>45657</v>
          </cell>
          <cell r="T729">
            <v>14802060</v>
          </cell>
          <cell r="AE729">
            <v>0</v>
          </cell>
          <cell r="AG729">
            <v>0</v>
          </cell>
          <cell r="AL729" t="str">
            <v>https://community.secop.gov.co/Public/Tendering/ContractDetailView/Index?UniqueIdentifier=CO1.PCCNTR.6311337</v>
          </cell>
          <cell r="AS729">
            <v>6.1403508771929821E-2</v>
          </cell>
        </row>
        <row r="730">
          <cell r="A730" t="str">
            <v>SCJ-971-2024</v>
          </cell>
          <cell r="B730">
            <v>45421</v>
          </cell>
          <cell r="E730" t="str">
            <v>5 Contratación directa</v>
          </cell>
          <cell r="F730" t="str">
            <v>33 Prestación de Servicios Profesionales y Apoyo (5-8)</v>
          </cell>
          <cell r="G730" t="str">
            <v>NIEVE ROCIO GONZALEZ TORRES</v>
          </cell>
          <cell r="L730" t="str">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ell>
          <cell r="M730">
            <v>45429</v>
          </cell>
          <cell r="N730">
            <v>45657</v>
          </cell>
          <cell r="T730">
            <v>31185700</v>
          </cell>
          <cell r="AE730">
            <v>0</v>
          </cell>
          <cell r="AG730">
            <v>0</v>
          </cell>
          <cell r="AL730" t="str">
            <v>https://community.secop.gov.co/Public/Tendering/ContractDetailView/Index?UniqueIdentifier=CO1.PCCNTR.6314698</v>
          </cell>
          <cell r="AS730">
            <v>6.1403508771929821E-2</v>
          </cell>
        </row>
        <row r="731">
          <cell r="A731" t="str">
            <v>SCJ-979-2024</v>
          </cell>
          <cell r="B731">
            <v>45422</v>
          </cell>
          <cell r="E731" t="str">
            <v>5 Contratación directa</v>
          </cell>
          <cell r="F731" t="str">
            <v>33 Prestación de Servicios Profesionales y Apoyo (5-8)</v>
          </cell>
          <cell r="G731" t="str">
            <v>CLAUDIA VIVIANA TIBOCHA PALACIOS</v>
          </cell>
          <cell r="L73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1">
            <v>45433</v>
          </cell>
          <cell r="N731">
            <v>45657</v>
          </cell>
          <cell r="T731">
            <v>44610050</v>
          </cell>
          <cell r="AE731">
            <v>0</v>
          </cell>
          <cell r="AG731">
            <v>0</v>
          </cell>
          <cell r="AL731" t="str">
            <v>https://community.secop.gov.co/Public/Tendering/ContractDetailView/Index?UniqueIdentifier=CO1.PCCNTR.6316769</v>
          </cell>
          <cell r="AS731">
            <v>4.4642857142857144E-2</v>
          </cell>
        </row>
        <row r="732">
          <cell r="A732" t="str">
            <v>SCJ-981-2024</v>
          </cell>
          <cell r="B732">
            <v>45422</v>
          </cell>
          <cell r="E732" t="str">
            <v>5 Contratación directa</v>
          </cell>
          <cell r="F732" t="str">
            <v>33 Prestación de Servicios Profesionales y Apoyo (5-8)</v>
          </cell>
          <cell r="G732" t="str">
            <v>JESSIKA ALEJANDRA BUITRAGO CEPEDA</v>
          </cell>
          <cell r="L732"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2">
            <v>45433</v>
          </cell>
          <cell r="N732">
            <v>45657</v>
          </cell>
          <cell r="T732">
            <v>44610050</v>
          </cell>
          <cell r="AE732">
            <v>0</v>
          </cell>
          <cell r="AG732">
            <v>0</v>
          </cell>
          <cell r="AL732" t="str">
            <v>https://community.secop.gov.co/Public/Tendering/ContractDetailView/Index?UniqueIdentifier=CO1.PCCNTR.6317304</v>
          </cell>
          <cell r="AS732">
            <v>4.4642857142857144E-2</v>
          </cell>
        </row>
        <row r="733">
          <cell r="A733" t="str">
            <v>SCJ-982-2024</v>
          </cell>
          <cell r="B733">
            <v>45422</v>
          </cell>
          <cell r="E733" t="str">
            <v>5 Contratación directa</v>
          </cell>
          <cell r="F733" t="str">
            <v>33 Prestación de Servicios Profesionales y Apoyo (5-8)</v>
          </cell>
          <cell r="G733" t="str">
            <v>WENDY LORENA RAMIREZ GUTIERREZ</v>
          </cell>
          <cell r="L733"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3">
            <v>45433</v>
          </cell>
          <cell r="N733">
            <v>45657</v>
          </cell>
          <cell r="T733">
            <v>44610050</v>
          </cell>
          <cell r="AE733">
            <v>0</v>
          </cell>
          <cell r="AG733">
            <v>0</v>
          </cell>
          <cell r="AL733" t="str">
            <v>https://community.secop.gov.co/Public/Tendering/ContractDetailView/Index?UniqueIdentifier=CO1.PCCNTR.6317511</v>
          </cell>
          <cell r="AS733">
            <v>4.4642857142857144E-2</v>
          </cell>
        </row>
        <row r="734">
          <cell r="A734" t="str">
            <v>SCJ-983-2024</v>
          </cell>
          <cell r="B734">
            <v>45422</v>
          </cell>
          <cell r="E734" t="str">
            <v>5 Contratación directa</v>
          </cell>
          <cell r="F734" t="str">
            <v>33 Prestación de Servicios Profesionales y Apoyo (5-8)</v>
          </cell>
          <cell r="G734" t="str">
            <v>EDISON DAVID CHARRY PIÑEROS</v>
          </cell>
          <cell r="L734" t="str">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ell>
          <cell r="M734">
            <v>45432</v>
          </cell>
          <cell r="N734">
            <v>45657</v>
          </cell>
          <cell r="T734">
            <v>41600000</v>
          </cell>
          <cell r="AE734">
            <v>0</v>
          </cell>
          <cell r="AG734">
            <v>0</v>
          </cell>
          <cell r="AL734" t="str">
            <v>https://community.secop.gov.co/Public/Tendering/ContractDetailView/Index?UniqueIdentifier=CO1.PCCNTR.6316261</v>
          </cell>
          <cell r="AS734">
            <v>4.8888888888888891E-2</v>
          </cell>
        </row>
        <row r="735">
          <cell r="A735" t="str">
            <v>SCJ-984-2024</v>
          </cell>
          <cell r="B735">
            <v>45422</v>
          </cell>
          <cell r="E735" t="str">
            <v>5 Contratación directa</v>
          </cell>
          <cell r="F735" t="str">
            <v>33 Prestación de Servicios Profesionales y Apoyo (5-8)</v>
          </cell>
          <cell r="G735" t="str">
            <v>ANDERSON JOHANN RODRÍGUEZ LÓPEZ</v>
          </cell>
          <cell r="L735"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735">
            <v>45428</v>
          </cell>
          <cell r="N735">
            <v>45657</v>
          </cell>
          <cell r="T735">
            <v>36000000</v>
          </cell>
          <cell r="AE735">
            <v>0</v>
          </cell>
          <cell r="AG735">
            <v>0</v>
          </cell>
          <cell r="AL735" t="str">
            <v>https://community.secop.gov.co/Public/Tendering/ContractDetailView/Index?UniqueIdentifier=CO1.PCCNTR.6325420</v>
          </cell>
          <cell r="AS735">
            <v>6.5502183406113537E-2</v>
          </cell>
        </row>
        <row r="736">
          <cell r="A736" t="str">
            <v>SCJ-993-2024</v>
          </cell>
          <cell r="B736">
            <v>45426</v>
          </cell>
          <cell r="E736" t="str">
            <v>5 Contratación directa</v>
          </cell>
          <cell r="F736" t="str">
            <v>33 Prestación de Servicios Profesionales y Apoyo (5-8)</v>
          </cell>
          <cell r="G736" t="str">
            <v>ANA MARIA ARCE ALVAREZ</v>
          </cell>
          <cell r="L73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36">
            <v>45447</v>
          </cell>
          <cell r="N736">
            <v>45657</v>
          </cell>
          <cell r="T736">
            <v>35030784</v>
          </cell>
          <cell r="AE736">
            <v>0</v>
          </cell>
          <cell r="AG736">
            <v>0</v>
          </cell>
          <cell r="AL736" t="str">
            <v>https://community.secop.gov.co/Public/Tendering/ContractDetailView/Index?UniqueIdentifier=CO1.PCCNTR.6340925</v>
          </cell>
          <cell r="AS736">
            <v>0</v>
          </cell>
        </row>
        <row r="737">
          <cell r="A737" t="str">
            <v>SCJ-994-2024</v>
          </cell>
          <cell r="B737">
            <v>45426</v>
          </cell>
          <cell r="E737" t="str">
            <v>5 Contratación directa</v>
          </cell>
          <cell r="F737" t="str">
            <v>33 Prestación de Servicios Profesionales y Apoyo (5-8)</v>
          </cell>
          <cell r="G737" t="str">
            <v>PAOLA ANDREA APONTE VILLABON</v>
          </cell>
          <cell r="L73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37">
            <v>45436</v>
          </cell>
          <cell r="N737">
            <v>45657</v>
          </cell>
          <cell r="T737">
            <v>35746923</v>
          </cell>
          <cell r="AE737">
            <v>0</v>
          </cell>
          <cell r="AG737">
            <v>0</v>
          </cell>
          <cell r="AL737" t="str">
            <v>https://community.secop.gov.co/Public/Tendering/ContractDetailView/Index?UniqueIdentifier=CO1.PCCNTR.6332905</v>
          </cell>
          <cell r="AS737">
            <v>3.1674208144796379E-2</v>
          </cell>
        </row>
        <row r="738">
          <cell r="A738" t="str">
            <v>SCJ-1002-2024</v>
          </cell>
          <cell r="B738">
            <v>45426</v>
          </cell>
          <cell r="E738" t="str">
            <v>4 Mínima cuantía</v>
          </cell>
          <cell r="F738" t="str">
            <v>30 Porcentaje Mínima Cuantía (4)</v>
          </cell>
          <cell r="G738" t="str">
            <v>CAMERFIRMA COLOMBIA S.A.S</v>
          </cell>
          <cell r="L738" t="str">
            <v>ADQUISICIÓN DE CERTIFICADOS PARA FIRMA DIGITAL QUE PERMITAN LA GESTIÓN DE PAGOS DE LA ENTIDAD Y LA PRESENTACIÓN DE CUENTA ANTE LA CONTRALORÍA DE BOGOTÁ D.C., EN EL SISTEMA SIVICOF</v>
          </cell>
          <cell r="M738">
            <v>45433</v>
          </cell>
          <cell r="N738">
            <v>45797</v>
          </cell>
          <cell r="T738">
            <v>833000</v>
          </cell>
          <cell r="AE738">
            <v>0</v>
          </cell>
          <cell r="AG738">
            <v>0</v>
          </cell>
          <cell r="AL738" t="str">
            <v>https://community.secop.gov.co/Public/Tendering/ContractDetailView/Index?UniqueIdentifier=CO1.PCCNTR.6325581</v>
          </cell>
          <cell r="AS738">
            <v>2.7472527472527472E-2</v>
          </cell>
        </row>
        <row r="739">
          <cell r="A739" t="str">
            <v>SCJ-1003-2024</v>
          </cell>
          <cell r="B739">
            <v>45426</v>
          </cell>
          <cell r="E739" t="str">
            <v>4 Mínima cuantía</v>
          </cell>
          <cell r="F739" t="str">
            <v>30 Porcentaje Mínima Cuantía (4)</v>
          </cell>
          <cell r="G739" t="str">
            <v>D GERARD M G S A S</v>
          </cell>
          <cell r="L739" t="str">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ell>
          <cell r="M739">
            <v>45432</v>
          </cell>
          <cell r="N739">
            <v>45477</v>
          </cell>
          <cell r="T739">
            <v>3672000</v>
          </cell>
          <cell r="AE739">
            <v>0</v>
          </cell>
          <cell r="AG739">
            <v>0</v>
          </cell>
          <cell r="AL739" t="str">
            <v>https://community.secop.gov.co/Public/Tendering/ContractDetailView/Index?UniqueIdentifier=CO1.PCCNTR.6325817</v>
          </cell>
          <cell r="AS739">
            <v>0.24444444444444444</v>
          </cell>
        </row>
        <row r="740">
          <cell r="A740" t="str">
            <v>SCJ-1005-2024</v>
          </cell>
          <cell r="B740">
            <v>45426</v>
          </cell>
          <cell r="E740" t="str">
            <v>5 Contratación directa</v>
          </cell>
          <cell r="F740" t="str">
            <v>33 Prestación de Servicios Profesionales y Apoyo (5-8)</v>
          </cell>
          <cell r="G740" t="str">
            <v>JOHN JENRY AYALA GUIO</v>
          </cell>
          <cell r="L740" t="str">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ell>
          <cell r="M740">
            <v>45433</v>
          </cell>
          <cell r="N740">
            <v>45657</v>
          </cell>
          <cell r="T740">
            <v>32784000</v>
          </cell>
          <cell r="AE740">
            <v>0</v>
          </cell>
          <cell r="AG740">
            <v>0</v>
          </cell>
          <cell r="AL740" t="str">
            <v>https://community.secop.gov.co/Public/Tendering/ContractDetailView/Index?UniqueIdentifier=CO1.PCCNTR.6335007</v>
          </cell>
          <cell r="AS740">
            <v>4.4642857142857144E-2</v>
          </cell>
        </row>
        <row r="741">
          <cell r="A741" t="str">
            <v>SCJ-1006-2024</v>
          </cell>
          <cell r="B741">
            <v>45426</v>
          </cell>
          <cell r="E741" t="str">
            <v>5 Contratación directa</v>
          </cell>
          <cell r="F741" t="str">
            <v>33 Prestación de Servicios Profesionales y Apoyo (5-8)</v>
          </cell>
          <cell r="G741" t="str">
            <v>EDWIN HUMBERTO BUSTACARA BETANCOURT</v>
          </cell>
          <cell r="L7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1">
            <v>45432</v>
          </cell>
          <cell r="N741">
            <v>45657</v>
          </cell>
          <cell r="T741">
            <v>21888900</v>
          </cell>
          <cell r="AE741">
            <v>0</v>
          </cell>
          <cell r="AG741">
            <v>0</v>
          </cell>
          <cell r="AL741" t="str">
            <v>https://community.secop.gov.co/Public/Tendering/ContractDetailView/Index?UniqueIdentifier=CO1.PCCNTR.6328388</v>
          </cell>
          <cell r="AS741">
            <v>4.8888888888888891E-2</v>
          </cell>
        </row>
        <row r="742">
          <cell r="A742" t="str">
            <v>SCJ-1007-2024</v>
          </cell>
          <cell r="B742">
            <v>45426</v>
          </cell>
          <cell r="E742" t="str">
            <v>5 Contratación directa</v>
          </cell>
          <cell r="F742" t="str">
            <v>33 Prestación de Servicios Profesionales y Apoyo (5-8)</v>
          </cell>
          <cell r="G742" t="str">
            <v>LUCENITH PICON CONTRERAS</v>
          </cell>
          <cell r="L7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2">
            <v>45433</v>
          </cell>
          <cell r="N742">
            <v>45657</v>
          </cell>
          <cell r="T742">
            <v>21888900</v>
          </cell>
          <cell r="AE742">
            <v>0</v>
          </cell>
          <cell r="AG742">
            <v>0</v>
          </cell>
          <cell r="AL742" t="str">
            <v>https://community.secop.gov.co/Public/Tendering/ContractDetailView/Index?UniqueIdentifier=CO1.PCCNTR.6334165</v>
          </cell>
          <cell r="AS742">
            <v>4.4642857142857144E-2</v>
          </cell>
        </row>
        <row r="743">
          <cell r="A743" t="str">
            <v>SCJ-1008-2024</v>
          </cell>
          <cell r="B743">
            <v>45426</v>
          </cell>
          <cell r="E743" t="str">
            <v>5 Contratación directa</v>
          </cell>
          <cell r="F743" t="str">
            <v>33 Prestación de Servicios Profesionales y Apoyo (5-8)</v>
          </cell>
          <cell r="G743" t="str">
            <v>MARTHA ERIKA ILIANA JACOME HENRY</v>
          </cell>
          <cell r="L7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3">
            <v>45434</v>
          </cell>
          <cell r="N743">
            <v>45657</v>
          </cell>
          <cell r="T743">
            <v>21888900</v>
          </cell>
          <cell r="AE743">
            <v>0</v>
          </cell>
          <cell r="AG743">
            <v>0</v>
          </cell>
          <cell r="AL743" t="str">
            <v>https://community.secop.gov.co/Public/Tendering/ContractDetailView/Index?UniqueIdentifier=CO1.PCCNTR.6338410</v>
          </cell>
          <cell r="AS743">
            <v>4.0358744394618833E-2</v>
          </cell>
        </row>
        <row r="744">
          <cell r="A744" t="str">
            <v>SCJ-1009-2024</v>
          </cell>
          <cell r="B744">
            <v>45426</v>
          </cell>
          <cell r="E744" t="str">
            <v>5 Contratación directa</v>
          </cell>
          <cell r="F744" t="str">
            <v>33 Prestación de Servicios Profesionales y Apoyo (5-8)</v>
          </cell>
          <cell r="G744" t="str">
            <v>PATRICIA MILEIDY PARRAGA GOMEZ</v>
          </cell>
          <cell r="L7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4">
            <v>45433</v>
          </cell>
          <cell r="N744">
            <v>45657</v>
          </cell>
          <cell r="T744">
            <v>21888900</v>
          </cell>
          <cell r="AE744">
            <v>0</v>
          </cell>
          <cell r="AG744">
            <v>0</v>
          </cell>
          <cell r="AL744" t="str">
            <v>https://community.secop.gov.co/Public/Tendering/ContractDetailView/Index?UniqueIdentifier=CO1.PCCNTR.6338412</v>
          </cell>
          <cell r="AS744">
            <v>4.4642857142857144E-2</v>
          </cell>
        </row>
        <row r="745">
          <cell r="A745" t="str">
            <v>SCJ-1010-2024</v>
          </cell>
          <cell r="B745">
            <v>45426</v>
          </cell>
          <cell r="E745" t="str">
            <v>5 Contratación directa</v>
          </cell>
          <cell r="F745" t="str">
            <v>33 Prestación de Servicios Profesionales y Apoyo (5-8)</v>
          </cell>
          <cell r="G745" t="str">
            <v>JOSE LUIS REY GALEANO</v>
          </cell>
          <cell r="L745" t="str">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ell>
          <cell r="M745">
            <v>45429</v>
          </cell>
          <cell r="N745">
            <v>45657</v>
          </cell>
          <cell r="T745">
            <v>77641200</v>
          </cell>
          <cell r="AE745">
            <v>0</v>
          </cell>
          <cell r="AG745">
            <v>0</v>
          </cell>
          <cell r="AL745" t="str">
            <v>https://community.secop.gov.co/Public/Tendering/ContractDetailView/Index?UniqueIdentifier=CO1.PCCNTR.6328615</v>
          </cell>
          <cell r="AS745">
            <v>6.1403508771929821E-2</v>
          </cell>
        </row>
        <row r="746">
          <cell r="A746" t="str">
            <v>SCJ-1011-2024</v>
          </cell>
          <cell r="B746">
            <v>45426</v>
          </cell>
          <cell r="E746" t="str">
            <v>5 Contratación directa</v>
          </cell>
          <cell r="F746" t="str">
            <v>33 Prestación de Servicios Profesionales y Apoyo (5-8)</v>
          </cell>
          <cell r="G746" t="str">
            <v>SANDRA MILENA RODRIGUEZ CORDOBA</v>
          </cell>
          <cell r="L74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746">
            <v>45439</v>
          </cell>
          <cell r="N746">
            <v>45657</v>
          </cell>
          <cell r="T746">
            <v>42711750</v>
          </cell>
          <cell r="AE746">
            <v>0</v>
          </cell>
          <cell r="AG746">
            <v>0</v>
          </cell>
          <cell r="AL746" t="str">
            <v>https://community.secop.gov.co/Public/Tendering/ContractDetailView/Index?UniqueIdentifier=CO1.PCCNTR.6331612</v>
          </cell>
          <cell r="AS746">
            <v>1.834862385321101E-2</v>
          </cell>
        </row>
        <row r="747">
          <cell r="A747" t="str">
            <v>SCJ-1012-2024</v>
          </cell>
          <cell r="B747">
            <v>45426</v>
          </cell>
          <cell r="E747" t="str">
            <v>5 Contratación directa</v>
          </cell>
          <cell r="F747" t="str">
            <v>33 Prestación de Servicios Profesionales y Apoyo (5-8)</v>
          </cell>
          <cell r="G747" t="str">
            <v>DERLY MARCELA LAGOS PENAGOS</v>
          </cell>
          <cell r="L747" t="str">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ell>
          <cell r="M747">
            <v>45432</v>
          </cell>
          <cell r="N747">
            <v>45657</v>
          </cell>
          <cell r="T747">
            <v>50439750</v>
          </cell>
          <cell r="AE747">
            <v>0</v>
          </cell>
          <cell r="AG747">
            <v>0</v>
          </cell>
          <cell r="AL747" t="str">
            <v>https://community.secop.gov.co/Public/Tendering/ContractDetailView/Index?UniqueIdentifier=CO1.PCCNTR.6331054</v>
          </cell>
          <cell r="AS747">
            <v>4.8888888888888891E-2</v>
          </cell>
        </row>
        <row r="748">
          <cell r="A748" t="str">
            <v>SCJ-1013-2024</v>
          </cell>
          <cell r="B748">
            <v>45426</v>
          </cell>
          <cell r="E748" t="str">
            <v>5 Contratación directa</v>
          </cell>
          <cell r="F748" t="str">
            <v>33 Prestación de Servicios Profesionales y Apoyo (5-8)</v>
          </cell>
          <cell r="G748" t="str">
            <v>DANIEL ALEJANDRO RUEDA JIMENEZ</v>
          </cell>
          <cell r="L748" t="str">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ell>
          <cell r="M748">
            <v>45435</v>
          </cell>
          <cell r="N748">
            <v>45657</v>
          </cell>
          <cell r="T748">
            <v>35000000</v>
          </cell>
          <cell r="AE748">
            <v>0</v>
          </cell>
          <cell r="AG748">
            <v>0</v>
          </cell>
          <cell r="AL748" t="str">
            <v>https://community.secop.gov.co/Public/Tendering/ContractDetailView/Index?UniqueIdentifier=CO1.PCCNTR.6331422</v>
          </cell>
          <cell r="AS748">
            <v>3.6036036036036036E-2</v>
          </cell>
        </row>
        <row r="749">
          <cell r="A749" t="str">
            <v>SCJ-1014-2024</v>
          </cell>
          <cell r="B749">
            <v>45426</v>
          </cell>
          <cell r="E749" t="str">
            <v>5 Contratación directa</v>
          </cell>
          <cell r="F749" t="str">
            <v>33 Prestación de Servicios Profesionales y Apoyo (5-8)</v>
          </cell>
          <cell r="G749" t="str">
            <v>JASON RODRIGUEZ ABELLO</v>
          </cell>
          <cell r="L749"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49">
            <v>45428</v>
          </cell>
          <cell r="N749">
            <v>45519</v>
          </cell>
          <cell r="T749">
            <v>9630000</v>
          </cell>
          <cell r="AE749">
            <v>0</v>
          </cell>
          <cell r="AG749">
            <v>0</v>
          </cell>
          <cell r="AL749" t="str">
            <v>https://community.secop.gov.co/Public/Tendering/ContractDetailView/Index?UniqueIdentifier=CO1.PCCNTR.6329216</v>
          </cell>
          <cell r="AS749">
            <v>0.16483516483516483</v>
          </cell>
        </row>
        <row r="750">
          <cell r="A750" t="str">
            <v>SCJ-1015-2024</v>
          </cell>
          <cell r="B750">
            <v>45426</v>
          </cell>
          <cell r="E750" t="str">
            <v>5 Contratación directa</v>
          </cell>
          <cell r="F750" t="str">
            <v>33 Prestación de Servicios Profesionales y Apoyo (5-8)</v>
          </cell>
          <cell r="G750" t="str">
            <v>JOHN MANUEL CRUZ GARCIA</v>
          </cell>
          <cell r="L75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0">
            <v>45428</v>
          </cell>
          <cell r="N750">
            <v>45519</v>
          </cell>
          <cell r="T750">
            <v>9630000</v>
          </cell>
          <cell r="AE750">
            <v>0</v>
          </cell>
          <cell r="AG750">
            <v>0</v>
          </cell>
          <cell r="AL750" t="str">
            <v>https://community.secop.gov.co/Public/Tendering/ContractDetailView/Index?UniqueIdentifier=CO1.PCCNTR.6329229</v>
          </cell>
          <cell r="AS750">
            <v>0.16483516483516483</v>
          </cell>
        </row>
        <row r="751">
          <cell r="A751" t="str">
            <v>SCJ-1016-2024</v>
          </cell>
          <cell r="B751">
            <v>45426</v>
          </cell>
          <cell r="E751" t="str">
            <v>5 Contratación directa</v>
          </cell>
          <cell r="F751" t="str">
            <v>33 Prestación de Servicios Profesionales y Apoyo (5-8)</v>
          </cell>
          <cell r="G751" t="str">
            <v>LUIS EDUARDO MURCIA GONZALEZ</v>
          </cell>
          <cell r="L751"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1">
            <v>45428</v>
          </cell>
          <cell r="N751">
            <v>45519</v>
          </cell>
          <cell r="T751">
            <v>9630000</v>
          </cell>
          <cell r="AE751">
            <v>0</v>
          </cell>
          <cell r="AG751">
            <v>0</v>
          </cell>
          <cell r="AL751" t="str">
            <v>https://community.secop.gov.co/Public/Tendering/ContractDetailView/Index?UniqueIdentifier=CO1.PCCNTR.6329235</v>
          </cell>
          <cell r="AS751">
            <v>0.16483516483516483</v>
          </cell>
        </row>
        <row r="752">
          <cell r="A752" t="str">
            <v>SCJ-1019-2024</v>
          </cell>
          <cell r="B752">
            <v>45427</v>
          </cell>
          <cell r="E752" t="str">
            <v>5 Contratación directa</v>
          </cell>
          <cell r="F752" t="str">
            <v>33 Prestación de Servicios Profesionales y Apoyo (5-8)</v>
          </cell>
          <cell r="G752" t="str">
            <v>LAURA MELISA HERRERA FERNANDEZ</v>
          </cell>
          <cell r="L752" t="str">
            <v>PRESTAR SERVICIOS PROFESIONALES APOYANDO LA GESTIÓN Y ANÁLISIS DE INFORMACIÓN CORRESPONDIENTES AL RELACIONAMIENTO DE ORDEN INSTITUCIONAL QUE REQUIERA LA SECRETARÍA DISTRITAL DE SEGURIDAD, CONVIVENCIA Y JUSTICIA DESDE EL PUNTO DE VISTA DISTRITAL, NACIONAL E INTERNACIONAL</v>
          </cell>
          <cell r="M752">
            <v>45427</v>
          </cell>
          <cell r="N752">
            <v>45657</v>
          </cell>
          <cell r="T752">
            <v>90083333</v>
          </cell>
          <cell r="AE752">
            <v>0</v>
          </cell>
          <cell r="AG752">
            <v>0</v>
          </cell>
          <cell r="AL752" t="str">
            <v>https://community.secop.gov.co/Public/Tendering/ContractDetailView/Index?UniqueIdentifier=CO1.PCCNTR.6329682</v>
          </cell>
          <cell r="AS752">
            <v>6.9565217391304349E-2</v>
          </cell>
        </row>
        <row r="753">
          <cell r="A753" t="str">
            <v>SCJ-1020-2024</v>
          </cell>
          <cell r="B753">
            <v>45428</v>
          </cell>
          <cell r="E753" t="str">
            <v>5 Contratación directa</v>
          </cell>
          <cell r="F753" t="str">
            <v>33 Prestación de Servicios Profesionales y Apoyo (5-8)</v>
          </cell>
          <cell r="G753" t="str">
            <v>FABIO NELSON ROJAS</v>
          </cell>
          <cell r="L753" t="str">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ell>
          <cell r="M753">
            <v>45433</v>
          </cell>
          <cell r="N753">
            <v>45657</v>
          </cell>
          <cell r="T753">
            <v>52500000</v>
          </cell>
          <cell r="AE753">
            <v>0</v>
          </cell>
          <cell r="AG753">
            <v>0</v>
          </cell>
          <cell r="AL753" t="str">
            <v>https://community.secop.gov.co/Public/Tendering/ContractDetailView/Index?UniqueIdentifier=CO1.PCCNTR.6339067</v>
          </cell>
          <cell r="AS753">
            <v>4.4642857142857144E-2</v>
          </cell>
        </row>
        <row r="754">
          <cell r="A754" t="str">
            <v>SCJ-1021-2024</v>
          </cell>
          <cell r="B754">
            <v>45428</v>
          </cell>
          <cell r="E754" t="str">
            <v>5 Contratación directa</v>
          </cell>
          <cell r="F754" t="str">
            <v>33 Prestación de Servicios Profesionales y Apoyo (5-8)</v>
          </cell>
          <cell r="G754" t="str">
            <v>KAREN DAYANNA PEÑA SIERRA</v>
          </cell>
          <cell r="L7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4">
            <v>45432</v>
          </cell>
          <cell r="N754">
            <v>45657</v>
          </cell>
          <cell r="T754">
            <v>21402480</v>
          </cell>
          <cell r="AE754">
            <v>0</v>
          </cell>
          <cell r="AG754">
            <v>0</v>
          </cell>
          <cell r="AL754" t="str">
            <v>https://community.secop.gov.co/Public/Tendering/ContractDetailView/Index?UniqueIdentifier=CO1.PCCNTR.6335662</v>
          </cell>
          <cell r="AS754">
            <v>4.8888888888888891E-2</v>
          </cell>
        </row>
        <row r="755">
          <cell r="A755" t="str">
            <v>SCJ-1022-2024</v>
          </cell>
          <cell r="B755">
            <v>45428</v>
          </cell>
          <cell r="E755" t="str">
            <v>5 Contratación directa</v>
          </cell>
          <cell r="F755" t="str">
            <v>33 Prestación de Servicios Profesionales y Apoyo (5-8)</v>
          </cell>
          <cell r="G755" t="str">
            <v>YILMAR ALEXIS JOYA DUITAMA</v>
          </cell>
          <cell r="L755" t="str">
            <v>PRESTAR SERVICIOS DE APOYO A LA GESTIÓN EN EL ACOMPAÑAMIENTO TÉCNICO PARA LA REALIZACIÓN DE LAS AUDIENCIAS VIRTUALES DE FAMILIARES Y DE ABOGADOS A LAS PERSONAS PRIVADAS DE LA LIBERTAD EN LA CÁRCEL DISTRITAL DE VARONES Y ANEXO DE MUJERES</v>
          </cell>
          <cell r="M755">
            <v>45434</v>
          </cell>
          <cell r="N755">
            <v>45657</v>
          </cell>
          <cell r="T755">
            <v>24551549</v>
          </cell>
          <cell r="AE755">
            <v>0</v>
          </cell>
          <cell r="AG755">
            <v>0</v>
          </cell>
          <cell r="AL755" t="str">
            <v>https://community.secop.gov.co/Public/Tendering/ContractDetailView/Index?UniqueIdentifier=CO1.PCCNTR.6336101</v>
          </cell>
          <cell r="AS755">
            <v>4.0358744394618833E-2</v>
          </cell>
        </row>
        <row r="756">
          <cell r="A756" t="str">
            <v>SCJ-1023-2024</v>
          </cell>
          <cell r="B756">
            <v>45428</v>
          </cell>
          <cell r="E756" t="str">
            <v>5 Contratación directa</v>
          </cell>
          <cell r="F756" t="str">
            <v>33 Prestación de Servicios Profesionales y Apoyo (5-8)</v>
          </cell>
          <cell r="G756" t="str">
            <v>WILLIAM FERNEY CARVAJAL PARRA</v>
          </cell>
          <cell r="L756" t="str">
            <v>PRESTAR SERVICIOS PROFESIONALES EN DERECHO A LA CÁRCEL DISTRITAL DE VARONES Y ANEXO DE MUJERES REALIZANDO ACTIVIDADES PROPIAS DEL AREA Y CONCERNIENTES A LA VALIDACIÓN, REVISIÓN Y RESPUESTA DE PROCESOS Y REQUERIMIENTOS DE REDENCIÓN DE PENA DE LOS PRIVADOS DE LA LIBERTAD</v>
          </cell>
          <cell r="M756">
            <v>45434</v>
          </cell>
          <cell r="N756">
            <v>45657</v>
          </cell>
          <cell r="T756">
            <v>33512533</v>
          </cell>
          <cell r="AE756">
            <v>0</v>
          </cell>
          <cell r="AG756">
            <v>0</v>
          </cell>
          <cell r="AL756" t="str">
            <v>https://community.secop.gov.co/Public/Tendering/ContractDetailView/Index?UniqueIdentifier=CO1.PCCNTR.6335796</v>
          </cell>
          <cell r="AS756">
            <v>4.0358744394618833E-2</v>
          </cell>
        </row>
        <row r="757">
          <cell r="A757" t="str">
            <v>SCJ-1024-2024</v>
          </cell>
          <cell r="B757">
            <v>45428</v>
          </cell>
          <cell r="E757" t="str">
            <v>5 Contratación directa</v>
          </cell>
          <cell r="F757" t="str">
            <v>33 Prestación de Servicios Profesionales y Apoyo (5-8)</v>
          </cell>
          <cell r="G757" t="str">
            <v>CINDY CAROLINE JIMENEZ BERNAL</v>
          </cell>
          <cell r="L757" t="str">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ell>
          <cell r="M757">
            <v>45434</v>
          </cell>
          <cell r="N757">
            <v>45657</v>
          </cell>
          <cell r="T757">
            <v>33512533</v>
          </cell>
          <cell r="AE757">
            <v>0</v>
          </cell>
          <cell r="AG757">
            <v>0</v>
          </cell>
          <cell r="AL757" t="str">
            <v>https://community.secop.gov.co/Public/Tendering/ContractDetailView/Index?UniqueIdentifier=CO1.PCCNTR.6336304</v>
          </cell>
          <cell r="AS757">
            <v>4.0358744394618833E-2</v>
          </cell>
        </row>
        <row r="758">
          <cell r="A758" t="str">
            <v>SCJ-1025-2024</v>
          </cell>
          <cell r="B758">
            <v>45428</v>
          </cell>
          <cell r="E758" t="str">
            <v>5 Contratación directa</v>
          </cell>
          <cell r="F758" t="str">
            <v>33 Prestación de Servicios Profesionales y Apoyo (5-8)</v>
          </cell>
          <cell r="G758" t="str">
            <v>ANA MARITZA MARTINEZ PENAGOS</v>
          </cell>
          <cell r="L758" t="str">
            <v>PRESTAR SERVICIOS PROFESIONALES PARA APOYAR A LA DIRECCION DE LA CARCEL DISTRITAL, EN RESPUESTAS Y SEGUIMIENTO A LOS LINEAMIENTOS CONCERNIENTES AL MODELO INTEGRADO DE PLANEACION Y GESTIÓN – MIPG</v>
          </cell>
          <cell r="M758">
            <v>45434</v>
          </cell>
          <cell r="N758">
            <v>45657</v>
          </cell>
          <cell r="T758">
            <v>43842063</v>
          </cell>
          <cell r="AE758">
            <v>0</v>
          </cell>
          <cell r="AG758">
            <v>0</v>
          </cell>
          <cell r="AL758" t="str">
            <v>https://community.secop.gov.co/Public/Tendering/ContractDetailView/Index?UniqueIdentifier=CO1.PCCNTR.6338702</v>
          </cell>
          <cell r="AS758">
            <v>4.0358744394618833E-2</v>
          </cell>
        </row>
        <row r="759">
          <cell r="A759" t="str">
            <v>SCJ-1026-2024</v>
          </cell>
          <cell r="B759">
            <v>45428</v>
          </cell>
          <cell r="E759" t="str">
            <v>5 Contratación directa</v>
          </cell>
          <cell r="F759" t="str">
            <v>33 Prestación de Servicios Profesionales y Apoyo (5-8)</v>
          </cell>
          <cell r="G759" t="str">
            <v>VICTOR HUGO PAEZ ORTIZ</v>
          </cell>
          <cell r="L7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9">
            <v>45433</v>
          </cell>
          <cell r="N759">
            <v>45657</v>
          </cell>
          <cell r="T759">
            <v>21888900</v>
          </cell>
          <cell r="AE759">
            <v>0</v>
          </cell>
          <cell r="AG759">
            <v>0</v>
          </cell>
          <cell r="AL759" t="str">
            <v>https://community.secop.gov.co/Public/Tendering/ContractDetailView/Index?UniqueIdentifier=CO1.PCCNTR.6336119</v>
          </cell>
          <cell r="AS759">
            <v>4.4642857142857144E-2</v>
          </cell>
        </row>
        <row r="760">
          <cell r="A760" t="str">
            <v>SCJ-1027-2024</v>
          </cell>
          <cell r="B760">
            <v>45428</v>
          </cell>
          <cell r="E760" t="str">
            <v>5 Contratación directa</v>
          </cell>
          <cell r="F760" t="str">
            <v>33 Prestación de Servicios Profesionales y Apoyo (5-8)</v>
          </cell>
          <cell r="G760" t="str">
            <v>WILSON VERGARA CETINA</v>
          </cell>
          <cell r="L7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760">
            <v>45433</v>
          </cell>
          <cell r="N760">
            <v>45657</v>
          </cell>
          <cell r="T760">
            <v>49140000</v>
          </cell>
          <cell r="AE760">
            <v>0</v>
          </cell>
          <cell r="AG760">
            <v>0</v>
          </cell>
          <cell r="AL760" t="str">
            <v>https://community.secop.gov.co/Public/Tendering/ContractDetailView/Index?UniqueIdentifier=CO1.PCCNTR.6335013</v>
          </cell>
          <cell r="AS760">
            <v>4.4642857142857144E-2</v>
          </cell>
        </row>
        <row r="761">
          <cell r="A761" t="str">
            <v>SCJ-1028-2024</v>
          </cell>
          <cell r="B761">
            <v>45428</v>
          </cell>
          <cell r="E761" t="str">
            <v>5 Contratación directa</v>
          </cell>
          <cell r="F761" t="str">
            <v>33 Prestación de Servicios Profesionales y Apoyo (5-8)</v>
          </cell>
          <cell r="G761" t="str">
            <v>LILIANA MARIBEL MESIAS GARCIA</v>
          </cell>
          <cell r="L761" t="str">
            <v>PRESTAR LOS SERVICIOS PROFESIONALES PARA LA FORMULACIÓN, VALIDACIÓN, IMPLEMENTACIÓN Y SEGUIMIENTO DE ACCIONES QUE CONTRIBUYAN A LA PROTECCIÓN DE LA INFRAESTRUCTURA VITAL DE LA CIUDAD FRENTE A AMENAZAS EN CLAVE DE SEGURIDAD CIUDADANA Y SEGURIDAD PÚBLICA</v>
          </cell>
          <cell r="M761">
            <v>45436</v>
          </cell>
          <cell r="N761">
            <v>45657</v>
          </cell>
          <cell r="T761">
            <v>63000000</v>
          </cell>
          <cell r="AE761">
            <v>0</v>
          </cell>
          <cell r="AG761">
            <v>0</v>
          </cell>
          <cell r="AL761" t="str">
            <v>https://community.secop.gov.co/Public/Tendering/ContractDetailView/Index?UniqueIdentifier=CO1.PCCNTR.6334879</v>
          </cell>
          <cell r="AS761">
            <v>3.1674208144796379E-2</v>
          </cell>
        </row>
        <row r="762">
          <cell r="A762" t="str">
            <v>SCJ-1029-2024</v>
          </cell>
          <cell r="B762">
            <v>45428</v>
          </cell>
          <cell r="E762" t="str">
            <v>5 Contratación directa</v>
          </cell>
          <cell r="F762" t="str">
            <v>33 Prestación de Servicios Profesionales y Apoyo (5-8)</v>
          </cell>
          <cell r="G762" t="str">
            <v>NURY GABRIELA ACOSTA LUGO</v>
          </cell>
          <cell r="L76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62">
            <v>45435</v>
          </cell>
          <cell r="N762">
            <v>45657</v>
          </cell>
          <cell r="T762">
            <v>42711750</v>
          </cell>
          <cell r="AE762">
            <v>0</v>
          </cell>
          <cell r="AG762">
            <v>0</v>
          </cell>
          <cell r="AL762" t="str">
            <v>https://community.secop.gov.co/Public/Tendering/ContractDetailView/Index?UniqueIdentifier=CO1.PCCNTR.6335896</v>
          </cell>
          <cell r="AS762">
            <v>3.6036036036036036E-2</v>
          </cell>
        </row>
        <row r="763">
          <cell r="A763" t="str">
            <v>SCJ-1030-2024</v>
          </cell>
          <cell r="B763">
            <v>45428</v>
          </cell>
          <cell r="E763" t="str">
            <v>5 Contratación directa</v>
          </cell>
          <cell r="F763" t="str">
            <v>33 Prestación de Servicios Profesionales y Apoyo (5-8)</v>
          </cell>
          <cell r="G763" t="str">
            <v>CLAUDIA CONSTANZA PINILLA MORENO</v>
          </cell>
          <cell r="L763" t="str">
            <v>PRESTAR SERVICIOS PROFESIONALES AL CENTRO ESPECIAL DE RECLUSIÓN CON EL FIN DE ACOMPAÑAR LOS PROCESOS DE ATENCIÓN INTEGRAL A LOS PRIVADOS DE LA LIBERTAD EN EL CENTRO ESPECIAL DE RECLUSIÓN GENERANDO CONEXIONES CON SU ENTORNO PROTECTOR Y REDES DE APOYO</v>
          </cell>
          <cell r="M763">
            <v>45435</v>
          </cell>
          <cell r="N763">
            <v>45657</v>
          </cell>
          <cell r="T763">
            <v>32784000</v>
          </cell>
          <cell r="AE763">
            <v>0</v>
          </cell>
          <cell r="AG763">
            <v>0</v>
          </cell>
          <cell r="AL763" t="str">
            <v>https://community.secop.gov.co/Public/Tendering/ContractDetailView/Index?UniqueIdentifier=CO1.PCCNTR.6339126</v>
          </cell>
          <cell r="AS763">
            <v>3.6036036036036036E-2</v>
          </cell>
        </row>
        <row r="764">
          <cell r="A764" t="str">
            <v>SCJ-1032-2024</v>
          </cell>
          <cell r="B764">
            <v>45428</v>
          </cell>
          <cell r="E764" t="str">
            <v>5 Contratación directa</v>
          </cell>
          <cell r="F764" t="str">
            <v>33 Prestación de Servicios Profesionales y Apoyo (5-8)</v>
          </cell>
          <cell r="G764" t="str">
            <v>JUAN CARLOS GARCIA AYA</v>
          </cell>
          <cell r="L764"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4">
            <v>45436</v>
          </cell>
          <cell r="N764">
            <v>45657</v>
          </cell>
          <cell r="T764">
            <v>20688825</v>
          </cell>
          <cell r="AE764">
            <v>0</v>
          </cell>
          <cell r="AG764">
            <v>0</v>
          </cell>
          <cell r="AL764" t="str">
            <v>https://community.secop.gov.co/Public/Tendering/ContractDetailView/Index?UniqueIdentifier=CO1.PCCNTR.6340090</v>
          </cell>
          <cell r="AS764">
            <v>3.1674208144796379E-2</v>
          </cell>
        </row>
        <row r="765">
          <cell r="A765" t="str">
            <v>SCJ-1033-2024</v>
          </cell>
          <cell r="B765">
            <v>45428</v>
          </cell>
          <cell r="E765" t="str">
            <v>5 Contratación directa</v>
          </cell>
          <cell r="F765" t="str">
            <v>33 Prestación de Servicios Profesionales y Apoyo (5-8)</v>
          </cell>
          <cell r="G765" t="str">
            <v>MARTHA PATRICIA TOQUICA MANCERA</v>
          </cell>
          <cell r="L76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65">
            <v>45439</v>
          </cell>
          <cell r="N765">
            <v>45657</v>
          </cell>
          <cell r="T765">
            <v>14802060</v>
          </cell>
          <cell r="AE765">
            <v>0</v>
          </cell>
          <cell r="AG765">
            <v>0</v>
          </cell>
          <cell r="AL765" t="str">
            <v>https://community.secop.gov.co/Public/Tendering/ContractDetailView/Index?UniqueIdentifier=CO1.PCCNTR.6340660</v>
          </cell>
          <cell r="AS765">
            <v>1.834862385321101E-2</v>
          </cell>
        </row>
        <row r="766">
          <cell r="A766" t="str">
            <v>SCJ-1034-2024</v>
          </cell>
          <cell r="B766">
            <v>45428</v>
          </cell>
          <cell r="E766" t="str">
            <v>5 Contratación directa</v>
          </cell>
          <cell r="F766" t="str">
            <v>33 Prestación de Servicios Profesionales y Apoyo (5-8)</v>
          </cell>
          <cell r="G766" t="str">
            <v>MARY GUTIERREZ GARZON</v>
          </cell>
          <cell r="L766" t="str">
            <v>PRESTAR SERVICIOS DE APOYO A LA GESTION EN LA IMPLEMENTACION DE ACTIVIDADES DE OCUPACION DEL TIEMPO LIBRE PARA GENERACION DE APTITUDES EN LAS PERSONAS PRIVADAS DE LA LIBERTAD QUE SE ENCUENTRAN EN EL CENTRO ESPECIAL DE RECLUSION</v>
          </cell>
          <cell r="M766">
            <v>45435</v>
          </cell>
          <cell r="N766">
            <v>45657</v>
          </cell>
          <cell r="T766">
            <v>19342560</v>
          </cell>
          <cell r="AE766">
            <v>0</v>
          </cell>
          <cell r="AG766">
            <v>0</v>
          </cell>
          <cell r="AL766" t="str">
            <v>https://community.secop.gov.co/Public/Tendering/ContractDetailView/Index?UniqueIdentifier=CO1.PCCNTR.6339041</v>
          </cell>
          <cell r="AS766">
            <v>3.6036036036036036E-2</v>
          </cell>
        </row>
        <row r="767">
          <cell r="A767" t="str">
            <v>SCJ-1036-2024</v>
          </cell>
          <cell r="B767">
            <v>45428</v>
          </cell>
          <cell r="E767" t="str">
            <v>5 Contratación directa</v>
          </cell>
          <cell r="F767" t="str">
            <v>33 Prestación de Servicios Profesionales y Apoyo (5-8)</v>
          </cell>
          <cell r="G767" t="str">
            <v>SHARON DIAZ OSUNA</v>
          </cell>
          <cell r="L767"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7">
            <v>45436</v>
          </cell>
          <cell r="N767">
            <v>45657</v>
          </cell>
          <cell r="T767">
            <v>20688825</v>
          </cell>
          <cell r="AE767">
            <v>0</v>
          </cell>
          <cell r="AG767">
            <v>0</v>
          </cell>
          <cell r="AL767" t="str">
            <v>https://community.secop.gov.co/Public/Tendering/ContractDetailView/Index?UniqueIdentifier=CO1.PCCNTR.6340717</v>
          </cell>
          <cell r="AS767">
            <v>3.1674208144796379E-2</v>
          </cell>
        </row>
        <row r="768">
          <cell r="A768" t="str">
            <v>SCJ-1038-2024</v>
          </cell>
          <cell r="B768">
            <v>45428</v>
          </cell>
          <cell r="E768" t="str">
            <v>5 Contratación directa</v>
          </cell>
          <cell r="F768" t="str">
            <v>33 Prestación de Servicios Profesionales y Apoyo (5-8)</v>
          </cell>
          <cell r="G768" t="str">
            <v>LUIS CARLOS ROJAS PABÓN</v>
          </cell>
          <cell r="L76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68">
            <v>45439</v>
          </cell>
          <cell r="N768">
            <v>45657</v>
          </cell>
          <cell r="T768">
            <v>35746923</v>
          </cell>
          <cell r="AE768">
            <v>0</v>
          </cell>
          <cell r="AG768">
            <v>0</v>
          </cell>
          <cell r="AL768" t="str">
            <v>https://community.secop.gov.co/Public/Tendering/ContractDetailView/Index?UniqueIdentifier=CO1.PCCNTR.6336562</v>
          </cell>
          <cell r="AS768">
            <v>1.834862385321101E-2</v>
          </cell>
        </row>
        <row r="769">
          <cell r="A769" t="str">
            <v>SCJ-1039-2024</v>
          </cell>
          <cell r="B769">
            <v>45428</v>
          </cell>
          <cell r="E769" t="str">
            <v>5 Contratación directa</v>
          </cell>
          <cell r="F769" t="str">
            <v>33 Prestación de Servicios Profesionales y Apoyo (5-8)</v>
          </cell>
          <cell r="G769" t="str">
            <v>LAURA JUSTINICO MONCALEANO</v>
          </cell>
          <cell r="L769" t="str">
            <v>PRESTAR SERVICIOS PROFESIONALES A LA DIRECCIÓN DE RESPONSABILIDAD PENAL ADOLESCENTE EN LOS ASUNTOS JURÍDICOS Y CONTRACTUALES QUE LE SEAN ASIGNADOS</v>
          </cell>
          <cell r="M769">
            <v>45434</v>
          </cell>
          <cell r="N769">
            <v>45657</v>
          </cell>
          <cell r="T769">
            <v>75000000</v>
          </cell>
          <cell r="AE769">
            <v>0</v>
          </cell>
          <cell r="AG769">
            <v>0</v>
          </cell>
          <cell r="AL769" t="str">
            <v>https://community.secop.gov.co/Public/Tendering/ContractDetailView/Index?UniqueIdentifier=CO1.PCCNTR.6335004</v>
          </cell>
          <cell r="AS769">
            <v>4.0358744394618833E-2</v>
          </cell>
        </row>
        <row r="770">
          <cell r="A770" t="str">
            <v>SCJ-1040-2024</v>
          </cell>
          <cell r="B770">
            <v>45428</v>
          </cell>
          <cell r="E770" t="str">
            <v>5 Contratación directa</v>
          </cell>
          <cell r="F770" t="str">
            <v>33 Prestación de Servicios Profesionales y Apoyo (5-8)</v>
          </cell>
          <cell r="G770" t="str">
            <v>MAGDA YURANY CIFUENTES</v>
          </cell>
          <cell r="L770" t="str">
            <v>PRESTAR SUS SERVICIOS PROFESIONALES A LA DIRECCIÓN DE GESTIÓN HUMANA PARA APOYAR EN LA GESTIÓN DE NOVEDADES Y TRÁMITES RELACIONADOS CON LA NÓMINA DE LOS SERVIDORES PÚBLICOS DE LA SECRETARIA DISTRITAL DE SEGURIDAD, CONVIVENCIA Y JUSTICIA</v>
          </cell>
          <cell r="M770">
            <v>45429</v>
          </cell>
          <cell r="N770">
            <v>45657</v>
          </cell>
          <cell r="T770">
            <v>48966667</v>
          </cell>
          <cell r="AE770">
            <v>0</v>
          </cell>
          <cell r="AG770">
            <v>0</v>
          </cell>
          <cell r="AL770" t="str">
            <v>https://community.secop.gov.co/Public/Tendering/ContractDetailView/Index?UniqueIdentifier=CO1.PCCNTR.6335002</v>
          </cell>
          <cell r="AS770">
            <v>6.1403508771929821E-2</v>
          </cell>
        </row>
        <row r="771">
          <cell r="A771" t="str">
            <v>SCJ-1041-2024</v>
          </cell>
          <cell r="B771">
            <v>45428</v>
          </cell>
          <cell r="E771" t="str">
            <v>5 Contratación directa</v>
          </cell>
          <cell r="F771" t="str">
            <v>33 Prestación de Servicios Profesionales y Apoyo (5-8)</v>
          </cell>
          <cell r="G771" t="str">
            <v>MONICA VIVIANA BARBOSA PENAGOS</v>
          </cell>
          <cell r="L771" t="str">
            <v>PRESTAR SERVICIOS PROFESIONALES A LA DIRECCIÓN DE RESPONSABILIDAD PENAL ADOLESCENTE DESDE EL ENFOQUE PEDAGÓGICO Y DE DERECHOS HUMANOS PARA LA IMPLEMENTACIÓN DE LA ESTRATEGIA DE REINTEGRO FAMILIAR Y ATENCIÓN EN EL EGRESO Y LAS DEMÁS ESTRATEGIAS DE LA DIRECCIÓN</v>
          </cell>
          <cell r="M771">
            <v>45434</v>
          </cell>
          <cell r="N771">
            <v>45657</v>
          </cell>
          <cell r="T771">
            <v>42711750</v>
          </cell>
          <cell r="AE771">
            <v>0</v>
          </cell>
          <cell r="AG771">
            <v>0</v>
          </cell>
          <cell r="AL771" t="str">
            <v>https://community.secop.gov.co/Public/Tendering/ContractDetailView/Index?UniqueIdentifier=CO1.PCCNTR.6334928</v>
          </cell>
          <cell r="AS771">
            <v>4.0358744394618833E-2</v>
          </cell>
        </row>
        <row r="772">
          <cell r="A772" t="str">
            <v>SCJ-1042-2024</v>
          </cell>
          <cell r="B772">
            <v>45428</v>
          </cell>
          <cell r="E772" t="str">
            <v>5 Contratación directa</v>
          </cell>
          <cell r="F772" t="str">
            <v>33 Prestación de Servicios Profesionales y Apoyo (5-8)</v>
          </cell>
          <cell r="G772" t="str">
            <v>OSCAR JAVIER RODRIGUEZ SANCHEZ</v>
          </cell>
          <cell r="L772" t="str">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ell>
          <cell r="M772">
            <v>45434</v>
          </cell>
          <cell r="N772">
            <v>45657</v>
          </cell>
          <cell r="T772">
            <v>42711750</v>
          </cell>
          <cell r="AE772">
            <v>0</v>
          </cell>
          <cell r="AG772">
            <v>0</v>
          </cell>
          <cell r="AL772" t="str">
            <v>https://community.secop.gov.co/Public/Tendering/ContractDetailView/Index?UniqueIdentifier=CO1.PCCNTR.6335106</v>
          </cell>
          <cell r="AS772">
            <v>4.0358744394618833E-2</v>
          </cell>
        </row>
        <row r="773">
          <cell r="A773" t="str">
            <v>SCJ-1043-2024</v>
          </cell>
          <cell r="B773">
            <v>45428</v>
          </cell>
          <cell r="E773" t="str">
            <v>5 Contratación directa</v>
          </cell>
          <cell r="F773" t="str">
            <v>33 Prestación de Servicios Profesionales y Apoyo (5-8)</v>
          </cell>
          <cell r="G773" t="str">
            <v>JUAN CARLOS GÓMEZ ROA</v>
          </cell>
          <cell r="L77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773">
            <v>45433</v>
          </cell>
          <cell r="N773">
            <v>45657</v>
          </cell>
          <cell r="T773">
            <v>27183318</v>
          </cell>
          <cell r="AE773">
            <v>0</v>
          </cell>
          <cell r="AG773">
            <v>0</v>
          </cell>
          <cell r="AL773" t="str">
            <v>https://community.secop.gov.co/Public/Tendering/ContractDetailView/Index?UniqueIdentifier=CO1.PCCNTR.6336126</v>
          </cell>
          <cell r="AS773">
            <v>4.4642857142857144E-2</v>
          </cell>
        </row>
        <row r="774">
          <cell r="A774" t="str">
            <v>SCJ-1044-2024</v>
          </cell>
          <cell r="B774">
            <v>45428</v>
          </cell>
          <cell r="E774" t="str">
            <v>5 Contratación directa</v>
          </cell>
          <cell r="F774" t="str">
            <v>33 Prestación de Servicios Profesionales y Apoyo (5-8)</v>
          </cell>
          <cell r="G774" t="str">
            <v>ALVARO JAVIER HERNANDEZ OSPINA</v>
          </cell>
          <cell r="L774" t="str">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ell>
          <cell r="M774">
            <v>45433</v>
          </cell>
          <cell r="N774">
            <v>45657</v>
          </cell>
          <cell r="T774">
            <v>31614954</v>
          </cell>
          <cell r="AE774">
            <v>0</v>
          </cell>
          <cell r="AG774">
            <v>0</v>
          </cell>
          <cell r="AL774" t="str">
            <v>https://community.secop.gov.co/Public/Tendering/ContractDetailView/Index?UniqueIdentifier=CO1.PCCNTR.6336139</v>
          </cell>
          <cell r="AS774">
            <v>4.4642857142857144E-2</v>
          </cell>
        </row>
        <row r="775">
          <cell r="A775" t="str">
            <v>SCJ-1045-2024</v>
          </cell>
          <cell r="B775">
            <v>45428</v>
          </cell>
          <cell r="E775" t="str">
            <v>5 Contratación directa</v>
          </cell>
          <cell r="F775" t="str">
            <v>33 Prestación de Servicios Profesionales y Apoyo (5-8)</v>
          </cell>
          <cell r="G775" t="str">
            <v>MARCO ANDRES CASALLAS GUARACA</v>
          </cell>
          <cell r="L775" t="str">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ell>
          <cell r="M775">
            <v>45435</v>
          </cell>
          <cell r="N775">
            <v>45657</v>
          </cell>
          <cell r="T775">
            <v>65520000</v>
          </cell>
          <cell r="AE775">
            <v>0</v>
          </cell>
          <cell r="AG775">
            <v>0</v>
          </cell>
          <cell r="AL775" t="str">
            <v>https://community.secop.gov.co/Public/Tendering/ContractDetailView/Index?UniqueIdentifier=CO1.PCCNTR.6336256</v>
          </cell>
          <cell r="AS775">
            <v>3.6036036036036036E-2</v>
          </cell>
        </row>
        <row r="776">
          <cell r="A776" t="str">
            <v>SCJ-1046-2024</v>
          </cell>
          <cell r="B776">
            <v>45428</v>
          </cell>
          <cell r="E776" t="str">
            <v>5 Contratación directa</v>
          </cell>
          <cell r="F776" t="str">
            <v>33 Prestación de Servicios Profesionales y Apoyo (5-8)</v>
          </cell>
          <cell r="G776" t="str">
            <v>SHAENDRIS LIFTTANI BECERRA ZAPATA</v>
          </cell>
          <cell r="L7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76">
            <v>45455</v>
          </cell>
          <cell r="N776">
            <v>45657</v>
          </cell>
          <cell r="T776">
            <v>21888900</v>
          </cell>
          <cell r="AE776">
            <v>0</v>
          </cell>
          <cell r="AG776">
            <v>0</v>
          </cell>
          <cell r="AL776" t="str">
            <v>https://community.secop.gov.co/Public/Tendering/ContractDetailView/Index?UniqueIdentifier=CO1.PCCNTR.6339350</v>
          </cell>
          <cell r="AS776">
            <v>0</v>
          </cell>
        </row>
        <row r="777">
          <cell r="A777" t="str">
            <v>SCJ-1053-2024</v>
          </cell>
          <cell r="B777">
            <v>45429</v>
          </cell>
          <cell r="E777" t="str">
            <v>5 Contratación directa</v>
          </cell>
          <cell r="F777" t="str">
            <v>33 Prestación de Servicios Profesionales y Apoyo (5-8)</v>
          </cell>
          <cell r="G777" t="str">
            <v>ANGGIE SHIRLEY CONDE CLAROS</v>
          </cell>
          <cell r="L77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7">
            <v>45439</v>
          </cell>
          <cell r="N777">
            <v>45657</v>
          </cell>
          <cell r="T777">
            <v>33465205</v>
          </cell>
          <cell r="AE777">
            <v>0</v>
          </cell>
          <cell r="AG777">
            <v>0</v>
          </cell>
          <cell r="AL777" t="str">
            <v>https://community.secop.gov.co/Public/Tendering/ContractDetailView/Index?UniqueIdentifier=CO1.PCCNTR.6341419</v>
          </cell>
          <cell r="AS777">
            <v>1.834862385321101E-2</v>
          </cell>
        </row>
        <row r="778">
          <cell r="A778" t="str">
            <v>SCJ-1054-2024</v>
          </cell>
          <cell r="B778">
            <v>45429</v>
          </cell>
          <cell r="E778" t="str">
            <v>5 Contratación directa</v>
          </cell>
          <cell r="F778" t="str">
            <v>33 Prestación de Servicios Profesionales y Apoyo (5-8)</v>
          </cell>
          <cell r="G778" t="str">
            <v>JOHANA ANDREA MORENO LLANO</v>
          </cell>
          <cell r="L778" t="str">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ell>
          <cell r="M778">
            <v>45439</v>
          </cell>
          <cell r="N778">
            <v>45657</v>
          </cell>
          <cell r="T778">
            <v>75386667</v>
          </cell>
          <cell r="AE778">
            <v>0</v>
          </cell>
          <cell r="AG778">
            <v>0</v>
          </cell>
          <cell r="AL778" t="str">
            <v>https://community.secop.gov.co/Public/Tendering/ContractDetailView/Index?UniqueIdentifier=CO1.PCCNTR.6340896</v>
          </cell>
          <cell r="AS778">
            <v>1.834862385321101E-2</v>
          </cell>
        </row>
        <row r="779">
          <cell r="A779" t="str">
            <v>SCJ-1055-2024</v>
          </cell>
          <cell r="B779">
            <v>45429</v>
          </cell>
          <cell r="E779" t="str">
            <v>5 Contratación directa</v>
          </cell>
          <cell r="F779" t="str">
            <v>33 Prestación de Servicios Profesionales y Apoyo (5-8)</v>
          </cell>
          <cell r="G779" t="str">
            <v>NATALIA ANDREA PARDO ARIZA</v>
          </cell>
          <cell r="L77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9">
            <v>45439</v>
          </cell>
          <cell r="N779">
            <v>45657</v>
          </cell>
          <cell r="T779">
            <v>33465205</v>
          </cell>
          <cell r="AE779">
            <v>0</v>
          </cell>
          <cell r="AG779">
            <v>0</v>
          </cell>
          <cell r="AL779" t="str">
            <v>https://community.secop.gov.co/Public/Tendering/ContractDetailView/Index?UniqueIdentifier=CO1.PCCNTR.6340912</v>
          </cell>
          <cell r="AS779">
            <v>1.834862385321101E-2</v>
          </cell>
        </row>
        <row r="780">
          <cell r="A780" t="str">
            <v>SCJ-1056-2024</v>
          </cell>
          <cell r="B780">
            <v>45429</v>
          </cell>
          <cell r="E780" t="str">
            <v>5 Contratación directa</v>
          </cell>
          <cell r="F780" t="str">
            <v>33 Prestación de Servicios Profesionales y Apoyo (5-8)</v>
          </cell>
          <cell r="G780" t="str">
            <v>VICTOR JULIAN BENITEZ VILLALBA</v>
          </cell>
          <cell r="L780"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80">
            <v>45436</v>
          </cell>
          <cell r="N780">
            <v>45657</v>
          </cell>
          <cell r="T780">
            <v>35746923</v>
          </cell>
          <cell r="AE780">
            <v>0</v>
          </cell>
          <cell r="AG780">
            <v>0</v>
          </cell>
          <cell r="AL780" t="str">
            <v>https://community.secop.gov.co/Public/Tendering/ContractDetailView/Index?UniqueIdentifier=CO1.PCCNTR.6349952</v>
          </cell>
          <cell r="AS780">
            <v>3.1674208144796379E-2</v>
          </cell>
        </row>
        <row r="781">
          <cell r="A781" t="str">
            <v>SCJ-1057-2024</v>
          </cell>
          <cell r="B781">
            <v>45429</v>
          </cell>
          <cell r="E781" t="str">
            <v>5 Contratación directa</v>
          </cell>
          <cell r="F781" t="str">
            <v>33 Prestación de Servicios Profesionales y Apoyo (5-8)</v>
          </cell>
          <cell r="G781" t="str">
            <v>EVERT SILVA ALIAGA</v>
          </cell>
          <cell r="L781" t="str">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ell>
          <cell r="M781">
            <v>45434</v>
          </cell>
          <cell r="N781">
            <v>45657</v>
          </cell>
          <cell r="T781">
            <v>98352000</v>
          </cell>
          <cell r="AE781">
            <v>0</v>
          </cell>
          <cell r="AG781">
            <v>0</v>
          </cell>
          <cell r="AL781" t="str">
            <v>https://community.secop.gov.co/Public/Tendering/ContractDetailView/Index?UniqueIdentifier=CO1.PCCNTR.6340613</v>
          </cell>
          <cell r="AS781">
            <v>4.0358744394618833E-2</v>
          </cell>
        </row>
        <row r="782">
          <cell r="A782" t="str">
            <v>SCJ-1058-2024</v>
          </cell>
          <cell r="B782">
            <v>45429</v>
          </cell>
          <cell r="E782" t="str">
            <v>5 Contratación directa</v>
          </cell>
          <cell r="F782" t="str">
            <v>33 Prestación de Servicios Profesionales y Apoyo (5-8)</v>
          </cell>
          <cell r="G782" t="str">
            <v>RUBY ADELA BLANCO VALDERRAMA</v>
          </cell>
          <cell r="L7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82">
            <v>45433</v>
          </cell>
          <cell r="N782">
            <v>45657</v>
          </cell>
          <cell r="T782">
            <v>21888900</v>
          </cell>
          <cell r="AE782">
            <v>0</v>
          </cell>
          <cell r="AG782">
            <v>0</v>
          </cell>
          <cell r="AL782" t="str">
            <v>https://community.secop.gov.co/Public/Tendering/ContractDetailView/Index?UniqueIdentifier=CO1.PCCNTR.6340384</v>
          </cell>
          <cell r="AS782">
            <v>4.4642857142857144E-2</v>
          </cell>
        </row>
        <row r="783">
          <cell r="A783" t="str">
            <v>SCJ-1059-2024</v>
          </cell>
          <cell r="B783">
            <v>45429</v>
          </cell>
          <cell r="E783" t="str">
            <v>5 Contratación directa</v>
          </cell>
          <cell r="F783" t="str">
            <v>33 Prestación de Servicios Profesionales y Apoyo (5-8)</v>
          </cell>
          <cell r="G783" t="str">
            <v>LUZ HERLENNY SILVA PEDRAZA</v>
          </cell>
          <cell r="L783"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783">
            <v>45439</v>
          </cell>
          <cell r="N783">
            <v>45657</v>
          </cell>
          <cell r="T783">
            <v>14592600</v>
          </cell>
          <cell r="AE783">
            <v>0</v>
          </cell>
          <cell r="AG783">
            <v>0</v>
          </cell>
          <cell r="AL783" t="str">
            <v>https://community.secop.gov.co/Public/Tendering/ContractDetailView/Index?UniqueIdentifier=CO1.PCCNTR.6340362</v>
          </cell>
          <cell r="AS783">
            <v>1.834862385321101E-2</v>
          </cell>
        </row>
        <row r="784">
          <cell r="A784" t="str">
            <v>SCJ-1060-2024</v>
          </cell>
          <cell r="B784">
            <v>45429</v>
          </cell>
          <cell r="E784" t="str">
            <v>5 Contratación directa</v>
          </cell>
          <cell r="F784" t="str">
            <v>33 Prestación de Servicios Profesionales y Apoyo (5-8)</v>
          </cell>
          <cell r="G784" t="str">
            <v>MIGUEL ÁNGEL NIÑO CÁRDENAS</v>
          </cell>
          <cell r="L78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4">
            <v>45434</v>
          </cell>
          <cell r="N784">
            <v>45525</v>
          </cell>
          <cell r="T784">
            <v>9630000</v>
          </cell>
          <cell r="AE784">
            <v>0</v>
          </cell>
          <cell r="AG784">
            <v>0</v>
          </cell>
          <cell r="AL784" t="str">
            <v>https://community.secop.gov.co/Public/Tendering/ContractDetailView/Index?UniqueIdentifier=CO1.PCCNTR.6346112</v>
          </cell>
          <cell r="AS784">
            <v>9.8901098901098897E-2</v>
          </cell>
        </row>
        <row r="785">
          <cell r="A785" t="str">
            <v>SCJ-1061-2024</v>
          </cell>
          <cell r="B785">
            <v>45429</v>
          </cell>
          <cell r="E785" t="str">
            <v>5 Contratación directa</v>
          </cell>
          <cell r="F785" t="str">
            <v>33 Prestación de Servicios Profesionales y Apoyo (5-8)</v>
          </cell>
          <cell r="G785" t="str">
            <v>VIRGILIO CASTELLANOS PAEZ</v>
          </cell>
          <cell r="L78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5">
            <v>45434</v>
          </cell>
          <cell r="N785">
            <v>45525</v>
          </cell>
          <cell r="T785">
            <v>9630000</v>
          </cell>
          <cell r="AE785">
            <v>0</v>
          </cell>
          <cell r="AG785">
            <v>0</v>
          </cell>
          <cell r="AL785" t="str">
            <v>https://community.secop.gov.co/Public/Tendering/ContractDetailView/Index?UniqueIdentifier=CO1.PCCNTR.6346113</v>
          </cell>
          <cell r="AS785">
            <v>9.8901098901098897E-2</v>
          </cell>
        </row>
        <row r="786">
          <cell r="A786" t="str">
            <v>SCJ-1062-2024</v>
          </cell>
          <cell r="B786">
            <v>45429</v>
          </cell>
          <cell r="E786" t="str">
            <v>5 Contratación directa</v>
          </cell>
          <cell r="F786" t="str">
            <v>33 Prestación de Servicios Profesionales y Apoyo (5-8)</v>
          </cell>
          <cell r="G786" t="str">
            <v>SANDRA PAOLA LOMBANA MORENO</v>
          </cell>
          <cell r="L786" t="str">
            <v>Prestar servicios profesionales acompañando la gestión financiera y económica correspondiente a los procesos de contratación de bienes y servicios a cargo de la Dirección de Recursos Físicos y Gestión Documental.</v>
          </cell>
          <cell r="M786">
            <v>45436</v>
          </cell>
          <cell r="N786">
            <v>45657</v>
          </cell>
          <cell r="T786">
            <v>52500000</v>
          </cell>
          <cell r="AE786">
            <v>0</v>
          </cell>
          <cell r="AG786">
            <v>0</v>
          </cell>
          <cell r="AL786" t="str">
            <v>https://community.secop.gov.co/Public/Tendering/ContractDetailView/Index?UniqueIdentifier=CO1.PCCNTR.6342531</v>
          </cell>
          <cell r="AS786">
            <v>3.1674208144796379E-2</v>
          </cell>
        </row>
        <row r="787">
          <cell r="A787" t="str">
            <v>SCJ-1063-2024</v>
          </cell>
          <cell r="B787">
            <v>45429</v>
          </cell>
          <cell r="E787" t="str">
            <v>5 Contratación directa</v>
          </cell>
          <cell r="F787" t="str">
            <v>33 Prestación de Servicios Profesionales y Apoyo (5-8)</v>
          </cell>
          <cell r="G787" t="str">
            <v>JAVIER DARIO TUBERQUIA MARTINEZ</v>
          </cell>
          <cell r="L787" t="str">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ell>
          <cell r="M787">
            <v>45433</v>
          </cell>
          <cell r="N787">
            <v>45657</v>
          </cell>
          <cell r="T787">
            <v>51333333</v>
          </cell>
          <cell r="AE787">
            <v>0</v>
          </cell>
          <cell r="AG787">
            <v>0</v>
          </cell>
          <cell r="AL787" t="str">
            <v>https://community.secop.gov.co/Public/Tendering/ContractDetailView/Index?UniqueIdentifier=CO1.PCCNTR.6340958</v>
          </cell>
          <cell r="AS787">
            <v>4.4642857142857144E-2</v>
          </cell>
        </row>
        <row r="788">
          <cell r="A788" t="str">
            <v>SCJ-1064-2024</v>
          </cell>
          <cell r="B788">
            <v>45429</v>
          </cell>
          <cell r="E788" t="str">
            <v>5 Contratación directa</v>
          </cell>
          <cell r="F788" t="str">
            <v>33 Prestación de Servicios Profesionales y Apoyo (5-8)</v>
          </cell>
          <cell r="G788" t="str">
            <v>HECTOR EDUARDO MOJICA MEDINA</v>
          </cell>
          <cell r="L7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88">
            <v>45439</v>
          </cell>
          <cell r="N788">
            <v>45657</v>
          </cell>
          <cell r="T788">
            <v>32111552</v>
          </cell>
          <cell r="AE788">
            <v>0</v>
          </cell>
          <cell r="AG788">
            <v>0</v>
          </cell>
          <cell r="AL788" t="str">
            <v>https://community.secop.gov.co/Public/Tendering/ContractDetailView/Index?UniqueIdentifier=CO1.PCCNTR.6347988</v>
          </cell>
          <cell r="AS788">
            <v>1.834862385321101E-2</v>
          </cell>
        </row>
        <row r="789">
          <cell r="A789" t="str">
            <v>SCJ-1084-2024</v>
          </cell>
          <cell r="B789">
            <v>45432</v>
          </cell>
          <cell r="E789" t="str">
            <v>5 Contratación directa</v>
          </cell>
          <cell r="F789" t="str">
            <v>33 Prestación de Servicios Profesionales y Apoyo (5-8)</v>
          </cell>
          <cell r="G789" t="str">
            <v>MARIA ISABEL MELENDEZ SALAMANCA</v>
          </cell>
          <cell r="L789" t="str">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ell>
          <cell r="M789">
            <v>45435</v>
          </cell>
          <cell r="N789">
            <v>45657</v>
          </cell>
          <cell r="T789">
            <v>51333333</v>
          </cell>
          <cell r="AE789">
            <v>0</v>
          </cell>
          <cell r="AG789">
            <v>0</v>
          </cell>
          <cell r="AL789" t="str">
            <v>https://community.secop.gov.co/Public/Tendering/ContractDetailView/Index?UniqueIdentifier=CO1.PCCNTR.6348625</v>
          </cell>
          <cell r="AS789">
            <v>3.6036036036036036E-2</v>
          </cell>
        </row>
        <row r="790">
          <cell r="A790" t="str">
            <v>SCJ-1087-2024</v>
          </cell>
          <cell r="B790">
            <v>45432</v>
          </cell>
          <cell r="E790" t="str">
            <v>5 Contratación directa</v>
          </cell>
          <cell r="F790" t="str">
            <v>33 Prestación de Servicios Profesionales y Apoyo (5-8)</v>
          </cell>
          <cell r="G790" t="str">
            <v>OSCAR HERNANDO AGUILAR POSADA</v>
          </cell>
          <cell r="L7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0">
            <v>45435</v>
          </cell>
          <cell r="N790">
            <v>45657</v>
          </cell>
          <cell r="T790">
            <v>32111552</v>
          </cell>
          <cell r="AE790">
            <v>0</v>
          </cell>
          <cell r="AG790">
            <v>0</v>
          </cell>
          <cell r="AL790" t="str">
            <v>https://community.secop.gov.co/Public/Tendering/ContractDetailView/Index?UniqueIdentifier=CO1.PCCNTR.6347075</v>
          </cell>
          <cell r="AS790">
            <v>3.6036036036036036E-2</v>
          </cell>
        </row>
        <row r="791">
          <cell r="A791" t="str">
            <v>SCJ-1088-2024</v>
          </cell>
          <cell r="B791">
            <v>45432</v>
          </cell>
          <cell r="E791" t="str">
            <v>5 Contratación directa</v>
          </cell>
          <cell r="F791" t="str">
            <v>33 Prestación de Servicios Profesionales y Apoyo (5-8)</v>
          </cell>
          <cell r="G791" t="str">
            <v>SERGIO DAVID SAAVEDRA VASQUEZ</v>
          </cell>
          <cell r="L7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1">
            <v>45439</v>
          </cell>
          <cell r="N791">
            <v>45657</v>
          </cell>
          <cell r="T791">
            <v>32111552</v>
          </cell>
          <cell r="AE791">
            <v>0</v>
          </cell>
          <cell r="AG791">
            <v>0</v>
          </cell>
          <cell r="AL791" t="str">
            <v>https://community.secop.gov.co/Public/Tendering/ContractDetailView/Index?UniqueIdentifier=CO1.PCCNTR.6347178</v>
          </cell>
          <cell r="AS791">
            <v>1.834862385321101E-2</v>
          </cell>
        </row>
        <row r="792">
          <cell r="A792" t="str">
            <v>SCJ-1089-2024</v>
          </cell>
          <cell r="B792">
            <v>45432</v>
          </cell>
          <cell r="E792" t="str">
            <v>5 Contratación directa</v>
          </cell>
          <cell r="F792" t="str">
            <v>33 Prestación de Servicios Profesionales y Apoyo (5-8)</v>
          </cell>
          <cell r="G792" t="str">
            <v>ALEXANDER RIAÑO BUSTOS</v>
          </cell>
          <cell r="L792" t="str">
            <v>PRESTAR LOS SERVICIOS DE APOYO A LA GESTIÓN A LA DIRECCIÓN DE SEGURIDAD EN ELCONTROL DEL DELITO FRENTE A FENÓMENTOS Y MERCADOS CRIMINALES INCIDIENDO ENLA IDENTIFICACIÓN, CARACTERIZACIÓN Y DESARROLLO DE INTERVENCIONES EN EL TERRITORIO</v>
          </cell>
          <cell r="M792">
            <v>45441</v>
          </cell>
          <cell r="N792">
            <v>45657</v>
          </cell>
          <cell r="T792">
            <v>26250000</v>
          </cell>
          <cell r="AE792">
            <v>0</v>
          </cell>
          <cell r="AG792">
            <v>0</v>
          </cell>
          <cell r="AL792" t="str">
            <v>https://community.secop.gov.co/Public/Tendering/ContractDetailView/Index?UniqueIdentifier=CO1.PCCNTR.6351478</v>
          </cell>
          <cell r="AS792">
            <v>9.2592592592592587E-3</v>
          </cell>
        </row>
        <row r="793">
          <cell r="A793" t="str">
            <v>SCJ-1091-2024</v>
          </cell>
          <cell r="B793">
            <v>45432</v>
          </cell>
          <cell r="E793" t="str">
            <v>5 Contratación directa</v>
          </cell>
          <cell r="F793" t="str">
            <v>33 Prestación de Servicios Profesionales y Apoyo (5-8)</v>
          </cell>
          <cell r="G793" t="str">
            <v>NELSON YAIR ROMERO MUÑOZ</v>
          </cell>
          <cell r="L793" t="str">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ell>
          <cell r="M793">
            <v>45436</v>
          </cell>
          <cell r="N793">
            <v>45657</v>
          </cell>
          <cell r="T793">
            <v>53460000</v>
          </cell>
          <cell r="AE793">
            <v>0</v>
          </cell>
          <cell r="AG793">
            <v>0</v>
          </cell>
          <cell r="AL793" t="str">
            <v>https://community.secop.gov.co/Public/Tendering/ContractDetailView/Index?UniqueIdentifier=CO1.PCCNTR.6347443</v>
          </cell>
          <cell r="AS793">
            <v>3.1674208144796379E-2</v>
          </cell>
        </row>
        <row r="794">
          <cell r="A794" t="str">
            <v>SCJ-1092-2024</v>
          </cell>
          <cell r="B794">
            <v>45432</v>
          </cell>
          <cell r="E794" t="str">
            <v>5 Contratación directa</v>
          </cell>
          <cell r="F794" t="str">
            <v>33 Prestación de Servicios Profesionales y Apoyo (5-8)</v>
          </cell>
          <cell r="G794" t="str">
            <v>RICARDO GALVIS SEGURA</v>
          </cell>
          <cell r="L794" t="str">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ell>
          <cell r="M794">
            <v>45441</v>
          </cell>
          <cell r="N794">
            <v>45657</v>
          </cell>
          <cell r="T794">
            <v>26104295</v>
          </cell>
          <cell r="AE794">
            <v>0</v>
          </cell>
          <cell r="AG794">
            <v>0</v>
          </cell>
          <cell r="AL794" t="str">
            <v>https://community.secop.gov.co/Public/Tendering/ContractDetailView/Index?UniqueIdentifier=CO1.PCCNTR.6350537</v>
          </cell>
          <cell r="AS794">
            <v>9.2592592592592587E-3</v>
          </cell>
        </row>
        <row r="795">
          <cell r="A795" t="str">
            <v>SCJ-1093-2024</v>
          </cell>
          <cell r="B795">
            <v>45432</v>
          </cell>
          <cell r="E795" t="str">
            <v>5 Contratación directa</v>
          </cell>
          <cell r="F795" t="str">
            <v>33 Prestación de Servicios Profesionales y Apoyo (5-8)</v>
          </cell>
          <cell r="G795" t="str">
            <v>PAOLA ANDREA BONILLA GUTIERREZ</v>
          </cell>
          <cell r="L795" t="str">
            <v>PRESTAR SERVICIOS DE APOYO A LA GESTIÓN PARA ORIENTAR EN CONOCIMIENTOS, HABILIDADES Y APTITUDES EN EL TALLER DE LAVANDERIA, A LAS PERSONAS PRIVADAS DE LA LIBERTAD DE LA CÁRCEL DISTRITAL DE VARONES Y ANEXO DE MUJERES DESIGNADAS POR LA JETEE PARA REDENCIÓN DE PENAS</v>
          </cell>
          <cell r="M795">
            <v>45435</v>
          </cell>
          <cell r="N795">
            <v>45657</v>
          </cell>
          <cell r="T795">
            <v>19112430</v>
          </cell>
          <cell r="AE795">
            <v>0</v>
          </cell>
          <cell r="AG795">
            <v>0</v>
          </cell>
          <cell r="AL795" t="str">
            <v>https://community.secop.gov.co/Public/Tendering/ContractDetailView/Index?UniqueIdentifier=CO1.PCCNTR.6347335</v>
          </cell>
          <cell r="AS795">
            <v>3.6036036036036036E-2</v>
          </cell>
        </row>
        <row r="796">
          <cell r="A796" t="str">
            <v>SCJ-1094-2024</v>
          </cell>
          <cell r="B796">
            <v>45432</v>
          </cell>
          <cell r="E796" t="str">
            <v>5 Contratación directa</v>
          </cell>
          <cell r="F796" t="str">
            <v>33 Prestación de Servicios Profesionales y Apoyo (5-8)</v>
          </cell>
          <cell r="G796" t="str">
            <v>YOLIMA PARRA RODRIGUEZ</v>
          </cell>
          <cell r="L796" t="str">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ell>
          <cell r="M796">
            <v>45435</v>
          </cell>
          <cell r="N796">
            <v>45657</v>
          </cell>
          <cell r="T796">
            <v>26160000</v>
          </cell>
          <cell r="AE796">
            <v>0</v>
          </cell>
          <cell r="AG796">
            <v>0</v>
          </cell>
          <cell r="AL796" t="str">
            <v>https://community.secop.gov.co/Public/Tendering/ContractDetailView/Index?UniqueIdentifier=CO1.PCCNTR.6353568</v>
          </cell>
          <cell r="AS796">
            <v>3.6036036036036036E-2</v>
          </cell>
        </row>
        <row r="797">
          <cell r="A797" t="str">
            <v>SCJ-1095-2024</v>
          </cell>
          <cell r="B797">
            <v>45432</v>
          </cell>
          <cell r="E797" t="str">
            <v>5 Contratación directa</v>
          </cell>
          <cell r="F797" t="str">
            <v>33 Prestación de Servicios Profesionales y Apoyo (5-8)</v>
          </cell>
          <cell r="G797" t="str">
            <v>ALVARO ECHEVERRI ALFONSO</v>
          </cell>
          <cell r="L797" t="str">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ell>
          <cell r="M797">
            <v>45434</v>
          </cell>
          <cell r="N797">
            <v>45657</v>
          </cell>
          <cell r="T797">
            <v>39864300</v>
          </cell>
          <cell r="AE797">
            <v>0</v>
          </cell>
          <cell r="AG797">
            <v>0</v>
          </cell>
          <cell r="AL797" t="str">
            <v>https://community.secop.gov.co/Public/Tendering/ContractDetailView/Index?UniqueIdentifier=CO1.PCCNTR.6347171</v>
          </cell>
          <cell r="AS797">
            <v>4.0358744394618833E-2</v>
          </cell>
        </row>
        <row r="798">
          <cell r="A798" t="str">
            <v>SCJ-1096-2024</v>
          </cell>
          <cell r="B798">
            <v>45432</v>
          </cell>
          <cell r="E798" t="str">
            <v>5 Contratación directa</v>
          </cell>
          <cell r="F798" t="str">
            <v>33 Prestación de Servicios Profesionales y Apoyo (5-8)</v>
          </cell>
          <cell r="G798" t="str">
            <v>CAMILO ANDRES ORTEGON JIMENEZ</v>
          </cell>
          <cell r="L798" t="str">
            <v>PRESTAR SERVICIOS PROFESIONALES A LA DIRECCIÓN DE RESPONSABILIDAD PENAL ADOLESCENTE COMO INSTRUCTOR(A) DEL TALLER DE MANTENIMIENTO DE BICICLETAS PARA LA POBLACIÓN VINCULADA A LAS ESTRATEGIAS DE LA DIRECCIÓN</v>
          </cell>
          <cell r="M798">
            <v>45434</v>
          </cell>
          <cell r="N798">
            <v>45657</v>
          </cell>
          <cell r="T798">
            <v>30532500</v>
          </cell>
          <cell r="AE798">
            <v>0</v>
          </cell>
          <cell r="AG798">
            <v>0</v>
          </cell>
          <cell r="AL798" t="str">
            <v>https://community.secop.gov.co/Public/Tendering/ContractDetailView/Index?UniqueIdentifier=CO1.PCCNTR.6347445</v>
          </cell>
          <cell r="AS798">
            <v>4.0358744394618833E-2</v>
          </cell>
        </row>
        <row r="799">
          <cell r="A799" t="str">
            <v>SCJ-1097-2024</v>
          </cell>
          <cell r="B799">
            <v>45432</v>
          </cell>
          <cell r="E799" t="str">
            <v>5 Contratación directa</v>
          </cell>
          <cell r="F799" t="str">
            <v>33 Prestación de Servicios Profesionales y Apoyo (5-8)</v>
          </cell>
          <cell r="G799" t="str">
            <v>PAULA ANDREA MENDEZ RANGEL</v>
          </cell>
          <cell r="L7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9">
            <v>45439</v>
          </cell>
          <cell r="N799">
            <v>45657</v>
          </cell>
          <cell r="T799">
            <v>33465205</v>
          </cell>
          <cell r="AE799">
            <v>0</v>
          </cell>
          <cell r="AG799">
            <v>0</v>
          </cell>
          <cell r="AL799" t="str">
            <v>https://community.secop.gov.co/Public/Tendering/ContractDetailView/Index?UniqueIdentifier=CO1.PCCNTR.6348638</v>
          </cell>
          <cell r="AS799">
            <v>1.834862385321101E-2</v>
          </cell>
        </row>
        <row r="800">
          <cell r="A800" t="str">
            <v>SCJ-1098-2024</v>
          </cell>
          <cell r="B800">
            <v>45432</v>
          </cell>
          <cell r="E800" t="str">
            <v>5 Contratación directa</v>
          </cell>
          <cell r="F800" t="str">
            <v>33 Prestación de Servicios Profesionales y Apoyo (5-8)</v>
          </cell>
          <cell r="G800" t="str">
            <v>DANIELA NAVAS PEREZ</v>
          </cell>
          <cell r="L8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0">
            <v>45434</v>
          </cell>
          <cell r="N800">
            <v>45657</v>
          </cell>
          <cell r="T800">
            <v>21402480</v>
          </cell>
          <cell r="AE800">
            <v>0</v>
          </cell>
          <cell r="AG800">
            <v>0</v>
          </cell>
          <cell r="AL800" t="str">
            <v>https://community.secop.gov.co/Public/Tendering/ContractDetailView/Index?UniqueIdentifier=CO1.PCCNTR.6347647</v>
          </cell>
          <cell r="AS800">
            <v>4.0358744394618833E-2</v>
          </cell>
        </row>
        <row r="801">
          <cell r="A801" t="str">
            <v>SCJ-1099-2024</v>
          </cell>
          <cell r="B801">
            <v>45432</v>
          </cell>
          <cell r="E801" t="str">
            <v>5 Contratación directa</v>
          </cell>
          <cell r="F801" t="str">
            <v>33 Prestación de Servicios Profesionales y Apoyo (5-8)</v>
          </cell>
          <cell r="G801" t="str">
            <v>EDNA YULIETH CASTRO SALGADO</v>
          </cell>
          <cell r="L8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1">
            <v>45439</v>
          </cell>
          <cell r="N801">
            <v>45657</v>
          </cell>
          <cell r="T801">
            <v>21888900</v>
          </cell>
          <cell r="AE801">
            <v>0</v>
          </cell>
          <cell r="AG801">
            <v>0</v>
          </cell>
          <cell r="AL801" t="str">
            <v>https://community.secop.gov.co/Public/Tendering/ContractDetailView/Index?UniqueIdentifier=CO1.PCCNTR.6348622</v>
          </cell>
          <cell r="AS801">
            <v>1.834862385321101E-2</v>
          </cell>
        </row>
        <row r="802">
          <cell r="A802" t="str">
            <v>SCJ-1100-2024</v>
          </cell>
          <cell r="B802">
            <v>45432</v>
          </cell>
          <cell r="E802" t="str">
            <v>5 Contratación directa</v>
          </cell>
          <cell r="F802" t="str">
            <v>33 Prestación de Servicios Profesionales y Apoyo (5-8)</v>
          </cell>
          <cell r="G802" t="str">
            <v>MARIA CONCEPCIÓN JAMIOY MAVISOY</v>
          </cell>
          <cell r="L8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02">
            <v>45443</v>
          </cell>
          <cell r="N802">
            <v>45657</v>
          </cell>
          <cell r="T802">
            <v>20429640</v>
          </cell>
          <cell r="AE802">
            <v>0</v>
          </cell>
          <cell r="AG802">
            <v>0</v>
          </cell>
          <cell r="AL802" t="str">
            <v>https://community.secop.gov.co/Public/Tendering/ContractDetailView/Index?UniqueIdentifier=CO1.PCCNTR.6350550</v>
          </cell>
          <cell r="AS802">
            <v>0</v>
          </cell>
        </row>
        <row r="803">
          <cell r="A803" t="str">
            <v>SCJ-1101-2024</v>
          </cell>
          <cell r="B803">
            <v>45432</v>
          </cell>
          <cell r="E803" t="str">
            <v>5 Contratación directa</v>
          </cell>
          <cell r="F803" t="str">
            <v>33 Prestación de Servicios Profesionales y Apoyo (5-8)</v>
          </cell>
          <cell r="G803" t="str">
            <v>ROGER FARIAS GUARIN</v>
          </cell>
          <cell r="L8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3">
            <v>45444</v>
          </cell>
          <cell r="N803">
            <v>45657</v>
          </cell>
          <cell r="T803">
            <v>21888900</v>
          </cell>
          <cell r="AE803">
            <v>0</v>
          </cell>
          <cell r="AG803">
            <v>0</v>
          </cell>
          <cell r="AL803" t="str">
            <v>https://community.secop.gov.co/Public/Tendering/ContractDetailView/Index?UniqueIdentifier=CO1.PCCNTR.6348447</v>
          </cell>
          <cell r="AS803">
            <v>0</v>
          </cell>
        </row>
        <row r="804">
          <cell r="A804" t="str">
            <v>SCJ-1102-2024</v>
          </cell>
          <cell r="B804">
            <v>45432</v>
          </cell>
          <cell r="E804" t="str">
            <v>5 Contratación directa</v>
          </cell>
          <cell r="F804" t="str">
            <v>33 Prestación de Servicios Profesionales y Apoyo (5-8)</v>
          </cell>
          <cell r="G804" t="str">
            <v>GERMAN RODRIGUEZ MORENO</v>
          </cell>
          <cell r="L80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4">
            <v>45444</v>
          </cell>
          <cell r="N804">
            <v>45657</v>
          </cell>
          <cell r="T804">
            <v>14802060</v>
          </cell>
          <cell r="AE804">
            <v>0</v>
          </cell>
          <cell r="AG804">
            <v>0</v>
          </cell>
          <cell r="AL804" t="str">
            <v>https://community.secop.gov.co/Public/Tendering/ContractDetailView/Index?UniqueIdentifier=CO1.PCCNTR.6348239</v>
          </cell>
          <cell r="AS804">
            <v>0</v>
          </cell>
        </row>
        <row r="805">
          <cell r="A805" t="str">
            <v>SCJ-1103-2024</v>
          </cell>
          <cell r="B805">
            <v>45432</v>
          </cell>
          <cell r="E805" t="str">
            <v>5 Contratación directa</v>
          </cell>
          <cell r="F805" t="str">
            <v>33 Prestación de Servicios Profesionales y Apoyo (5-8)</v>
          </cell>
          <cell r="G805" t="str">
            <v>OVEIDA GONZALEZ VELANDIA</v>
          </cell>
          <cell r="L80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5">
            <v>45444</v>
          </cell>
          <cell r="N805">
            <v>45657</v>
          </cell>
          <cell r="T805">
            <v>14802060</v>
          </cell>
          <cell r="AE805">
            <v>0</v>
          </cell>
          <cell r="AG805">
            <v>0</v>
          </cell>
          <cell r="AL805" t="str">
            <v>https://community.secop.gov.co/Public/Tendering/ContractDetailView/Index?UniqueIdentifier=CO1.PCCNTR.6351701</v>
          </cell>
          <cell r="AS805">
            <v>0</v>
          </cell>
        </row>
        <row r="806">
          <cell r="A806" t="str">
            <v>SCJ-1104-2024</v>
          </cell>
          <cell r="B806">
            <v>45432</v>
          </cell>
          <cell r="E806" t="str">
            <v>5 Contratación directa</v>
          </cell>
          <cell r="F806" t="str">
            <v>33 Prestación de Servicios Profesionales y Apoyo (5-8)</v>
          </cell>
          <cell r="G806" t="str">
            <v>SARA ALEJANDRA MELO PINILLA</v>
          </cell>
          <cell r="L806" t="str">
            <v>PRESTAR SERVICIOS DE APOYO A LA SUBSECRETARÍA DE ACCESO A LA JUSTICIA PARA APOYAR LA EJECUCIÓN DE ACCIONES RELACIONADAS CON LA ATENCIÓN DE LOS GRUPOS FAMILIARES DE LOS USUARIOS DE CASA LIBERTAD</v>
          </cell>
          <cell r="M806">
            <v>45439</v>
          </cell>
          <cell r="N806">
            <v>45657</v>
          </cell>
          <cell r="T806">
            <v>19203709</v>
          </cell>
          <cell r="AE806">
            <v>0</v>
          </cell>
          <cell r="AG806">
            <v>0</v>
          </cell>
          <cell r="AL806" t="str">
            <v>https://community.secop.gov.co/Public/Tendering/ContractDetailView/Index?UniqueIdentifier=CO1.PCCNTR.6348630</v>
          </cell>
          <cell r="AS806">
            <v>1.834862385321101E-2</v>
          </cell>
        </row>
        <row r="807">
          <cell r="A807" t="str">
            <v>SCJ-1106-2024</v>
          </cell>
          <cell r="B807">
            <v>45432</v>
          </cell>
          <cell r="E807" t="str">
            <v>5 Contratación directa</v>
          </cell>
          <cell r="F807" t="str">
            <v>33 Prestación de Servicios Profesionales y Apoyo (5-8)</v>
          </cell>
          <cell r="G807" t="str">
            <v>CARLOS ANDRES JIMENEZ HERRERA</v>
          </cell>
          <cell r="L8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7">
            <v>45439</v>
          </cell>
          <cell r="N807">
            <v>45657</v>
          </cell>
          <cell r="T807">
            <v>14802060</v>
          </cell>
          <cell r="AE807">
            <v>0</v>
          </cell>
          <cell r="AG807">
            <v>0</v>
          </cell>
          <cell r="AL807" t="str">
            <v>https://community.secop.gov.co/Public/Tendering/ContractDetailView/Index?UniqueIdentifier=CO1.PCCNTR.6348639</v>
          </cell>
          <cell r="AS807">
            <v>1.834862385321101E-2</v>
          </cell>
        </row>
        <row r="808">
          <cell r="A808" t="str">
            <v>SCJ-1107-2024</v>
          </cell>
          <cell r="B808">
            <v>45432</v>
          </cell>
          <cell r="E808" t="str">
            <v>5 Contratación directa</v>
          </cell>
          <cell r="F808" t="str">
            <v>33 Prestación de Servicios Profesionales y Apoyo (5-8)</v>
          </cell>
          <cell r="G808" t="str">
            <v>MARISOL RICARDO SAAVEDRA</v>
          </cell>
          <cell r="L808" t="str">
            <v>PRESTAR SERVICIOS DE APOYO A LA GESTIÓN A LA DIRECCIÓN DE ACCESO A LA JUSTICIA, EN LA RECEPCIÓN Y SALIDA DE USUARIOS QUE INGRESEN Y SE PRESENTEN EN LOS CENTROS DE TRASLADO POR PROTECCIÓN (CTP) DEL DISTRITO.</v>
          </cell>
          <cell r="M808">
            <v>45447</v>
          </cell>
          <cell r="N808">
            <v>45657</v>
          </cell>
          <cell r="T808">
            <v>24733226</v>
          </cell>
          <cell r="AE808">
            <v>0</v>
          </cell>
          <cell r="AG808">
            <v>0</v>
          </cell>
          <cell r="AL808" t="str">
            <v>https://community.secop.gov.co/Public/Tendering/ContractDetailView/Index?UniqueIdentifier=CO1.PCCNTR.6350681</v>
          </cell>
          <cell r="AS808">
            <v>0</v>
          </cell>
        </row>
        <row r="809">
          <cell r="A809" t="str">
            <v>SCJ-1108-2024</v>
          </cell>
          <cell r="B809">
            <v>45432</v>
          </cell>
          <cell r="E809" t="str">
            <v>5 Contratación directa</v>
          </cell>
          <cell r="F809" t="str">
            <v>33 Prestación de Servicios Profesionales y Apoyo (5-8)</v>
          </cell>
          <cell r="G809" t="str">
            <v>JOHN ALEXANDER ROA MORCOTE</v>
          </cell>
          <cell r="L80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9">
            <v>45439</v>
          </cell>
          <cell r="N809">
            <v>45657</v>
          </cell>
          <cell r="T809">
            <v>14802060</v>
          </cell>
          <cell r="AE809">
            <v>0</v>
          </cell>
          <cell r="AG809">
            <v>0</v>
          </cell>
          <cell r="AL809" t="str">
            <v>https://community.secop.gov.co/Public/Tendering/ContractDetailView/Index?UniqueIdentifier=CO1.PCCNTR.6348248</v>
          </cell>
          <cell r="AS809">
            <v>1.834862385321101E-2</v>
          </cell>
        </row>
        <row r="810">
          <cell r="A810" t="str">
            <v>SCJ-1109-2024</v>
          </cell>
          <cell r="B810">
            <v>45432</v>
          </cell>
          <cell r="E810" t="str">
            <v>5 Contratación directa</v>
          </cell>
          <cell r="F810" t="str">
            <v>33 Prestación de Servicios Profesionales y Apoyo (5-8)</v>
          </cell>
          <cell r="G810" t="str">
            <v>OSCAR IVAN VILLANUEVA SANCHEZ</v>
          </cell>
          <cell r="L81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10">
            <v>45441</v>
          </cell>
          <cell r="N810">
            <v>45657</v>
          </cell>
          <cell r="T810">
            <v>19595143</v>
          </cell>
          <cell r="AE810">
            <v>0</v>
          </cell>
          <cell r="AG810">
            <v>0</v>
          </cell>
          <cell r="AL810" t="str">
            <v>https://community.secop.gov.co/Public/Tendering/ContractDetailView/Index?UniqueIdentifier=CO1.PCCNTR.6351278</v>
          </cell>
          <cell r="AS810">
            <v>9.2592592592592587E-3</v>
          </cell>
        </row>
        <row r="811">
          <cell r="A811" t="str">
            <v>SCJ-1110-2024</v>
          </cell>
          <cell r="B811">
            <v>45432</v>
          </cell>
          <cell r="E811" t="str">
            <v>5 Contratación directa</v>
          </cell>
          <cell r="F811" t="str">
            <v>33 Prestación de Servicios Profesionales y Apoyo (5-8)</v>
          </cell>
          <cell r="G811" t="str">
            <v>JOSE LUIS GARCIA ROJAS</v>
          </cell>
          <cell r="L811" t="str">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ell>
          <cell r="M811">
            <v>45440</v>
          </cell>
          <cell r="N811">
            <v>45657</v>
          </cell>
          <cell r="T811">
            <v>46583333</v>
          </cell>
          <cell r="AE811">
            <v>0</v>
          </cell>
          <cell r="AG811">
            <v>0</v>
          </cell>
          <cell r="AL811" t="str">
            <v>https://community.secop.gov.co/Public/Tendering/ContractDetailView/Index?UniqueIdentifier=CO1.PCCNTR.6350193</v>
          </cell>
          <cell r="AS811">
            <v>1.3824884792626729E-2</v>
          </cell>
        </row>
        <row r="812">
          <cell r="A812" t="str">
            <v>SCJ-1111-2024</v>
          </cell>
          <cell r="B812">
            <v>45432</v>
          </cell>
          <cell r="E812" t="str">
            <v>5 Contratación directa</v>
          </cell>
          <cell r="F812" t="str">
            <v>33 Prestación de Servicios Profesionales y Apoyo (5-8)</v>
          </cell>
          <cell r="G812" t="str">
            <v>ANDRES FELIPE CASTELLANOS CERON</v>
          </cell>
          <cell r="L812"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812">
            <v>45449</v>
          </cell>
          <cell r="N812">
            <v>45657</v>
          </cell>
          <cell r="T812">
            <v>21275734</v>
          </cell>
          <cell r="AE812">
            <v>0</v>
          </cell>
          <cell r="AG812">
            <v>0</v>
          </cell>
          <cell r="AL812" t="str">
            <v>https://community.secop.gov.co/Public/Tendering/ContractDetailView/Index?UniqueIdentifier=CO1.PCCNTR.6350199</v>
          </cell>
          <cell r="AS812">
            <v>0</v>
          </cell>
        </row>
        <row r="813">
          <cell r="A813" t="str">
            <v>SCJ-1112-2024</v>
          </cell>
          <cell r="B813">
            <v>45432</v>
          </cell>
          <cell r="E813" t="str">
            <v>5 Contratación directa</v>
          </cell>
          <cell r="F813" t="str">
            <v>33 Prestación de Servicios Profesionales y Apoyo (5-8)</v>
          </cell>
          <cell r="G813" t="str">
            <v>YIMMY RESTREPO HAMBURGER</v>
          </cell>
          <cell r="L813" t="str">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ell>
          <cell r="M813">
            <v>45439</v>
          </cell>
          <cell r="N813">
            <v>45657</v>
          </cell>
          <cell r="T813">
            <v>29851030</v>
          </cell>
          <cell r="AE813">
            <v>0</v>
          </cell>
          <cell r="AG813">
            <v>0</v>
          </cell>
          <cell r="AL813" t="str">
            <v>https://community.secop.gov.co/Public/Tendering/ContractDetailView/Index?UniqueIdentifier=CO1.PCCNTR.6354679</v>
          </cell>
          <cell r="AS813">
            <v>1.834862385321101E-2</v>
          </cell>
        </row>
        <row r="814">
          <cell r="A814" t="str">
            <v>SCJ-1113-2024</v>
          </cell>
          <cell r="B814">
            <v>45432</v>
          </cell>
          <cell r="E814" t="str">
            <v>5 Contratación directa</v>
          </cell>
          <cell r="F814" t="str">
            <v>33 Prestación de Servicios Profesionales y Apoyo (5-8)</v>
          </cell>
          <cell r="G814" t="str">
            <v>CINDY CATALINA CONTRERAS ACERO</v>
          </cell>
          <cell r="L814" t="str">
            <v>PRESTAR SERVICIOS PROFESIONALES EN LA ATENCIÓN JURÍDICA A LAS PERSONAS PRIVADAS DE LA LIBERTAD QUE SE ENCUENTRAN EN EL CENTRO ESPECIAL DE RECLUSIÓN, EN EL MARCO DE LOS LÍNEAMIENTOS Y PROCEDIMIENTOS DEL ÁREA JURÍDICA DEL CER.</v>
          </cell>
          <cell r="M814">
            <v>45439</v>
          </cell>
          <cell r="N814">
            <v>45657</v>
          </cell>
          <cell r="T814">
            <v>32055467</v>
          </cell>
          <cell r="AE814">
            <v>0</v>
          </cell>
          <cell r="AG814">
            <v>0</v>
          </cell>
          <cell r="AL814" t="str">
            <v>https://community.secop.gov.co/Public/Tendering/ContractDetailView/Index?UniqueIdentifier=CO1.PCCNTR.6354480</v>
          </cell>
          <cell r="AS814">
            <v>1.834862385321101E-2</v>
          </cell>
        </row>
        <row r="815">
          <cell r="A815" t="str">
            <v>SCJ-1115-2024</v>
          </cell>
          <cell r="B815">
            <v>45433</v>
          </cell>
          <cell r="E815" t="str">
            <v>5 Contratación directa</v>
          </cell>
          <cell r="F815" t="str">
            <v>33 Prestación de Servicios Profesionales y Apoyo (5-8)</v>
          </cell>
          <cell r="G815" t="str">
            <v>DANIEL FERNANDO BETANCUR AGUDELO</v>
          </cell>
          <cell r="L8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5">
            <v>45440</v>
          </cell>
          <cell r="N815">
            <v>45657</v>
          </cell>
          <cell r="T815">
            <v>21402480</v>
          </cell>
          <cell r="AE815">
            <v>0</v>
          </cell>
          <cell r="AG815">
            <v>0</v>
          </cell>
          <cell r="AL815" t="str">
            <v>https://community.secop.gov.co/Public/Tendering/ContractDetailView/Index?UniqueIdentifier=CO1.PCCNTR.6351205</v>
          </cell>
          <cell r="AS815">
            <v>1.3824884792626729E-2</v>
          </cell>
        </row>
        <row r="816">
          <cell r="A816" t="str">
            <v>SCJ-1116-2024</v>
          </cell>
          <cell r="B816">
            <v>45433</v>
          </cell>
          <cell r="E816" t="str">
            <v>5 Contratación directa</v>
          </cell>
          <cell r="F816" t="str">
            <v>33 Prestación de Servicios Profesionales y Apoyo (5-8)</v>
          </cell>
          <cell r="G816" t="str">
            <v>SERGIO ESTEBAN SANCHEZ QUIMBAYO</v>
          </cell>
          <cell r="L8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6">
            <v>45444</v>
          </cell>
          <cell r="N816">
            <v>45657</v>
          </cell>
          <cell r="T816">
            <v>21402480</v>
          </cell>
          <cell r="AE816">
            <v>0</v>
          </cell>
          <cell r="AG816">
            <v>0</v>
          </cell>
          <cell r="AL816" t="str">
            <v>https://community.secop.gov.co/Public/Tendering/ContractDetailView/Index?UniqueIdentifier=CO1.PCCNTR.6351031</v>
          </cell>
          <cell r="AS816">
            <v>0</v>
          </cell>
        </row>
        <row r="817">
          <cell r="A817" t="str">
            <v>SCJ-1117-2024</v>
          </cell>
          <cell r="B817">
            <v>45433</v>
          </cell>
          <cell r="E817" t="str">
            <v>5 Contratación directa</v>
          </cell>
          <cell r="F817" t="str">
            <v>33 Prestación de Servicios Profesionales y Apoyo (5-8)</v>
          </cell>
          <cell r="G817" t="str">
            <v>VANESSA VIVIANA MADERO RAMIREZ</v>
          </cell>
          <cell r="L817"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7">
            <v>45440</v>
          </cell>
          <cell r="N817">
            <v>45657</v>
          </cell>
          <cell r="T817">
            <v>41762600</v>
          </cell>
          <cell r="AE817">
            <v>0</v>
          </cell>
          <cell r="AG817">
            <v>0</v>
          </cell>
          <cell r="AL817" t="str">
            <v>https://community.secop.gov.co/Public/Tendering/ContractDetailView/Index?UniqueIdentifier=CO1.PCCNTR.6353801</v>
          </cell>
          <cell r="AS817">
            <v>1.3824884792626729E-2</v>
          </cell>
        </row>
        <row r="818">
          <cell r="A818" t="str">
            <v>SCJ-1118-2024</v>
          </cell>
          <cell r="B818">
            <v>45433</v>
          </cell>
          <cell r="E818" t="str">
            <v>5 Contratación directa</v>
          </cell>
          <cell r="F818" t="str">
            <v>33 Prestación de Servicios Profesionales y Apoyo (5-8)</v>
          </cell>
          <cell r="G818" t="str">
            <v>WILMER HERNANDO ROA SANTAMARIA</v>
          </cell>
          <cell r="L81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8">
            <v>45440</v>
          </cell>
          <cell r="N818">
            <v>45657</v>
          </cell>
          <cell r="T818">
            <v>41762600</v>
          </cell>
          <cell r="AE818">
            <v>0</v>
          </cell>
          <cell r="AG818">
            <v>0</v>
          </cell>
          <cell r="AL818" t="str">
            <v>https://community.secop.gov.co/Public/Tendering/ContractDetailView/Index?UniqueIdentifier=CO1.PCCNTR.6353639</v>
          </cell>
          <cell r="AS818">
            <v>1.3824884792626729E-2</v>
          </cell>
        </row>
        <row r="819">
          <cell r="A819" t="str">
            <v>SCJ-1119-2024</v>
          </cell>
          <cell r="B819">
            <v>45433</v>
          </cell>
          <cell r="E819" t="str">
            <v>5 Contratación directa</v>
          </cell>
          <cell r="F819" t="str">
            <v>33 Prestación de Servicios Profesionales y Apoyo (5-8)</v>
          </cell>
          <cell r="G819" t="str">
            <v>MARIA PAULA GABRIELA CARVAJAL PLATA</v>
          </cell>
          <cell r="L819"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19">
            <v>45449</v>
          </cell>
          <cell r="N819">
            <v>45657</v>
          </cell>
          <cell r="T819">
            <v>29172598</v>
          </cell>
          <cell r="AE819">
            <v>0</v>
          </cell>
          <cell r="AG819">
            <v>0</v>
          </cell>
          <cell r="AL819" t="str">
            <v>https://community.secop.gov.co/Public/Tendering/ContractDetailView/Index?UniqueIdentifier=CO1.PCCNTR.6354315</v>
          </cell>
          <cell r="AS819">
            <v>0</v>
          </cell>
        </row>
        <row r="820">
          <cell r="A820" t="str">
            <v>SCJ-1120-2024</v>
          </cell>
          <cell r="B820">
            <v>45433</v>
          </cell>
          <cell r="E820" t="str">
            <v>5 Contratación directa</v>
          </cell>
          <cell r="F820" t="str">
            <v>33 Prestación de Servicios Profesionales y Apoyo (5-8)</v>
          </cell>
          <cell r="G820" t="str">
            <v>YADY RODRIGUEZ ALFONSO</v>
          </cell>
          <cell r="L8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20">
            <v>45442</v>
          </cell>
          <cell r="N820">
            <v>45657</v>
          </cell>
          <cell r="T820">
            <v>20916060</v>
          </cell>
          <cell r="AE820">
            <v>0</v>
          </cell>
          <cell r="AG820">
            <v>0</v>
          </cell>
          <cell r="AL820" t="str">
            <v>https://community.secop.gov.co/Public/Tendering/ContractDetailView/Index?UniqueIdentifier=CO1.PCCNTR.6360920</v>
          </cell>
          <cell r="AS820">
            <v>4.6511627906976744E-3</v>
          </cell>
        </row>
        <row r="821">
          <cell r="A821" t="str">
            <v>SCJ-1121-2024</v>
          </cell>
          <cell r="B821">
            <v>45433</v>
          </cell>
          <cell r="E821" t="str">
            <v>5 Contratación directa</v>
          </cell>
          <cell r="F821" t="str">
            <v>33 Prestación de Servicios Profesionales y Apoyo (5-8)</v>
          </cell>
          <cell r="G821" t="str">
            <v>GILBERTO BACCA ROMERO</v>
          </cell>
          <cell r="L821" t="str">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ell>
          <cell r="M821">
            <v>45441</v>
          </cell>
          <cell r="N821">
            <v>45657</v>
          </cell>
          <cell r="T821">
            <v>39864300</v>
          </cell>
          <cell r="AE821">
            <v>0</v>
          </cell>
          <cell r="AG821">
            <v>0</v>
          </cell>
          <cell r="AL821" t="str">
            <v>https://community.secop.gov.co/Public/Tendering/ContractDetailView/Index?UniqueIdentifier=CO1.PCCNTR.6353612</v>
          </cell>
          <cell r="AS821">
            <v>9.2592592592592587E-3</v>
          </cell>
        </row>
        <row r="822">
          <cell r="A822" t="str">
            <v>SCJ-1122-2024</v>
          </cell>
          <cell r="B822">
            <v>45433</v>
          </cell>
          <cell r="E822" t="str">
            <v>5 Contratación directa</v>
          </cell>
          <cell r="F822" t="str">
            <v>33 Prestación de Servicios Profesionales y Apoyo (5-8)</v>
          </cell>
          <cell r="G822" t="str">
            <v>CLAUDIA PATRICIA LÓPEZ AMORTEGUI</v>
          </cell>
          <cell r="L8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2">
            <v>45442</v>
          </cell>
          <cell r="N822">
            <v>45594</v>
          </cell>
          <cell r="T822">
            <v>14802060</v>
          </cell>
          <cell r="AE822">
            <v>0</v>
          </cell>
          <cell r="AG822">
            <v>0</v>
          </cell>
          <cell r="AL822" t="str">
            <v>https://community.secop.gov.co/Public/Tendering/ContractDetailView/Index?UniqueIdentifier=CO1.PCCNTR.6353322</v>
          </cell>
          <cell r="AS822">
            <v>6.5789473684210523E-3</v>
          </cell>
        </row>
        <row r="823">
          <cell r="A823" t="str">
            <v>SCJ-1123-2024</v>
          </cell>
          <cell r="B823">
            <v>45433</v>
          </cell>
          <cell r="E823" t="str">
            <v>5 Contratación directa</v>
          </cell>
          <cell r="F823" t="str">
            <v>33 Prestación de Servicios Profesionales y Apoyo (5-8)</v>
          </cell>
          <cell r="G823" t="str">
            <v>NICOLE ANDREA SARMIENTO AVELLANEDA</v>
          </cell>
          <cell r="L823" t="str">
            <v>PRESTAR LOS SERVICIOS PROFESIONALES EN EL SEGUIMIENTO Y EJECUCIÓN DE LA ESTRATEGIA DE JÓVENES, PARA LA PROMOCIÓN DE LA FORMACION Y FORTALECIMIENTO DE CONOCIMIENTOS CULTURALES DE PAZ, LEGALIDAD, REGULACIÓN EMOCIONAL Y RESOLUCIÓN DE CONFLICTOS QUE INCIDEN EN SUS TERRITORIOS</v>
          </cell>
          <cell r="M823">
            <v>45439</v>
          </cell>
          <cell r="N823">
            <v>45657</v>
          </cell>
          <cell r="T823">
            <v>57075200</v>
          </cell>
          <cell r="AE823">
            <v>0</v>
          </cell>
          <cell r="AG823">
            <v>0</v>
          </cell>
          <cell r="AL823" t="str">
            <v>https://community.secop.gov.co/Public/Tendering/ContractDetailView/Index?UniqueIdentifier=CO1.PCCNTR.6353818</v>
          </cell>
          <cell r="AS823">
            <v>1.834862385321101E-2</v>
          </cell>
        </row>
        <row r="824">
          <cell r="A824" t="str">
            <v>SCJ-1124-2024</v>
          </cell>
          <cell r="B824">
            <v>45433</v>
          </cell>
          <cell r="E824" t="str">
            <v>5 Contratación directa</v>
          </cell>
          <cell r="F824" t="str">
            <v>33 Prestación de Servicios Profesionales y Apoyo (5-8)</v>
          </cell>
          <cell r="G824" t="str">
            <v>JAIME ALBERTO CORREDOR JOYA</v>
          </cell>
          <cell r="L82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4">
            <v>45439</v>
          </cell>
          <cell r="N824">
            <v>45591</v>
          </cell>
          <cell r="T824">
            <v>14802060</v>
          </cell>
          <cell r="AE824">
            <v>0</v>
          </cell>
          <cell r="AG824">
            <v>0</v>
          </cell>
          <cell r="AL824" t="str">
            <v>https://community.secop.gov.co/Public/Tendering/ContractDetailView/Index?UniqueIdentifier=CO1.PCCNTR.6353619</v>
          </cell>
          <cell r="AS824">
            <v>2.6315789473684209E-2</v>
          </cell>
        </row>
        <row r="825">
          <cell r="A825" t="str">
            <v>SCJ-1125-2024</v>
          </cell>
          <cell r="B825">
            <v>45433</v>
          </cell>
          <cell r="E825" t="str">
            <v>5 Contratación directa</v>
          </cell>
          <cell r="F825" t="str">
            <v>33 Prestación de Servicios Profesionales y Apoyo (5-8)</v>
          </cell>
          <cell r="G825" t="str">
            <v>LUZ STELLA SUAREZ ALARCON</v>
          </cell>
          <cell r="L825" t="str">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ell>
          <cell r="M825">
            <v>45447</v>
          </cell>
          <cell r="N825">
            <v>45657</v>
          </cell>
          <cell r="T825">
            <v>48921600</v>
          </cell>
          <cell r="AE825">
            <v>0</v>
          </cell>
          <cell r="AG825">
            <v>0</v>
          </cell>
          <cell r="AL825" t="str">
            <v>https://community.secop.gov.co/Public/Tendering/ContractDetailView/Index?UniqueIdentifier=CO1.PCCNTR.6353545</v>
          </cell>
          <cell r="AS825">
            <v>0</v>
          </cell>
        </row>
        <row r="826">
          <cell r="A826" t="str">
            <v>SCJ-1126-2024</v>
          </cell>
          <cell r="B826">
            <v>45433</v>
          </cell>
          <cell r="E826" t="str">
            <v>5 Contratación directa</v>
          </cell>
          <cell r="F826" t="str">
            <v>33 Prestación de Servicios Profesionales y Apoyo (5-8)</v>
          </cell>
          <cell r="G826" t="str">
            <v>YINA PAOLA MORENO SOTO</v>
          </cell>
          <cell r="L826" t="str">
            <v>PRESTAR SERVICIOS PROFESIONALES PARA REALIZAR ACOMPAÑAMIENTO DESDE SU DISCIPLINA DE MANERA INDIVIDUAL Y GRUPAL A LAS PERSONAS PRIVADAS DE LA LIBERTAD EN LA CARCEL DISTRITAL DE VARONES Y ANEXO DE MUJERES</v>
          </cell>
          <cell r="M826">
            <v>45439</v>
          </cell>
          <cell r="N826">
            <v>45657</v>
          </cell>
          <cell r="T826">
            <v>33080241</v>
          </cell>
          <cell r="AE826">
            <v>0</v>
          </cell>
          <cell r="AG826">
            <v>0</v>
          </cell>
          <cell r="AL826" t="str">
            <v>https://community.secop.gov.co/Public/Tendering/ContractDetailView/Index?UniqueIdentifier=CO1.PCCNTR.6353214</v>
          </cell>
          <cell r="AS826">
            <v>1.834862385321101E-2</v>
          </cell>
        </row>
        <row r="827">
          <cell r="A827" t="str">
            <v>SCJ-1127-2024</v>
          </cell>
          <cell r="B827">
            <v>45433</v>
          </cell>
          <cell r="E827" t="str">
            <v>5 Contratación directa</v>
          </cell>
          <cell r="F827" t="str">
            <v>33 Prestación de Servicios Profesionales y Apoyo (5-8)</v>
          </cell>
          <cell r="G827" t="str">
            <v>LUZ MARIA AURORA JACANAMIJOY JANSASOY</v>
          </cell>
          <cell r="L82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27">
            <v>45439</v>
          </cell>
          <cell r="N827">
            <v>45657</v>
          </cell>
          <cell r="T827">
            <v>21888900</v>
          </cell>
          <cell r="AE827">
            <v>0</v>
          </cell>
          <cell r="AG827">
            <v>0</v>
          </cell>
          <cell r="AL827" t="str">
            <v>https://community.secop.gov.co/Public/Tendering/ContractDetailView/Index?UniqueIdentifier=CO1.PCCNTR.6353506</v>
          </cell>
          <cell r="AS827">
            <v>1.834862385321101E-2</v>
          </cell>
        </row>
        <row r="828">
          <cell r="A828" t="str">
            <v>SCJ-1128-2024</v>
          </cell>
          <cell r="B828">
            <v>45433</v>
          </cell>
          <cell r="E828" t="str">
            <v>5 Contratación directa</v>
          </cell>
          <cell r="F828" t="str">
            <v>33 Prestación de Servicios Profesionales y Apoyo (5-8)</v>
          </cell>
          <cell r="G828" t="str">
            <v>DANIEL CAMILO HERNANDEZ GARIBELLO</v>
          </cell>
          <cell r="L828" t="str">
            <v>PRESTAR LOS SERVICIOS PROFESIONALES A LA DIRECCIÓN DE PREVENCIÓN Y CULTURA CIUDADANA, CON EL FIN DE BRINDAR APOYO EN EL SEGUIMIENTO DE ACCIONES Y EVALUACIÓN DE LA ESTRATEGIA DE TRANSPORTE PÚBLICO A CARGO DE LA SECRETARÍA DISTRITAL DE SEGURIDAD, CONVIVENCIA Y JUSTICIA</v>
          </cell>
          <cell r="M828">
            <v>45442</v>
          </cell>
          <cell r="N828">
            <v>45657</v>
          </cell>
          <cell r="T828">
            <v>48750000</v>
          </cell>
          <cell r="AE828">
            <v>0</v>
          </cell>
          <cell r="AG828">
            <v>0</v>
          </cell>
          <cell r="AL828" t="str">
            <v>https://community.secop.gov.co/Public/Tendering/ContractDetailView/Index?UniqueIdentifier=CO1.PCCNTR.6352776</v>
          </cell>
          <cell r="AS828">
            <v>4.6511627906976744E-3</v>
          </cell>
        </row>
        <row r="829">
          <cell r="A829" t="str">
            <v>SCJ-1129-2024</v>
          </cell>
          <cell r="B829">
            <v>45433</v>
          </cell>
          <cell r="E829" t="str">
            <v>5 Contratación directa</v>
          </cell>
          <cell r="F829" t="str">
            <v>33 Prestación de Servicios Profesionales y Apoyo (5-8)</v>
          </cell>
          <cell r="G829" t="str">
            <v>OSCAR JAVIER GUTIERREZ VASQUEZ</v>
          </cell>
          <cell r="L829" t="str">
            <v>PRESTAR SERVICIOS PROFESIONALES A LA DIRECCIÓN DE RESPONSABILIDAD PENAL ADOLESCENTE DESDE LA PERSPECTIVA RESTAURATIVA Y DE LAS ARTES MUSICALES EN LA ESTRATEGIA DE REINTEGRO FAMILIAR Y ATENCIÓN EN EL EGRESO Y LOS DEMAS PROGRAMAS Y ESTRATEGIAS DE LA DIRECCIÓN</v>
          </cell>
          <cell r="M829">
            <v>45440</v>
          </cell>
          <cell r="N829">
            <v>45657</v>
          </cell>
          <cell r="T829">
            <v>42711750</v>
          </cell>
          <cell r="AE829">
            <v>0</v>
          </cell>
          <cell r="AG829">
            <v>0</v>
          </cell>
          <cell r="AL829" t="str">
            <v>https://community.secop.gov.co/Public/Tendering/ContractDetailView/Index?UniqueIdentifier=CO1.PCCNTR.6354469</v>
          </cell>
          <cell r="AS829">
            <v>1.3824884792626729E-2</v>
          </cell>
        </row>
        <row r="830">
          <cell r="A830" t="str">
            <v>SCJ-1130-2024</v>
          </cell>
          <cell r="B830">
            <v>45433</v>
          </cell>
          <cell r="E830" t="str">
            <v>5 Contratación directa</v>
          </cell>
          <cell r="F830" t="str">
            <v>33 Prestación de Servicios Profesionales y Apoyo (5-8)</v>
          </cell>
          <cell r="G830" t="str">
            <v>SULLY JOHANA SILVA TARAZONA</v>
          </cell>
          <cell r="L830"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30">
            <v>45449</v>
          </cell>
          <cell r="N830">
            <v>45657</v>
          </cell>
          <cell r="T830">
            <v>31207895</v>
          </cell>
          <cell r="AE830">
            <v>0</v>
          </cell>
          <cell r="AG830">
            <v>0</v>
          </cell>
          <cell r="AL830" t="str">
            <v>https://community.secop.gov.co/Public/Tendering/ContractDetailView/Index?UniqueIdentifier=CO1.PCCNTR.6354219</v>
          </cell>
          <cell r="AS830">
            <v>0</v>
          </cell>
        </row>
        <row r="831">
          <cell r="A831" t="str">
            <v>SCJ-1131-2024</v>
          </cell>
          <cell r="B831">
            <v>45433</v>
          </cell>
          <cell r="E831" t="str">
            <v>5 Contratación directa</v>
          </cell>
          <cell r="F831" t="str">
            <v>33 Prestación de Servicios Profesionales y Apoyo (5-8)</v>
          </cell>
          <cell r="G831" t="str">
            <v>JENNY TATIANA MORENO HUERTAS</v>
          </cell>
          <cell r="L831" t="str">
            <v>PRESTAR SERVICIOS DE APOYO A LA GESTIÓN A LA DIRECCIÓN DE RESPONSABILIDAD PENAL ADOLESCENTE PARA LA IMPLEMENTACIÓN DE LA ESTRATEGIA DE REINTEGRO FAMILIAR Y ATENCIÓN EN EL EGRESO DESDE EL ENFOQUE CORPORAL Y DE DANZA</v>
          </cell>
          <cell r="M831">
            <v>45440</v>
          </cell>
          <cell r="N831">
            <v>45657</v>
          </cell>
          <cell r="T831">
            <v>24173250</v>
          </cell>
          <cell r="AE831">
            <v>0</v>
          </cell>
          <cell r="AG831">
            <v>0</v>
          </cell>
          <cell r="AL831" t="str">
            <v>https://community.secop.gov.co/Public/Tendering/ContractDetailView/Index?UniqueIdentifier=CO1.PCCNTR.6354441</v>
          </cell>
          <cell r="AS831">
            <v>1.3824884792626729E-2</v>
          </cell>
        </row>
        <row r="832">
          <cell r="A832" t="str">
            <v>SCJ-1132-2024</v>
          </cell>
          <cell r="B832">
            <v>45433</v>
          </cell>
          <cell r="E832" t="str">
            <v>5 Contratación directa</v>
          </cell>
          <cell r="F832" t="str">
            <v>33 Prestación de Servicios Profesionales y Apoyo (5-8)</v>
          </cell>
          <cell r="G832" t="str">
            <v>LUIS FELIPE ALARCON GARCIA</v>
          </cell>
          <cell r="L832" t="str">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ell>
          <cell r="M832">
            <v>45449</v>
          </cell>
          <cell r="N832">
            <v>45657</v>
          </cell>
          <cell r="T832">
            <v>32875220</v>
          </cell>
          <cell r="AE832">
            <v>0</v>
          </cell>
          <cell r="AG832">
            <v>0</v>
          </cell>
          <cell r="AL832" t="str">
            <v>https://community.secop.gov.co/Public/Tendering/ContractDetailView/Index?UniqueIdentifier=CO1.PCCNTR.6354437</v>
          </cell>
          <cell r="AS832">
            <v>0</v>
          </cell>
        </row>
        <row r="833">
          <cell r="A833" t="str">
            <v>SCJ-1133-2024</v>
          </cell>
          <cell r="B833">
            <v>45433</v>
          </cell>
          <cell r="E833" t="str">
            <v>5 Contratación directa</v>
          </cell>
          <cell r="F833" t="str">
            <v>33 Prestación de Servicios Profesionales y Apoyo (5-8)</v>
          </cell>
          <cell r="G833" t="str">
            <v>RUTH JANNETH LOMBANA TIBAQUIRA</v>
          </cell>
          <cell r="L833"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ell>
          <cell r="M833">
            <v>45444</v>
          </cell>
          <cell r="N833">
            <v>45657</v>
          </cell>
          <cell r="T833">
            <v>20429640</v>
          </cell>
          <cell r="AE833">
            <v>0</v>
          </cell>
          <cell r="AG833">
            <v>0</v>
          </cell>
          <cell r="AL833" t="str">
            <v>https://community.secop.gov.co/Public/Tendering/ContractDetailView/Index?UniqueIdentifier=CO1.PCCNTR.6363548</v>
          </cell>
          <cell r="AS833">
            <v>0</v>
          </cell>
        </row>
        <row r="834">
          <cell r="A834" t="str">
            <v>SCJ-1134-2024</v>
          </cell>
          <cell r="B834">
            <v>45433</v>
          </cell>
          <cell r="E834" t="str">
            <v>5 Contratación directa</v>
          </cell>
          <cell r="F834" t="str">
            <v>33 Prestación de Servicios Profesionales y Apoyo (5-8)</v>
          </cell>
          <cell r="G834" t="str">
            <v>WENDY TATIANA ARAQUE GOMEZ</v>
          </cell>
          <cell r="L834" t="str">
            <v>PRESTAR LOS SERVICIOS PROFESIONALES PARA APOYAR A LA DIRECCIÒN DE SEGURIDAD EN LA GESTIÓN, ELABORACIÓN Y CONSOLIDACIÓN DE LAS RESPUESTAS A LAS SOLICITUDES Y/O REQUERIMIENTOS DE INFORMACIÓN ALLEGADOS A LA DEPENDENCIA</v>
          </cell>
          <cell r="M834">
            <v>45435</v>
          </cell>
          <cell r="N834">
            <v>45657</v>
          </cell>
          <cell r="T834">
            <v>29579657</v>
          </cell>
          <cell r="AE834">
            <v>0</v>
          </cell>
          <cell r="AG834">
            <v>0</v>
          </cell>
          <cell r="AL834" t="str">
            <v>https://community.secop.gov.co/Public/Tendering/ContractDetailView/Index?UniqueIdentifier=CO1.PCCNTR.6352799</v>
          </cell>
          <cell r="AS834">
            <v>3.6036036036036036E-2</v>
          </cell>
        </row>
        <row r="835">
          <cell r="A835" t="str">
            <v>SCJ-1135-2024</v>
          </cell>
          <cell r="B835">
            <v>45433</v>
          </cell>
          <cell r="E835" t="str">
            <v>5 Contratación directa</v>
          </cell>
          <cell r="F835" t="str">
            <v>33 Prestación de Servicios Profesionales y Apoyo (5-8)</v>
          </cell>
          <cell r="G835" t="str">
            <v>TAHIRY VIVIANA SARMIENTO SOLANO</v>
          </cell>
          <cell r="L83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35">
            <v>45454</v>
          </cell>
          <cell r="N835">
            <v>45606</v>
          </cell>
          <cell r="T835">
            <v>14802060</v>
          </cell>
          <cell r="AE835">
            <v>0</v>
          </cell>
          <cell r="AG835">
            <v>0</v>
          </cell>
          <cell r="AL835" t="str">
            <v>https://community.secop.gov.co/Public/Tendering/ContractDetailView/Index?UniqueIdentifier=CO1.PCCNTR.6372093</v>
          </cell>
          <cell r="AS835">
            <v>0</v>
          </cell>
        </row>
        <row r="836">
          <cell r="A836" t="str">
            <v>SCJ-1136-2024</v>
          </cell>
          <cell r="B836">
            <v>45433</v>
          </cell>
          <cell r="E836" t="str">
            <v>5 Contratación directa</v>
          </cell>
          <cell r="F836" t="str">
            <v>33 Prestación de Servicios Profesionales y Apoyo (5-8)</v>
          </cell>
          <cell r="G836" t="str">
            <v>YURANY KATHERIN BUITRAGO RIOS</v>
          </cell>
          <cell r="L836" t="str">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ell>
          <cell r="M836">
            <v>45443</v>
          </cell>
          <cell r="N836">
            <v>45657</v>
          </cell>
          <cell r="T836">
            <v>15009066</v>
          </cell>
          <cell r="AE836">
            <v>0</v>
          </cell>
          <cell r="AG836">
            <v>0</v>
          </cell>
          <cell r="AL836" t="str">
            <v>https://community.secop.gov.co/Public/Tendering/ContractDetailView/Index?UniqueIdentifier=CO1.PCCNTR.6354542</v>
          </cell>
          <cell r="AS836">
            <v>0</v>
          </cell>
        </row>
        <row r="837">
          <cell r="A837" t="str">
            <v>SCJ-1137-2024</v>
          </cell>
          <cell r="B837">
            <v>45433</v>
          </cell>
          <cell r="E837" t="str">
            <v>5 Contratación directa</v>
          </cell>
          <cell r="F837" t="str">
            <v>33 Prestación de Servicios Profesionales y Apoyo (5-8)</v>
          </cell>
          <cell r="G837" t="str">
            <v>HERMES MELITON NARVAEZ REMUD</v>
          </cell>
          <cell r="L83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37">
            <v>45444</v>
          </cell>
          <cell r="N837">
            <v>45657</v>
          </cell>
          <cell r="T837">
            <v>20429640</v>
          </cell>
          <cell r="AE837">
            <v>0</v>
          </cell>
          <cell r="AG837">
            <v>0</v>
          </cell>
          <cell r="AL837" t="str">
            <v>https://community.secop.gov.co/Public/Tendering/ContractDetailView/Index?UniqueIdentifier=CO1.PCCNTR.6368103</v>
          </cell>
          <cell r="AS837">
            <v>0</v>
          </cell>
        </row>
        <row r="838">
          <cell r="A838" t="str">
            <v>SCJ-1141-2024</v>
          </cell>
          <cell r="B838">
            <v>45434</v>
          </cell>
          <cell r="E838" t="str">
            <v>5 Contratación directa</v>
          </cell>
          <cell r="F838" t="str">
            <v>33 Prestación de Servicios Profesionales y Apoyo (5-8)</v>
          </cell>
          <cell r="G838" t="str">
            <v>MISHELL DANIELA PEÑA RIOS</v>
          </cell>
          <cell r="L838"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38">
            <v>45441</v>
          </cell>
          <cell r="N838">
            <v>45657</v>
          </cell>
          <cell r="T838">
            <v>19595143</v>
          </cell>
          <cell r="AE838">
            <v>0</v>
          </cell>
          <cell r="AG838">
            <v>0</v>
          </cell>
          <cell r="AL838" t="str">
            <v>https://community.secop.gov.co/Public/Tendering/ContractDetailView/Index?UniqueIdentifier=CO1.PCCNTR.6359442</v>
          </cell>
          <cell r="AS838">
            <v>9.2592592592592587E-3</v>
          </cell>
        </row>
        <row r="839">
          <cell r="A839" t="str">
            <v>SCJ-1142-2024</v>
          </cell>
          <cell r="B839">
            <v>45434</v>
          </cell>
          <cell r="E839" t="str">
            <v>5 Contratación directa</v>
          </cell>
          <cell r="F839" t="str">
            <v>33 Prestación de Servicios Profesionales y Apoyo (5-8)</v>
          </cell>
          <cell r="G839" t="str">
            <v>DIANA MARITZA RUIZ DIMATE</v>
          </cell>
          <cell r="L839" t="str">
            <v>PRESTAR SERVICIOS DE APOYO A LA GESTIÓN A LA OFICINA ASESORA DE PLANEACIÓN DE LA SECRETARÍA DISTRITAL DE SEGURIDAD, CONVIVENCIA Y JUSTICIA, EN LA GESTIÓN DOCUMENTAL, SEGUIMIENTO A REQUERIMIENTOS ASIGNADOS A LA OFICINA</v>
          </cell>
          <cell r="M839">
            <v>45439</v>
          </cell>
          <cell r="N839">
            <v>45657</v>
          </cell>
          <cell r="T839">
            <v>15000000</v>
          </cell>
          <cell r="AE839">
            <v>0</v>
          </cell>
          <cell r="AG839">
            <v>0</v>
          </cell>
          <cell r="AL839" t="str">
            <v>https://community.secop.gov.co/Public/Tendering/ContractDetailView/Index?UniqueIdentifier=CO1.PCCNTR.6359722</v>
          </cell>
          <cell r="AS839">
            <v>1.834862385321101E-2</v>
          </cell>
        </row>
        <row r="840">
          <cell r="A840" t="str">
            <v>SCJ-1143-2024</v>
          </cell>
          <cell r="B840">
            <v>45434</v>
          </cell>
          <cell r="E840" t="str">
            <v>5 Contratación directa</v>
          </cell>
          <cell r="F840" t="str">
            <v>33 Prestación de Servicios Profesionales y Apoyo (5-8)</v>
          </cell>
          <cell r="G840" t="str">
            <v>MONICA MARIA LIZCANO ARIAS</v>
          </cell>
          <cell r="L840" t="str">
            <v>PRESTAR SERVICIOS PROFESIONALES A LA SUBSECRETARÍA DE ACCESO A LA JUSTICIA PARA GESTIONAR Y ARTICULAR ACCIONES CON ENTIDADES QUE PROMUEVEN EL ACCESO A LA JUSTICIA EN LA CIUDAD DE BOGOTÁ</v>
          </cell>
          <cell r="M840">
            <v>45439</v>
          </cell>
          <cell r="N840">
            <v>45657</v>
          </cell>
          <cell r="T840">
            <v>32856853</v>
          </cell>
          <cell r="AE840">
            <v>0</v>
          </cell>
          <cell r="AG840">
            <v>0</v>
          </cell>
          <cell r="AL840" t="str">
            <v>https://community.secop.gov.co/Public/Tendering/ContractDetailView/Index?UniqueIdentifier=CO1.PCCNTR.6359493</v>
          </cell>
          <cell r="AS840">
            <v>1.834862385321101E-2</v>
          </cell>
        </row>
        <row r="841">
          <cell r="A841" t="str">
            <v>SCJ-1144-2024</v>
          </cell>
          <cell r="B841">
            <v>45434</v>
          </cell>
          <cell r="E841" t="str">
            <v>5 Contratación directa</v>
          </cell>
          <cell r="F841" t="str">
            <v>33 Prestación de Servicios Profesionales y Apoyo (5-8)</v>
          </cell>
          <cell r="G841" t="str">
            <v>MARIA CONCEPCIÒN PEREZ RAMOS</v>
          </cell>
          <cell r="L841" t="str">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ell>
          <cell r="M841">
            <v>45439</v>
          </cell>
          <cell r="N841">
            <v>45657</v>
          </cell>
          <cell r="T841">
            <v>44000000</v>
          </cell>
          <cell r="AE841">
            <v>0</v>
          </cell>
          <cell r="AG841">
            <v>0</v>
          </cell>
          <cell r="AL841" t="str">
            <v>https://community.secop.gov.co/Public/Tendering/ContractDetailView/Index?UniqueIdentifier=CO1.PCCNTR.6359816</v>
          </cell>
          <cell r="AS841">
            <v>1.834862385321101E-2</v>
          </cell>
        </row>
        <row r="842">
          <cell r="A842" t="str">
            <v>SCJ-1146-2024</v>
          </cell>
          <cell r="B842">
            <v>45434</v>
          </cell>
          <cell r="E842" t="str">
            <v>5 Contratación directa</v>
          </cell>
          <cell r="F842" t="str">
            <v>33 Prestación de Servicios Profesionales y Apoyo (5-8)</v>
          </cell>
          <cell r="G842" t="str">
            <v>YORDY DANIEL HERNANDEZ HURTADO</v>
          </cell>
          <cell r="L842" t="str">
            <v>Prestar servicios de apoyo a la gestión en el desarrollo de las actividades a cargo del equipo de Almacén de la Secretaría Distrital de Seguridad, Convivencia y Justicia</v>
          </cell>
          <cell r="M842">
            <v>45443</v>
          </cell>
          <cell r="N842">
            <v>45657</v>
          </cell>
          <cell r="T842">
            <v>19436333</v>
          </cell>
          <cell r="AE842">
            <v>0</v>
          </cell>
          <cell r="AG842">
            <v>0</v>
          </cell>
          <cell r="AL842" t="str">
            <v>https://community.secop.gov.co/Public/Tendering/ContractDetailView/Index?UniqueIdentifier=CO1.PCCNTR.6359195</v>
          </cell>
          <cell r="AS842">
            <v>0</v>
          </cell>
        </row>
        <row r="843">
          <cell r="A843" t="str">
            <v>SCJ-1147-2024</v>
          </cell>
          <cell r="B843">
            <v>45434</v>
          </cell>
          <cell r="E843" t="str">
            <v>5 Contratación directa</v>
          </cell>
          <cell r="F843" t="str">
            <v>33 Prestación de Servicios Profesionales y Apoyo (5-8)</v>
          </cell>
          <cell r="G843" t="str">
            <v>HAROLD FABIAN MORALES PIÑEROS</v>
          </cell>
          <cell r="L843" t="str">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ell>
          <cell r="M843">
            <v>45441</v>
          </cell>
          <cell r="N843">
            <v>45657</v>
          </cell>
          <cell r="T843">
            <v>51333333</v>
          </cell>
          <cell r="AE843">
            <v>0</v>
          </cell>
          <cell r="AG843">
            <v>0</v>
          </cell>
          <cell r="AL843" t="str">
            <v>https://community.secop.gov.co/Public/Tendering/ContractDetailView/Index?UniqueIdentifier=CO1.PCCNTR.6358685</v>
          </cell>
          <cell r="AS843">
            <v>9.2592592592592587E-3</v>
          </cell>
        </row>
        <row r="844">
          <cell r="A844" t="str">
            <v>SCJ-1148-2024</v>
          </cell>
          <cell r="B844">
            <v>45434</v>
          </cell>
          <cell r="E844" t="str">
            <v>5 Contratación directa</v>
          </cell>
          <cell r="F844" t="str">
            <v>33 Prestación de Servicios Profesionales y Apoyo (5-8)</v>
          </cell>
          <cell r="G844" t="str">
            <v>VIVIANA VARGAS NIÑO</v>
          </cell>
          <cell r="L84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844">
            <v>45440</v>
          </cell>
          <cell r="N844">
            <v>45657</v>
          </cell>
          <cell r="T844">
            <v>40813450</v>
          </cell>
          <cell r="AE844">
            <v>0</v>
          </cell>
          <cell r="AG844">
            <v>0</v>
          </cell>
          <cell r="AL844" t="str">
            <v>https://community.secop.gov.co/Public/Tendering/ContractDetailView/Index?UniqueIdentifier=CO1.PCCNTR.6356004</v>
          </cell>
          <cell r="AS844">
            <v>1.3824884792626729E-2</v>
          </cell>
        </row>
        <row r="845">
          <cell r="A845" t="str">
            <v>SCJ-1149-2024</v>
          </cell>
          <cell r="B845">
            <v>45434</v>
          </cell>
          <cell r="E845" t="str">
            <v>5 Contratación directa</v>
          </cell>
          <cell r="F845" t="str">
            <v>33 Prestación de Servicios Profesionales y Apoyo (5-8)</v>
          </cell>
          <cell r="G845" t="str">
            <v>ANGIE LORENA PENAGOS BARBOSA</v>
          </cell>
          <cell r="L845" t="str">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ell>
          <cell r="M845">
            <v>45439</v>
          </cell>
          <cell r="N845">
            <v>45657</v>
          </cell>
          <cell r="T845">
            <v>15776200</v>
          </cell>
          <cell r="AE845">
            <v>0</v>
          </cell>
          <cell r="AG845">
            <v>0</v>
          </cell>
          <cell r="AL845" t="str">
            <v>https://community.secop.gov.co/Public/Tendering/ContractDetailView/Index?UniqueIdentifier=CO1.PCCNTR.6356083</v>
          </cell>
          <cell r="AS845">
            <v>1.834862385321101E-2</v>
          </cell>
        </row>
        <row r="846">
          <cell r="A846" t="str">
            <v>SCJ-1150-2024</v>
          </cell>
          <cell r="B846">
            <v>45434</v>
          </cell>
          <cell r="E846" t="str">
            <v>5 Contratación directa</v>
          </cell>
          <cell r="F846" t="str">
            <v>33 Prestación de Servicios Profesionales y Apoyo (5-8)</v>
          </cell>
          <cell r="G846" t="str">
            <v>AUGUSTO DANIEL CHAVEZ NAVARRETE</v>
          </cell>
          <cell r="L846"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46">
            <v>45444</v>
          </cell>
          <cell r="N846">
            <v>45596</v>
          </cell>
          <cell r="T846">
            <v>14592600</v>
          </cell>
          <cell r="AE846">
            <v>0</v>
          </cell>
          <cell r="AG846">
            <v>0</v>
          </cell>
          <cell r="AL846" t="str">
            <v>https://community.secop.gov.co/Public/Tendering/ContractDetailView/Index?UniqueIdentifier=CO1.PCCNTR.6356069</v>
          </cell>
          <cell r="AS846">
            <v>0</v>
          </cell>
        </row>
        <row r="847">
          <cell r="A847" t="str">
            <v>SCJ-1151-2024</v>
          </cell>
          <cell r="B847">
            <v>45434</v>
          </cell>
          <cell r="E847" t="str">
            <v>5 Contratación directa</v>
          </cell>
          <cell r="F847" t="str">
            <v>33 Prestación de Servicios Profesionales y Apoyo (5-8)</v>
          </cell>
          <cell r="G847" t="str">
            <v>NATALHIE PARRA RAMIREZ</v>
          </cell>
          <cell r="L847" t="str">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ell>
          <cell r="M847">
            <v>45439</v>
          </cell>
          <cell r="N847">
            <v>45657</v>
          </cell>
          <cell r="T847">
            <v>33309247</v>
          </cell>
          <cell r="AE847">
            <v>0</v>
          </cell>
          <cell r="AG847">
            <v>0</v>
          </cell>
          <cell r="AL847" t="str">
            <v>https://community.secop.gov.co/Public/Tendering/ContractDetailView/Index?UniqueIdentifier=CO1.PCCNTR.6356056</v>
          </cell>
          <cell r="AS847">
            <v>1.834862385321101E-2</v>
          </cell>
        </row>
        <row r="848">
          <cell r="A848" t="str">
            <v>SCJ-1153-2024</v>
          </cell>
          <cell r="B848">
            <v>45434</v>
          </cell>
          <cell r="E848" t="str">
            <v>5 Contratación directa</v>
          </cell>
          <cell r="F848" t="str">
            <v>33 Prestación de Servicios Profesionales y Apoyo (5-8)</v>
          </cell>
          <cell r="G848" t="str">
            <v>NESTOR ANDRES ZARATE RODRIGUEZ</v>
          </cell>
          <cell r="L848" t="str">
            <v>PRESTAR LOS SERVICIOS DE APOYO A LA GESTIÓN EN LA CÁRCEL DISTRITAL DE VARONES Y ANEXO DE MUJERES LLEVANDO A CABO ACTIVIDADES CONCERNIENTES A LA RECEPCIÓN Y TRAMITE DE CORRESPONDENCIA DANDO CUMPLIMIENTO A LA NORMATIVIDAD Y LINEAMIENTOS ESTABLECIDOS</v>
          </cell>
          <cell r="M848">
            <v>45439</v>
          </cell>
          <cell r="N848">
            <v>45622</v>
          </cell>
          <cell r="T848">
            <v>18144000</v>
          </cell>
          <cell r="AE848">
            <v>0</v>
          </cell>
          <cell r="AG848">
            <v>0</v>
          </cell>
          <cell r="AL848" t="str">
            <v>https://community.secop.gov.co/Public/Tendering/ContractDetailView/Index?UniqueIdentifier=CO1.PCCNTR.6356063</v>
          </cell>
          <cell r="AS848">
            <v>2.185792349726776E-2</v>
          </cell>
        </row>
        <row r="849">
          <cell r="A849" t="str">
            <v>SCJ-1154-2024</v>
          </cell>
          <cell r="B849">
            <v>45434</v>
          </cell>
          <cell r="E849" t="str">
            <v>5 Contratación directa</v>
          </cell>
          <cell r="F849" t="str">
            <v>33 Prestación de Servicios Profesionales y Apoyo (5-8)</v>
          </cell>
          <cell r="G849" t="str">
            <v>NOLBERTO OLAYA SANTOS</v>
          </cell>
          <cell r="L849" t="str">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ell>
          <cell r="M849">
            <v>45439</v>
          </cell>
          <cell r="N849">
            <v>45622</v>
          </cell>
          <cell r="T849">
            <v>30018126</v>
          </cell>
          <cell r="AE849">
            <v>0</v>
          </cell>
          <cell r="AG849">
            <v>0</v>
          </cell>
          <cell r="AL849" t="str">
            <v>https://community.secop.gov.co/Public/Tendering/ContractDetailView/Index?UniqueIdentifier=CO1.PCCNTR.6355693</v>
          </cell>
          <cell r="AS849">
            <v>2.185792349726776E-2</v>
          </cell>
        </row>
        <row r="850">
          <cell r="A850" t="str">
            <v>SCJ-1155-2024</v>
          </cell>
          <cell r="B850">
            <v>45434</v>
          </cell>
          <cell r="E850" t="str">
            <v>5 Contratación directa</v>
          </cell>
          <cell r="F850" t="str">
            <v>33 Prestación de Servicios Profesionales y Apoyo (5-8)</v>
          </cell>
          <cell r="G850" t="str">
            <v>ADRIANA SOLEDAD ORTIZ FORERO</v>
          </cell>
          <cell r="L850" t="str">
            <v>PRESTAR SERVICIOS DE APOYO A LA GESTIÓN A LA DIRECCIÓN DE ACCESO A LA JUSTICIA, EN LA RECEPCIÓN Y SALIDA DE USUARIOS QUE INGRESEN Y SE PRESENTEN EN LOS CENTROS DE TRASLADO POR PROTECCIÓN (CTP) DEL DISTRITO</v>
          </cell>
          <cell r="M850">
            <v>45448</v>
          </cell>
          <cell r="N850">
            <v>45657</v>
          </cell>
          <cell r="T850">
            <v>24960137</v>
          </cell>
          <cell r="AE850">
            <v>0</v>
          </cell>
          <cell r="AG850">
            <v>0</v>
          </cell>
          <cell r="AL850" t="str">
            <v>https://community.secop.gov.co/Public/Tendering/ContractDetailView/Index?UniqueIdentifier=CO1.PCCNTR.6355785</v>
          </cell>
          <cell r="AS850">
            <v>0</v>
          </cell>
        </row>
        <row r="851">
          <cell r="A851" t="str">
            <v>SCJ-1156-2024</v>
          </cell>
          <cell r="B851">
            <v>45434</v>
          </cell>
          <cell r="E851" t="str">
            <v>5 Contratación directa</v>
          </cell>
          <cell r="F851" t="str">
            <v>33 Prestación de Servicios Profesionales y Apoyo (5-8)</v>
          </cell>
          <cell r="G851" t="str">
            <v>IVONNE VANESSA LOZANO OJEDA</v>
          </cell>
          <cell r="L85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51">
            <v>45449</v>
          </cell>
          <cell r="N851">
            <v>45657</v>
          </cell>
          <cell r="T851">
            <v>32111552</v>
          </cell>
          <cell r="AE851">
            <v>0</v>
          </cell>
          <cell r="AG851">
            <v>0</v>
          </cell>
          <cell r="AL851" t="str">
            <v>https://community.secop.gov.co/Public/Tendering/ContractDetailView/Index?UniqueIdentifier=CO1.PCCNTR.6355685</v>
          </cell>
          <cell r="AS851">
            <v>0</v>
          </cell>
        </row>
        <row r="852">
          <cell r="A852" t="str">
            <v>SCJ-1157-2024</v>
          </cell>
          <cell r="B852">
            <v>45434</v>
          </cell>
          <cell r="E852" t="str">
            <v>5 Contratación directa</v>
          </cell>
          <cell r="F852" t="str">
            <v>33 Prestación de Servicios Profesionales y Apoyo (5-8)</v>
          </cell>
          <cell r="G852" t="str">
            <v>NESTOR JULIÁN RAMÍREZ SIERRA</v>
          </cell>
          <cell r="L852" t="str">
            <v>PRESTAR SERVICIOS PROFESIONALES A LA DIRECCIÓN DE ACCESO A LA JUSTICIA, PARA APOYAR LOS ASUNTOS JURÍDICOS Y LEGALES QUE REQUIERA LA DEPENDENCIA EN EL MARCO DE SUS COMPETENCIAS Y FUNCIONES, Y CON RELACION AL SISTEMA DISTRITAL DE JUSTICIA</v>
          </cell>
          <cell r="M852">
            <v>45441</v>
          </cell>
          <cell r="N852">
            <v>45657</v>
          </cell>
          <cell r="T852">
            <v>54000000</v>
          </cell>
          <cell r="AE852">
            <v>0</v>
          </cell>
          <cell r="AG852">
            <v>0</v>
          </cell>
          <cell r="AL852" t="str">
            <v>https://community.secop.gov.co/Public/Tendering/ContractDetailView/Index?UniqueIdentifier=CO1.PCCNTR.6359884</v>
          </cell>
          <cell r="AS852">
            <v>9.2592592592592587E-3</v>
          </cell>
        </row>
        <row r="853">
          <cell r="A853" t="str">
            <v>SCJ-1167-2024</v>
          </cell>
          <cell r="B853">
            <v>45435</v>
          </cell>
          <cell r="E853" t="str">
            <v>5 Contratación directa</v>
          </cell>
          <cell r="F853" t="str">
            <v>33 Prestación de Servicios Profesionales y Apoyo (5-8)</v>
          </cell>
          <cell r="G853" t="str">
            <v>MILLER HERNAN SOTO GONZALEZ</v>
          </cell>
          <cell r="L853" t="str">
            <v>PRESTAR LOS SERVICIOS DE APOYO A LA GESTIÓN A LA DIRECCIÓN DE SEGURIDAD EN EL CONTROL DEL DELITO FRENTE A FENÓMENTOS Y MERCADOS CRIMINALES INCIDIENDO EN LA IDENTIFICACIÓN, CARACTERIZACIÓN Y DESARROLLO DE INTERVENCIONES EN EL TERRITORIO</v>
          </cell>
          <cell r="M853">
            <v>45440</v>
          </cell>
          <cell r="N853">
            <v>45657</v>
          </cell>
          <cell r="T853">
            <v>26250000</v>
          </cell>
          <cell r="AE853">
            <v>0</v>
          </cell>
          <cell r="AG853">
            <v>0</v>
          </cell>
          <cell r="AL853" t="str">
            <v>https://community.secop.gov.co/Public/Tendering/ContractDetailView/Index?UniqueIdentifier=CO1.PCCNTR.6360413</v>
          </cell>
          <cell r="AS853">
            <v>1.3824884792626729E-2</v>
          </cell>
        </row>
        <row r="854">
          <cell r="A854" t="str">
            <v>SCJ-1168-2024</v>
          </cell>
          <cell r="B854">
            <v>45435</v>
          </cell>
          <cell r="E854" t="str">
            <v>5 Contratación directa</v>
          </cell>
          <cell r="F854" t="str">
            <v>33 Prestación de Servicios Profesionales y Apoyo (5-8)</v>
          </cell>
          <cell r="G854" t="str">
            <v>SANDRA PATRICIA MUÑOZ</v>
          </cell>
          <cell r="L8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54">
            <v>45444</v>
          </cell>
          <cell r="N854">
            <v>45657</v>
          </cell>
          <cell r="T854">
            <v>21402480</v>
          </cell>
          <cell r="AE854">
            <v>0</v>
          </cell>
          <cell r="AG854">
            <v>0</v>
          </cell>
          <cell r="AL854" t="str">
            <v>https://community.secop.gov.co/Public/Tendering/ContractDetailView/Index?UniqueIdentifier=CO1.PCCNTR.6361805</v>
          </cell>
          <cell r="AS854">
            <v>0</v>
          </cell>
        </row>
        <row r="855">
          <cell r="A855" t="str">
            <v>SCJ-1169-2024</v>
          </cell>
          <cell r="B855">
            <v>45435</v>
          </cell>
          <cell r="E855" t="str">
            <v>5 Contratación directa</v>
          </cell>
          <cell r="F855" t="str">
            <v>33 Prestación de Servicios Profesionales y Apoyo (5-8)</v>
          </cell>
          <cell r="G855" t="str">
            <v>GISET JOHANA PEDRAZA MONTAÑO</v>
          </cell>
          <cell r="L8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55">
            <v>45444</v>
          </cell>
          <cell r="N855">
            <v>45657</v>
          </cell>
          <cell r="T855">
            <v>48048000</v>
          </cell>
          <cell r="AE855">
            <v>0</v>
          </cell>
          <cell r="AG855">
            <v>0</v>
          </cell>
          <cell r="AL855" t="str">
            <v>https://community.secop.gov.co/Public/Tendering/ContractDetailView/Index?UniqueIdentifier=CO1.PCCNTR.6360148</v>
          </cell>
          <cell r="AS855">
            <v>0</v>
          </cell>
        </row>
        <row r="856">
          <cell r="A856" t="str">
            <v>SCJ-1170-2024</v>
          </cell>
          <cell r="B856">
            <v>45435</v>
          </cell>
          <cell r="E856" t="str">
            <v>5 Contratación directa</v>
          </cell>
          <cell r="F856" t="str">
            <v>33 Prestación de Servicios Profesionales y Apoyo (5-8)</v>
          </cell>
          <cell r="G856" t="str">
            <v>DIANA CORRADINE MONTEALEGRE</v>
          </cell>
          <cell r="L856" t="str">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ell>
          <cell r="M856">
            <v>45444</v>
          </cell>
          <cell r="N856">
            <v>45657</v>
          </cell>
          <cell r="T856">
            <v>37983333</v>
          </cell>
          <cell r="AE856">
            <v>0</v>
          </cell>
          <cell r="AG856">
            <v>0</v>
          </cell>
          <cell r="AL856" t="str">
            <v>https://community.secop.gov.co/Public/Tendering/ContractDetailView/Index?UniqueIdentifier=CO1.PCCNTR.6360817</v>
          </cell>
          <cell r="AS856">
            <v>0</v>
          </cell>
        </row>
        <row r="857">
          <cell r="A857" t="str">
            <v>SCJ-1171-2024</v>
          </cell>
          <cell r="B857">
            <v>45435</v>
          </cell>
          <cell r="E857" t="str">
            <v>5 Contratación directa</v>
          </cell>
          <cell r="F857" t="str">
            <v>33 Prestación de Servicios Profesionales y Apoyo (5-8)</v>
          </cell>
          <cell r="G857" t="str">
            <v>ZULAY VIVIANA DIAZ DIAZ</v>
          </cell>
          <cell r="L857"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857">
            <v>45439</v>
          </cell>
          <cell r="N857">
            <v>45657</v>
          </cell>
          <cell r="T857">
            <v>52875000</v>
          </cell>
          <cell r="AE857">
            <v>0</v>
          </cell>
          <cell r="AG857">
            <v>0</v>
          </cell>
          <cell r="AL857" t="str">
            <v>https://community.secop.gov.co/Public/Tendering/ContractDetailView/Index?UniqueIdentifier=CO1.PCCNTR.6359713</v>
          </cell>
          <cell r="AS857">
            <v>1.834862385321101E-2</v>
          </cell>
        </row>
        <row r="858">
          <cell r="A858" t="str">
            <v>SCJ-1172-2024</v>
          </cell>
          <cell r="B858">
            <v>45435</v>
          </cell>
          <cell r="E858" t="str">
            <v>5 Contratación directa</v>
          </cell>
          <cell r="F858" t="str">
            <v>33 Prestación de Servicios Profesionales y Apoyo (5-8)</v>
          </cell>
          <cell r="G858" t="str">
            <v>MARIO FERNANDO CÓRDOBA ORDOÑEZ</v>
          </cell>
          <cell r="L858" t="str">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ell>
          <cell r="M858">
            <v>45442</v>
          </cell>
          <cell r="N858">
            <v>45657</v>
          </cell>
          <cell r="T858">
            <v>51333333</v>
          </cell>
          <cell r="AE858">
            <v>0</v>
          </cell>
          <cell r="AG858">
            <v>0</v>
          </cell>
          <cell r="AL858" t="str">
            <v>https://community.secop.gov.co/Public/Tendering/ContractDetailView/Index?UniqueIdentifier=CO1.PCCNTR.6365739</v>
          </cell>
          <cell r="AS858">
            <v>4.6511627906976744E-3</v>
          </cell>
        </row>
        <row r="859">
          <cell r="A859" t="str">
            <v>SCJ-1175-2024</v>
          </cell>
          <cell r="B859">
            <v>45435</v>
          </cell>
          <cell r="E859" t="str">
            <v>5 Contratación directa</v>
          </cell>
          <cell r="F859" t="str">
            <v>33 Prestación de Servicios Profesionales y Apoyo (5-8)</v>
          </cell>
          <cell r="G859" t="str">
            <v>JEIMMY ALEXANDRA RODRÌGUEZ BOLIVAR</v>
          </cell>
          <cell r="L859"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859">
            <v>45439</v>
          </cell>
          <cell r="N859">
            <v>45657</v>
          </cell>
          <cell r="T859">
            <v>33000000</v>
          </cell>
          <cell r="AE859">
            <v>0</v>
          </cell>
          <cell r="AG859">
            <v>0</v>
          </cell>
          <cell r="AL859" t="str">
            <v>https://community.secop.gov.co/Public/Tendering/ContractDetailView/Index?UniqueIdentifier=CO1.PCCNTR.6360438</v>
          </cell>
          <cell r="AS859">
            <v>1.834862385321101E-2</v>
          </cell>
        </row>
        <row r="860">
          <cell r="A860" t="str">
            <v>SCJ-1176-2024</v>
          </cell>
          <cell r="B860">
            <v>45435</v>
          </cell>
          <cell r="E860" t="str">
            <v>5 Contratación directa</v>
          </cell>
          <cell r="F860" t="str">
            <v>33 Prestación de Servicios Profesionales y Apoyo (5-8)</v>
          </cell>
          <cell r="G860" t="str">
            <v>LUZ MARIA OCHOA SALINAS</v>
          </cell>
          <cell r="L860" t="str">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ell>
          <cell r="M860">
            <v>45441</v>
          </cell>
          <cell r="N860">
            <v>45657</v>
          </cell>
          <cell r="T860">
            <v>38220000</v>
          </cell>
          <cell r="AE860">
            <v>0</v>
          </cell>
          <cell r="AG860">
            <v>0</v>
          </cell>
          <cell r="AL860" t="str">
            <v>https://community.secop.gov.co/Public/Tendering/ContractDetailView/Index?UniqueIdentifier=CO1.PCCNTR.6360432</v>
          </cell>
          <cell r="AS860">
            <v>9.2592592592592587E-3</v>
          </cell>
        </row>
        <row r="861">
          <cell r="A861" t="str">
            <v>SCJ-1177-2024</v>
          </cell>
          <cell r="B861">
            <v>45435</v>
          </cell>
          <cell r="E861" t="str">
            <v>5 Contratación directa</v>
          </cell>
          <cell r="F861" t="str">
            <v>33 Prestación de Servicios Profesionales y Apoyo (5-8)</v>
          </cell>
          <cell r="G861" t="str">
            <v>OSCAR IVAN VERA MENESES</v>
          </cell>
          <cell r="L861" t="str">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ell>
          <cell r="M861">
            <v>45441</v>
          </cell>
          <cell r="N861">
            <v>45657</v>
          </cell>
          <cell r="T861">
            <v>35833333</v>
          </cell>
          <cell r="AE861">
            <v>0</v>
          </cell>
          <cell r="AG861">
            <v>0</v>
          </cell>
          <cell r="AL861" t="str">
            <v>https://community.secop.gov.co/Public/Tendering/ContractDetailView/Index?UniqueIdentifier=CO1.PCCNTR.6360352</v>
          </cell>
          <cell r="AS861">
            <v>9.2592592592592587E-3</v>
          </cell>
        </row>
        <row r="862">
          <cell r="A862" t="str">
            <v>SCJ-1178-2024</v>
          </cell>
          <cell r="B862">
            <v>45435</v>
          </cell>
          <cell r="E862" t="str">
            <v>5 Contratación directa</v>
          </cell>
          <cell r="F862" t="str">
            <v>33 Prestación de Servicios Profesionales y Apoyo (5-8)</v>
          </cell>
          <cell r="G862" t="str">
            <v>ANA MARIA RODRIGUEZ GARCIA</v>
          </cell>
          <cell r="L862" t="str">
            <v>PRESTAR SERVICIOS PROFESIONALES A LA DIRECCIÓN DE RESPONSABILIDAD PENAL ADOLESCENTE DESDE EL ENFOQUE DE LA PSICOLOGÍA EN LA ESTRATEGIA DE REINTEGRO FAMILIAR Y ATENCIÓN EN EL EGRESO Y LAS DEMÁS ESTRATEGIAS DE LA DIRECCIÓN.</v>
          </cell>
          <cell r="M862">
            <v>45444</v>
          </cell>
          <cell r="N862">
            <v>45657</v>
          </cell>
          <cell r="T862">
            <v>41762600</v>
          </cell>
          <cell r="AE862">
            <v>0</v>
          </cell>
          <cell r="AG862">
            <v>0</v>
          </cell>
          <cell r="AL862" t="str">
            <v>https://community.secop.gov.co/Public/Tendering/ContractDetailView/Index?UniqueIdentifier=CO1.PCCNTR.6360186</v>
          </cell>
          <cell r="AS862">
            <v>0</v>
          </cell>
        </row>
        <row r="863">
          <cell r="A863" t="str">
            <v>SCJ-1179-2024</v>
          </cell>
          <cell r="B863">
            <v>45435</v>
          </cell>
          <cell r="E863" t="str">
            <v>5 Contratación directa</v>
          </cell>
          <cell r="F863" t="str">
            <v>33 Prestación de Servicios Profesionales y Apoyo (5-8)</v>
          </cell>
          <cell r="G863" t="str">
            <v>FREDY ALEXANDER MOYANO VARGAS</v>
          </cell>
          <cell r="L863" t="str">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ell>
          <cell r="M863">
            <v>45441</v>
          </cell>
          <cell r="N863">
            <v>45657</v>
          </cell>
          <cell r="T863">
            <v>48000000</v>
          </cell>
          <cell r="AE863">
            <v>0</v>
          </cell>
          <cell r="AG863">
            <v>0</v>
          </cell>
          <cell r="AL863" t="str">
            <v>https://community.secop.gov.co/Public/Tendering/ContractDetailView/Index?UniqueIdentifier=CO1.PCCNTR.6360072</v>
          </cell>
          <cell r="AS863">
            <v>9.2592592592592587E-3</v>
          </cell>
        </row>
        <row r="864">
          <cell r="A864" t="str">
            <v>SCJ-1180-2024</v>
          </cell>
          <cell r="B864">
            <v>45435</v>
          </cell>
          <cell r="E864" t="str">
            <v>5 Contratación directa</v>
          </cell>
          <cell r="F864" t="str">
            <v>33 Prestación de Servicios Profesionales y Apoyo (5-8)</v>
          </cell>
          <cell r="G864" t="str">
            <v>JELLY SULEYMA CUBILLOS GOMEZ</v>
          </cell>
          <cell r="L864" t="str">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ell>
          <cell r="M864">
            <v>45440</v>
          </cell>
          <cell r="N864">
            <v>45657</v>
          </cell>
          <cell r="T864">
            <v>35000000</v>
          </cell>
          <cell r="AE864">
            <v>0</v>
          </cell>
          <cell r="AG864">
            <v>0</v>
          </cell>
          <cell r="AL864" t="str">
            <v>https://community.secop.gov.co/Public/Tendering/ContractDetailView/Index?UniqueIdentifier=CO1.PCCNTR.6360431</v>
          </cell>
          <cell r="AS864">
            <v>1.3824884792626729E-2</v>
          </cell>
        </row>
        <row r="865">
          <cell r="A865" t="str">
            <v>SCJ-1181-2024</v>
          </cell>
          <cell r="B865">
            <v>45435</v>
          </cell>
          <cell r="E865" t="str">
            <v>5 Contratación directa</v>
          </cell>
          <cell r="F865" t="str">
            <v>33 Prestación de Servicios Profesionales y Apoyo (5-8)</v>
          </cell>
          <cell r="G865" t="str">
            <v>YEAN CARLOS FERRER FERNANDEZ</v>
          </cell>
          <cell r="L865"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65">
            <v>45444</v>
          </cell>
          <cell r="N865">
            <v>45657</v>
          </cell>
          <cell r="T865">
            <v>20429640</v>
          </cell>
          <cell r="AE865">
            <v>0</v>
          </cell>
          <cell r="AG865">
            <v>0</v>
          </cell>
          <cell r="AL865" t="str">
            <v>https://community.secop.gov.co/Public/Tendering/ContractDetailView/Index?UniqueIdentifier=CO1.PCCNTR.6360814</v>
          </cell>
          <cell r="AS865">
            <v>0</v>
          </cell>
        </row>
        <row r="866">
          <cell r="A866" t="str">
            <v>SCJ-1182-2024</v>
          </cell>
          <cell r="B866">
            <v>45435</v>
          </cell>
          <cell r="E866" t="str">
            <v>5 Contratación directa</v>
          </cell>
          <cell r="F866" t="str">
            <v>33 Prestación de Servicios Profesionales y Apoyo (5-8)</v>
          </cell>
          <cell r="G866" t="str">
            <v>GINA LIZETH GONZALEZ MALDONADO</v>
          </cell>
          <cell r="L866"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866">
            <v>45441</v>
          </cell>
          <cell r="N866">
            <v>45657</v>
          </cell>
          <cell r="T866">
            <v>42711750</v>
          </cell>
          <cell r="AE866">
            <v>0</v>
          </cell>
          <cell r="AG866">
            <v>0</v>
          </cell>
          <cell r="AL866" t="str">
            <v>https://community.secop.gov.co/Public/Tendering/ContractDetailView/Index?UniqueIdentifier=CO1.PCCNTR.6360332</v>
          </cell>
          <cell r="AS866">
            <v>9.2592592592592587E-3</v>
          </cell>
        </row>
        <row r="867">
          <cell r="A867" t="str">
            <v>SCJ-1183-2024</v>
          </cell>
          <cell r="B867">
            <v>45435</v>
          </cell>
          <cell r="E867" t="str">
            <v>5 Contratación directa</v>
          </cell>
          <cell r="F867" t="str">
            <v>33 Prestación de Servicios Profesionales y Apoyo (5-8)</v>
          </cell>
          <cell r="G867" t="str">
            <v>NYDIA LORENA SARMIENTO FORIGUA</v>
          </cell>
          <cell r="L867" t="str">
            <v>PRESTAR SERVICIOS PROFESIONALES EN LA PLANIFICACIÓN Y EJECUCIÓN DE LAS ACTIVIDADES ASOCIADAS AL PROCESO DE ALMACÉN A CARGO DE LA DIRECCIÓN DE RECURSOS FÍSICOS Y GESTIÓN DOCUMENTAL</v>
          </cell>
          <cell r="M867">
            <v>45441</v>
          </cell>
          <cell r="N867">
            <v>45657</v>
          </cell>
          <cell r="T867">
            <v>39750000</v>
          </cell>
          <cell r="AE867">
            <v>0</v>
          </cell>
          <cell r="AG867">
            <v>0</v>
          </cell>
          <cell r="AL867" t="str">
            <v>https://community.secop.gov.co/Public/Tendering/ContractDetailView/Index?UniqueIdentifier=CO1.PCCNTR.6360172</v>
          </cell>
          <cell r="AS867">
            <v>9.2592592592592587E-3</v>
          </cell>
        </row>
        <row r="868">
          <cell r="A868" t="str">
            <v>SCJ-1185-2024</v>
          </cell>
          <cell r="B868">
            <v>45435</v>
          </cell>
          <cell r="E868" t="str">
            <v>5 Contratación directa</v>
          </cell>
          <cell r="F868" t="str">
            <v>33 Prestación de Servicios Profesionales y Apoyo (5-8)</v>
          </cell>
          <cell r="G868" t="str">
            <v>MARY ANGELICA RODRIGUEZ LATORRE</v>
          </cell>
          <cell r="L86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68">
            <v>45449</v>
          </cell>
          <cell r="N868">
            <v>45657</v>
          </cell>
          <cell r="T868">
            <v>32111552</v>
          </cell>
          <cell r="AE868">
            <v>0</v>
          </cell>
          <cell r="AG868">
            <v>0</v>
          </cell>
          <cell r="AL868" t="str">
            <v>https://community.secop.gov.co/Public/Tendering/ContractDetailView/Index?UniqueIdentifier=CO1.PCCNTR.6360335</v>
          </cell>
          <cell r="AS868">
            <v>0</v>
          </cell>
        </row>
        <row r="869">
          <cell r="A869" t="str">
            <v>SCJ-1186-2024</v>
          </cell>
          <cell r="B869">
            <v>45435</v>
          </cell>
          <cell r="E869" t="str">
            <v>5 Contratación directa</v>
          </cell>
          <cell r="F869" t="str">
            <v>33 Prestación de Servicios Profesionales y Apoyo (5-8)</v>
          </cell>
          <cell r="G869" t="str">
            <v>LYLLIANA MIRLE MAZO CLIMACO</v>
          </cell>
          <cell r="L8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69">
            <v>45444</v>
          </cell>
          <cell r="N869">
            <v>45657</v>
          </cell>
          <cell r="T869">
            <v>21888900</v>
          </cell>
          <cell r="AE869">
            <v>0</v>
          </cell>
          <cell r="AG869">
            <v>0</v>
          </cell>
          <cell r="AL869" t="str">
            <v>https://community.secop.gov.co/Public/Tendering/ContractDetailView/Index?UniqueIdentifier=CO1.PCCNTR.6360063</v>
          </cell>
          <cell r="AS869">
            <v>0</v>
          </cell>
        </row>
        <row r="870">
          <cell r="A870" t="str">
            <v>SCJ-1187-2024</v>
          </cell>
          <cell r="B870">
            <v>45435</v>
          </cell>
          <cell r="E870" t="str">
            <v>5 Contratación directa</v>
          </cell>
          <cell r="F870" t="str">
            <v>33 Prestación de Servicios Profesionales y Apoyo (5-8)</v>
          </cell>
          <cell r="G870" t="str">
            <v>ANGELA YOHANNA GOMEZ SOLER</v>
          </cell>
          <cell r="L87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70">
            <v>45449</v>
          </cell>
          <cell r="N870">
            <v>45657</v>
          </cell>
          <cell r="T870">
            <v>20050844</v>
          </cell>
          <cell r="AE870">
            <v>0</v>
          </cell>
          <cell r="AG870">
            <v>0</v>
          </cell>
          <cell r="AL870" t="str">
            <v>https://community.secop.gov.co/Public/Tendering/ContractDetailView/Index?UniqueIdentifier=CO1.PCCNTR.6363902</v>
          </cell>
          <cell r="AS870">
            <v>0</v>
          </cell>
        </row>
        <row r="871">
          <cell r="A871" t="str">
            <v>SCJ-1188-2024</v>
          </cell>
          <cell r="B871">
            <v>45435</v>
          </cell>
          <cell r="E871" t="str">
            <v>5 Contratación directa</v>
          </cell>
          <cell r="F871" t="str">
            <v>33 Prestación de Servicios Profesionales y Apoyo (5-8)</v>
          </cell>
          <cell r="G871" t="str">
            <v>MONICA MARCELA YATE PINZON</v>
          </cell>
          <cell r="L8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1">
            <v>45441</v>
          </cell>
          <cell r="N871">
            <v>45657</v>
          </cell>
          <cell r="T871">
            <v>20916060</v>
          </cell>
          <cell r="AE871">
            <v>0</v>
          </cell>
          <cell r="AG871">
            <v>0</v>
          </cell>
          <cell r="AL871" t="str">
            <v>https://community.secop.gov.co/Public/Tendering/ContractDetailView/Index?UniqueIdentifier=CO1.PCCNTR.6359382</v>
          </cell>
          <cell r="AS871">
            <v>9.2592592592592587E-3</v>
          </cell>
        </row>
        <row r="872">
          <cell r="A872" t="str">
            <v>SCJ-1192-2024</v>
          </cell>
          <cell r="B872">
            <v>45435</v>
          </cell>
          <cell r="E872" t="str">
            <v>5 Contratación directa</v>
          </cell>
          <cell r="F872" t="str">
            <v>33 Prestación de Servicios Profesionales y Apoyo (5-8)</v>
          </cell>
          <cell r="G872" t="str">
            <v>SANDRA PATRICIA GARZON</v>
          </cell>
          <cell r="L8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2">
            <v>45440</v>
          </cell>
          <cell r="N872">
            <v>45657</v>
          </cell>
          <cell r="T872">
            <v>21402480</v>
          </cell>
          <cell r="AE872">
            <v>0</v>
          </cell>
          <cell r="AG872">
            <v>0</v>
          </cell>
          <cell r="AL872" t="str">
            <v>https://community.secop.gov.co/Public/Tendering/ContractDetailView/Index?UniqueIdentifier=CO1.PCCNTR.6361777</v>
          </cell>
          <cell r="AS872">
            <v>1.3824884792626729E-2</v>
          </cell>
        </row>
        <row r="873">
          <cell r="A873" t="str">
            <v>SCJ-1194-2024</v>
          </cell>
          <cell r="B873">
            <v>45436</v>
          </cell>
          <cell r="E873" t="str">
            <v>5 Contratación directa</v>
          </cell>
          <cell r="F873" t="str">
            <v>33 Prestación de Servicios Profesionales y Apoyo (5-8)</v>
          </cell>
          <cell r="G873" t="str">
            <v>JENNY PAOLA FUENTES LEON</v>
          </cell>
          <cell r="L87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3">
            <v>45448</v>
          </cell>
          <cell r="N873">
            <v>45657</v>
          </cell>
          <cell r="T873">
            <v>32111552</v>
          </cell>
          <cell r="AE873">
            <v>0</v>
          </cell>
          <cell r="AG873">
            <v>0</v>
          </cell>
          <cell r="AL873" t="str">
            <v>https://community.secop.gov.co/Public/Tendering/ContractDetailView/Index?UniqueIdentifier=CO1.PCCNTR.6364079</v>
          </cell>
          <cell r="AS873">
            <v>0</v>
          </cell>
        </row>
        <row r="874">
          <cell r="A874" t="str">
            <v>SCJ-1195-2024</v>
          </cell>
          <cell r="B874">
            <v>45436</v>
          </cell>
          <cell r="E874" t="str">
            <v>5 Contratación directa</v>
          </cell>
          <cell r="F874" t="str">
            <v>33 Prestación de Servicios Profesionales y Apoyo (5-8)</v>
          </cell>
          <cell r="G874" t="str">
            <v>SANDRA MILENA CELEITA ROA</v>
          </cell>
          <cell r="L87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74">
            <v>45444</v>
          </cell>
          <cell r="N874">
            <v>45657</v>
          </cell>
          <cell r="T874">
            <v>48048000</v>
          </cell>
          <cell r="AE874">
            <v>0</v>
          </cell>
          <cell r="AG874">
            <v>0</v>
          </cell>
          <cell r="AL874" t="str">
            <v>https://community.secop.gov.co/Public/Tendering/ContractDetailView/Index?UniqueIdentifier=CO1.PCCNTR.6364035</v>
          </cell>
          <cell r="AS874">
            <v>0</v>
          </cell>
        </row>
        <row r="875">
          <cell r="A875" t="str">
            <v>SCJ-1197-2024</v>
          </cell>
          <cell r="B875">
            <v>45436</v>
          </cell>
          <cell r="E875" t="str">
            <v>5 Contratación directa</v>
          </cell>
          <cell r="F875" t="str">
            <v>33 Prestación de Servicios Profesionales y Apoyo (5-8)</v>
          </cell>
          <cell r="G875" t="str">
            <v>MICHAEL DAVID RIVEROS CAMACHO</v>
          </cell>
          <cell r="L87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ell>
          <cell r="M875">
            <v>45448</v>
          </cell>
          <cell r="N875">
            <v>45657</v>
          </cell>
          <cell r="T875">
            <v>21402333</v>
          </cell>
          <cell r="AE875">
            <v>0</v>
          </cell>
          <cell r="AG875">
            <v>0</v>
          </cell>
          <cell r="AL875" t="str">
            <v>https://community.secop.gov.co/Public/Tendering/ContractDetailView/Index?UniqueIdentifier=CO1.PCCNTR.6364449</v>
          </cell>
          <cell r="AS875">
            <v>0</v>
          </cell>
        </row>
        <row r="876">
          <cell r="A876" t="str">
            <v>SCJ-1198-2024</v>
          </cell>
          <cell r="B876">
            <v>45436</v>
          </cell>
          <cell r="E876" t="str">
            <v>5 Contratación directa</v>
          </cell>
          <cell r="F876" t="str">
            <v>33 Prestación de Servicios Profesionales y Apoyo (5-8)</v>
          </cell>
          <cell r="G876" t="str">
            <v>ADRIANA LUCIA ALDANA SOTO</v>
          </cell>
          <cell r="L87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6">
            <v>45449</v>
          </cell>
          <cell r="N876">
            <v>45657</v>
          </cell>
          <cell r="T876">
            <v>32111552</v>
          </cell>
          <cell r="AE876">
            <v>0</v>
          </cell>
          <cell r="AG876">
            <v>0</v>
          </cell>
          <cell r="AL876" t="str">
            <v>https://community.secop.gov.co/Public/Tendering/ContractDetailView/Index?UniqueIdentifier=CO1.PCCNTR.6365774</v>
          </cell>
          <cell r="AS876">
            <v>0</v>
          </cell>
        </row>
        <row r="877">
          <cell r="A877" t="str">
            <v>SCJ-1199-2024</v>
          </cell>
          <cell r="B877">
            <v>45436</v>
          </cell>
          <cell r="E877" t="str">
            <v>5 Contratación directa</v>
          </cell>
          <cell r="F877" t="str">
            <v>33 Prestación de Servicios Profesionales y Apoyo (5-8)</v>
          </cell>
          <cell r="G877" t="str">
            <v>DIEGO HERNANDO ESPINOSA CORREDOR</v>
          </cell>
          <cell r="L877"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877">
            <v>45449</v>
          </cell>
          <cell r="N877">
            <v>45657</v>
          </cell>
          <cell r="T877">
            <v>47292833</v>
          </cell>
          <cell r="AE877">
            <v>0</v>
          </cell>
          <cell r="AG877">
            <v>0</v>
          </cell>
          <cell r="AL877" t="str">
            <v>https://community.secop.gov.co/Public/Tendering/ContractDetailView/Index?UniqueIdentifier=CO1.PCCNTR.6365809</v>
          </cell>
          <cell r="AS877">
            <v>0</v>
          </cell>
        </row>
        <row r="878">
          <cell r="A878" t="str">
            <v>SCJ-1200-2024</v>
          </cell>
          <cell r="B878">
            <v>45436</v>
          </cell>
          <cell r="E878" t="str">
            <v>5 Contratación directa</v>
          </cell>
          <cell r="F878" t="str">
            <v>33 Prestación de Servicios Profesionales y Apoyo (5-8)</v>
          </cell>
          <cell r="G878" t="str">
            <v>JUAN DAVID FORERO VELANDIA</v>
          </cell>
          <cell r="L878"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78">
            <v>45444</v>
          </cell>
          <cell r="N878">
            <v>45596</v>
          </cell>
          <cell r="T878">
            <v>14592600</v>
          </cell>
          <cell r="AE878">
            <v>0</v>
          </cell>
          <cell r="AG878">
            <v>0</v>
          </cell>
          <cell r="AL878" t="str">
            <v>https://community.secop.gov.co/Public/Tendering/ContractDetailView/Index?UniqueIdentifier=CO1.PCCNTR.6365952</v>
          </cell>
          <cell r="AS878">
            <v>0</v>
          </cell>
        </row>
        <row r="879">
          <cell r="A879" t="str">
            <v>SCJ-1201-2024</v>
          </cell>
          <cell r="B879">
            <v>45436</v>
          </cell>
          <cell r="E879" t="str">
            <v>5 Contratación directa</v>
          </cell>
          <cell r="F879" t="str">
            <v>33 Prestación de Servicios Profesionales y Apoyo (5-8)</v>
          </cell>
          <cell r="G879" t="str">
            <v>KELLY JOHANNA VELASQUEZ GUERRERO</v>
          </cell>
          <cell r="L8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9">
            <v>45441</v>
          </cell>
          <cell r="N879">
            <v>45657</v>
          </cell>
          <cell r="T879">
            <v>20916060</v>
          </cell>
          <cell r="AE879">
            <v>0</v>
          </cell>
          <cell r="AG879">
            <v>0</v>
          </cell>
          <cell r="AL879" t="str">
            <v>https://community.secop.gov.co/Public/Tendering/ContractDetailView/Index?UniqueIdentifier=CO1.PCCNTR.6365790</v>
          </cell>
          <cell r="AS879">
            <v>9.2592592592592587E-3</v>
          </cell>
        </row>
        <row r="880">
          <cell r="A880" t="str">
            <v>SCJ-1202-2024</v>
          </cell>
          <cell r="B880">
            <v>45436</v>
          </cell>
          <cell r="E880" t="str">
            <v>5 Contratación directa</v>
          </cell>
          <cell r="F880" t="str">
            <v>33 Prestación de Servicios Profesionales y Apoyo (5-8)</v>
          </cell>
          <cell r="G880" t="str">
            <v>VIVIANA MIREYA CARREÑO ROMERO</v>
          </cell>
          <cell r="L880" t="str">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ell>
          <cell r="M880">
            <v>45441</v>
          </cell>
          <cell r="N880">
            <v>45657</v>
          </cell>
          <cell r="T880">
            <v>46366667</v>
          </cell>
          <cell r="AE880">
            <v>0</v>
          </cell>
          <cell r="AG880">
            <v>0</v>
          </cell>
          <cell r="AL880" t="str">
            <v>https://community.secop.gov.co/Public/Tendering/ContractDetailView/Index?UniqueIdentifier=CO1.PCCNTR.6370801</v>
          </cell>
          <cell r="AS880">
            <v>9.2592592592592587E-3</v>
          </cell>
        </row>
        <row r="881">
          <cell r="A881" t="str">
            <v>SCJ-1203-2024</v>
          </cell>
          <cell r="B881">
            <v>45436</v>
          </cell>
          <cell r="E881" t="str">
            <v>5 Contratación directa</v>
          </cell>
          <cell r="F881" t="str">
            <v>33 Prestación de Servicios Profesionales y Apoyo (5-8)</v>
          </cell>
          <cell r="G881" t="str">
            <v>JUDY ADRIANA AGUILLÓN BARON</v>
          </cell>
          <cell r="L881" t="str">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ell>
          <cell r="M881">
            <v>45441</v>
          </cell>
          <cell r="N881">
            <v>45657</v>
          </cell>
          <cell r="T881">
            <v>87714983</v>
          </cell>
          <cell r="AE881">
            <v>0</v>
          </cell>
          <cell r="AG881">
            <v>0</v>
          </cell>
          <cell r="AL881" t="str">
            <v>https://community.secop.gov.co/Public/Tendering/ContractDetailView/Index?UniqueIdentifier=CO1.PCCNTR.6364433</v>
          </cell>
          <cell r="AS881">
            <v>9.2592592592592587E-3</v>
          </cell>
        </row>
        <row r="882">
          <cell r="A882" t="str">
            <v>SCJ-1204-2024</v>
          </cell>
          <cell r="B882">
            <v>45436</v>
          </cell>
          <cell r="E882" t="str">
            <v>5 Contratación directa</v>
          </cell>
          <cell r="F882" t="str">
            <v>33 Prestación de Servicios Profesionales y Apoyo (5-8)</v>
          </cell>
          <cell r="G882" t="str">
            <v>DAVID ALEJANDRO MONTEJO ROA</v>
          </cell>
          <cell r="L88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82">
            <v>45444</v>
          </cell>
          <cell r="N882">
            <v>45657</v>
          </cell>
          <cell r="T882">
            <v>48048000</v>
          </cell>
          <cell r="AE882">
            <v>0</v>
          </cell>
          <cell r="AG882">
            <v>0</v>
          </cell>
          <cell r="AL882" t="str">
            <v>https://community.secop.gov.co/Public/Tendering/ContractDetailView/Index?UniqueIdentifier=CO1.PCCNTR.6364467</v>
          </cell>
          <cell r="AS882">
            <v>0</v>
          </cell>
        </row>
        <row r="883">
          <cell r="A883" t="str">
            <v>SCJ-1205-2024</v>
          </cell>
          <cell r="B883">
            <v>45436</v>
          </cell>
          <cell r="E883" t="str">
            <v>5 Contratación directa</v>
          </cell>
          <cell r="F883" t="str">
            <v>33 Prestación de Servicios Profesionales y Apoyo (5-8)</v>
          </cell>
          <cell r="G883" t="str">
            <v>JENNY ANGELICA CHAVEZ CARVAJAL</v>
          </cell>
          <cell r="L883" t="str">
            <v>PRESTAR SERVICIOS PROFESIONALES A LA DIRECCIÓN DE RESPONSABILIDAD PENAL ADOLESCENTE DESDE EL ENFOQUE PEDAGÓGICO PARA LA IMPLEMENTACIÓN DE LA ESTRATEGIA DE REINTEGRO FAMILIAR Y ATENCIÓN EN EL EGRESO</v>
          </cell>
          <cell r="M883">
            <v>45444</v>
          </cell>
          <cell r="N883">
            <v>45657</v>
          </cell>
          <cell r="T883">
            <v>39864300</v>
          </cell>
          <cell r="AE883">
            <v>0</v>
          </cell>
          <cell r="AG883">
            <v>0</v>
          </cell>
          <cell r="AL883" t="str">
            <v>https://community.secop.gov.co/Public/Tendering/ContractDetailView/Index?UniqueIdentifier=CO1.PCCNTR.6369522</v>
          </cell>
          <cell r="AS883">
            <v>0</v>
          </cell>
        </row>
        <row r="884">
          <cell r="A884" t="str">
            <v>SCJ-1206-2024</v>
          </cell>
          <cell r="B884">
            <v>45436</v>
          </cell>
          <cell r="E884" t="str">
            <v>5 Contratación directa</v>
          </cell>
          <cell r="F884" t="str">
            <v>33 Prestación de Servicios Profesionales y Apoyo (5-8)</v>
          </cell>
          <cell r="G884" t="str">
            <v>CLAUDIA LORENA GOMÉZ LEGUIZAMON</v>
          </cell>
          <cell r="L884" t="str">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ell>
          <cell r="M884">
            <v>45439</v>
          </cell>
          <cell r="N884">
            <v>45657</v>
          </cell>
          <cell r="T884">
            <v>67500000</v>
          </cell>
          <cell r="AE884">
            <v>0</v>
          </cell>
          <cell r="AG884">
            <v>0</v>
          </cell>
          <cell r="AL884" t="str">
            <v>https://community.secop.gov.co/Public/Tendering/ContractDetailView/Index?UniqueIdentifier=CO1.PCCNTR.6363989</v>
          </cell>
          <cell r="AS884">
            <v>1.834862385321101E-2</v>
          </cell>
        </row>
        <row r="885">
          <cell r="A885" t="str">
            <v>SCJ-1207-2024</v>
          </cell>
          <cell r="B885">
            <v>45436</v>
          </cell>
          <cell r="E885" t="str">
            <v>5 Contratación directa</v>
          </cell>
          <cell r="F885" t="str">
            <v>33 Prestación de Servicios Profesionales y Apoyo (5-8)</v>
          </cell>
          <cell r="G885" t="str">
            <v>DIEGO ANDRES MORA SALGAR</v>
          </cell>
          <cell r="L885"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5">
            <v>45443</v>
          </cell>
          <cell r="N885">
            <v>45657</v>
          </cell>
          <cell r="T885">
            <v>24966667</v>
          </cell>
          <cell r="AE885">
            <v>0</v>
          </cell>
          <cell r="AG885">
            <v>0</v>
          </cell>
          <cell r="AL885" t="str">
            <v>https://community.secop.gov.co/Public/Tendering/ContractDetailView/Index?UniqueIdentifier=CO1.PCCNTR.6369627</v>
          </cell>
          <cell r="AS885">
            <v>0</v>
          </cell>
        </row>
        <row r="886">
          <cell r="A886" t="str">
            <v>SCJ-1208-2024</v>
          </cell>
          <cell r="B886">
            <v>45436</v>
          </cell>
          <cell r="E886" t="str">
            <v>5 Contratación directa</v>
          </cell>
          <cell r="F886" t="str">
            <v>33 Prestación de Servicios Profesionales y Apoyo (5-8)</v>
          </cell>
          <cell r="G886" t="str">
            <v>JAIME ALEXANDER REYES YEPES</v>
          </cell>
          <cell r="L886"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886">
            <v>45443</v>
          </cell>
          <cell r="N886">
            <v>45657</v>
          </cell>
          <cell r="T886">
            <v>24966667</v>
          </cell>
          <cell r="AE886">
            <v>0</v>
          </cell>
          <cell r="AG886">
            <v>0</v>
          </cell>
          <cell r="AL886" t="str">
            <v>https://community.secop.gov.co/Public/Tendering/ContractDetailView/Index?UniqueIdentifier=CO1.PCCNTR.6370106</v>
          </cell>
          <cell r="AS886">
            <v>0</v>
          </cell>
        </row>
        <row r="887">
          <cell r="A887" t="str">
            <v>SCJ-1209-2024</v>
          </cell>
          <cell r="B887">
            <v>45436</v>
          </cell>
          <cell r="E887" t="str">
            <v>5 Contratación directa</v>
          </cell>
          <cell r="F887" t="str">
            <v>33 Prestación de Servicios Profesionales y Apoyo (5-8)</v>
          </cell>
          <cell r="G887" t="str">
            <v>HERNAN DAVID ROSAS URREA</v>
          </cell>
          <cell r="L88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7">
            <v>45443</v>
          </cell>
          <cell r="N887">
            <v>45657</v>
          </cell>
          <cell r="T887">
            <v>24966667</v>
          </cell>
          <cell r="AE887">
            <v>0</v>
          </cell>
          <cell r="AG887">
            <v>0</v>
          </cell>
          <cell r="AL887" t="str">
            <v>https://community.secop.gov.co/Public/Tendering/ContractDetailView/Index?UniqueIdentifier=CO1.PCCNTR.6370302</v>
          </cell>
          <cell r="AS887">
            <v>0</v>
          </cell>
        </row>
        <row r="888">
          <cell r="A888" t="str">
            <v>SCJ-1210-2024</v>
          </cell>
          <cell r="B888">
            <v>45436</v>
          </cell>
          <cell r="E888" t="str">
            <v>5 Contratación directa</v>
          </cell>
          <cell r="F888" t="str">
            <v>33 Prestación de Servicios Profesionales y Apoyo (5-8)</v>
          </cell>
          <cell r="G888" t="str">
            <v>ANGÉLICA PATRICIA VELÁSQUEZ PARRA</v>
          </cell>
          <cell r="L888"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888">
            <v>45447</v>
          </cell>
          <cell r="N888">
            <v>45657</v>
          </cell>
          <cell r="T888">
            <v>32080379</v>
          </cell>
          <cell r="AE888">
            <v>0</v>
          </cell>
          <cell r="AG888">
            <v>0</v>
          </cell>
          <cell r="AL888" t="str">
            <v>https://community.secop.gov.co/Public/Tendering/ContractDetailView/Index?UniqueIdentifier=CO1.PCCNTR.6366020</v>
          </cell>
          <cell r="AS888">
            <v>0</v>
          </cell>
        </row>
        <row r="889">
          <cell r="A889" t="str">
            <v>SCJ-1211-2024</v>
          </cell>
          <cell r="B889">
            <v>45436</v>
          </cell>
          <cell r="E889" t="str">
            <v>5 Contratación directa</v>
          </cell>
          <cell r="F889" t="str">
            <v>33 Prestación de Servicios Profesionales y Apoyo (5-8)</v>
          </cell>
          <cell r="G889" t="str">
            <v>WILLIAM FARFAN MORENO</v>
          </cell>
          <cell r="L889" t="str">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ell>
          <cell r="M889">
            <v>45441</v>
          </cell>
          <cell r="N889">
            <v>45657</v>
          </cell>
          <cell r="T889">
            <v>53508000</v>
          </cell>
          <cell r="AE889">
            <v>0</v>
          </cell>
          <cell r="AG889">
            <v>0</v>
          </cell>
          <cell r="AL889" t="str">
            <v>https://community.secop.gov.co/Public/Tendering/ContractDetailView/Index?UniqueIdentifier=CO1.PCCNTR.6367062</v>
          </cell>
          <cell r="AS889">
            <v>9.2592592592592587E-3</v>
          </cell>
        </row>
        <row r="890">
          <cell r="A890" t="str">
            <v>SCJ-1212-2024</v>
          </cell>
          <cell r="B890">
            <v>45436</v>
          </cell>
          <cell r="E890" t="str">
            <v>5 Contratación directa</v>
          </cell>
          <cell r="F890" t="str">
            <v>33 Prestación de Servicios Profesionales y Apoyo (5-8)</v>
          </cell>
          <cell r="G890" t="str">
            <v>CLAUDIA MILENA SANCHEZ GARCIA</v>
          </cell>
          <cell r="L890" t="str">
            <v>PRESTAR SERVICIOS PROFESIONALES A LA SCJ DESDE LA SUBSECRETARÍA DE ACCESO PARA APOYAR EN LAS ACTIVIDADES DE PROMOCIÓN Y PREVENCIÓN EN EL MANEJO ADECUADO DE LAS ESTRATEGIAS DE OCUPACION DEL TIEMPO LIBRE DIRIGIDO A LAS PERSONAS PRIVADAS DE LA LIBERTAD</v>
          </cell>
          <cell r="M890">
            <v>45448</v>
          </cell>
          <cell r="N890">
            <v>45657</v>
          </cell>
          <cell r="T890">
            <v>56000000</v>
          </cell>
          <cell r="AE890">
            <v>0</v>
          </cell>
          <cell r="AG890">
            <v>0</v>
          </cell>
          <cell r="AL890" t="str">
            <v>https://community.secop.gov.co/Public/Tendering/ContractDetailView/Index?UniqueIdentifier=CO1.PCCNTR.6370898</v>
          </cell>
          <cell r="AS890">
            <v>0</v>
          </cell>
        </row>
        <row r="891">
          <cell r="A891" t="str">
            <v>SCJ-1213-2024</v>
          </cell>
          <cell r="B891">
            <v>45436</v>
          </cell>
          <cell r="E891" t="str">
            <v>5 Contratación directa</v>
          </cell>
          <cell r="F891" t="str">
            <v>33 Prestación de Servicios Profesionales y Apoyo (5-8)</v>
          </cell>
          <cell r="G891" t="str">
            <v>MAYERLY JARA SANTOS</v>
          </cell>
          <cell r="L891"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91">
            <v>45449</v>
          </cell>
          <cell r="N891">
            <v>45657</v>
          </cell>
          <cell r="T891">
            <v>20429640</v>
          </cell>
          <cell r="AE891">
            <v>0</v>
          </cell>
          <cell r="AG891">
            <v>0</v>
          </cell>
          <cell r="AL891" t="str">
            <v>https://community.secop.gov.co/Public/Tendering/ContractDetailView/Index?UniqueIdentifier=CO1.PCCNTR.6367518</v>
          </cell>
          <cell r="AS891">
            <v>0</v>
          </cell>
        </row>
        <row r="892">
          <cell r="A892" t="str">
            <v>SCJ-1214-2024</v>
          </cell>
          <cell r="B892">
            <v>45436</v>
          </cell>
          <cell r="E892" t="str">
            <v>5 Contratación directa</v>
          </cell>
          <cell r="F892" t="str">
            <v>33 Prestación de Servicios Profesionales y Apoyo (5-8)</v>
          </cell>
          <cell r="G892" t="str">
            <v>OSCAR JAVIER SANDOVAL GARZON</v>
          </cell>
          <cell r="L892" t="str">
            <v>PRESTAR SERVICIOS DE APOYO A LA GESTIÓN EN LAS DIFERENTES ACTIVIDADES Y TALLERES CONTRIBUYENDO OPERATIVA Y LOGISTICAMENTE EN LO REQUERIDO POR ATENCIÓN INTEGRAL DE LA CÁRCEL DISTRITAL DE VARONES Y ANEXO DE MUJERES.</v>
          </cell>
          <cell r="M892">
            <v>45441</v>
          </cell>
          <cell r="N892">
            <v>45657</v>
          </cell>
          <cell r="T892">
            <v>24710878</v>
          </cell>
          <cell r="AE892">
            <v>0</v>
          </cell>
          <cell r="AG892">
            <v>0</v>
          </cell>
          <cell r="AL892" t="str">
            <v>https://community.secop.gov.co/Public/Tendering/ContractDetailView/Index?UniqueIdentifier=CO1.PCCNTR.6366970</v>
          </cell>
          <cell r="AS892">
            <v>9.2592592592592587E-3</v>
          </cell>
        </row>
        <row r="893">
          <cell r="A893" t="str">
            <v>SCJ-1215-2024</v>
          </cell>
          <cell r="B893">
            <v>45436</v>
          </cell>
          <cell r="E893" t="str">
            <v>5 Contratación directa</v>
          </cell>
          <cell r="F893" t="str">
            <v>33 Prestación de Servicios Profesionales y Apoyo (5-8)</v>
          </cell>
          <cell r="G893" t="str">
            <v>ANGELA PIEDAD MELO BEJARANO</v>
          </cell>
          <cell r="L893" t="str">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ell>
          <cell r="M893">
            <v>45447</v>
          </cell>
          <cell r="N893">
            <v>45657</v>
          </cell>
          <cell r="T893">
            <v>24423570</v>
          </cell>
          <cell r="AE893">
            <v>0</v>
          </cell>
          <cell r="AG893">
            <v>0</v>
          </cell>
          <cell r="AL893" t="str">
            <v>https://community.secop.gov.co/Public/Tendering/ContractDetailView/Index?UniqueIdentifier=CO1.PCCNTR.6367544</v>
          </cell>
          <cell r="AS893">
            <v>0</v>
          </cell>
        </row>
        <row r="894">
          <cell r="A894" t="str">
            <v>SCJ-1216-2024</v>
          </cell>
          <cell r="B894">
            <v>45436</v>
          </cell>
          <cell r="E894" t="str">
            <v>5 Contratación directa</v>
          </cell>
          <cell r="F894" t="str">
            <v>33 Prestación de Servicios Profesionales y Apoyo (5-8)</v>
          </cell>
          <cell r="G894" t="str">
            <v>LIDA NATALIA HERRERA GOMEZ</v>
          </cell>
          <cell r="L894" t="str">
            <v>PRESTAR SERVICIOS A LA DIRECCIÓN DE RESPONSABILIDAD PENAL ADOLESCENTE PARA FACILITAR LOS PROCESOS RESTAURATIVOS DE LA ESTRATEGIA DE REINTEGRO FAMILIAR Y ATENCIÓN EN EL EGRESO Y APOYAR EN LA CREACIÓN GRÁFICA Y AUDIOVISUAL JUNTO A LOS JÓVENES VINCULADOS</v>
          </cell>
          <cell r="M894">
            <v>45444</v>
          </cell>
          <cell r="N894">
            <v>45657</v>
          </cell>
          <cell r="T894">
            <v>39864300</v>
          </cell>
          <cell r="AE894">
            <v>0</v>
          </cell>
          <cell r="AG894">
            <v>0</v>
          </cell>
          <cell r="AL894" t="str">
            <v>https://community.secop.gov.co/Public/Tendering/ContractDetailView/Index?UniqueIdentifier=CO1.PCCNTR.6369824</v>
          </cell>
          <cell r="AS894">
            <v>0</v>
          </cell>
        </row>
        <row r="895">
          <cell r="A895" t="str">
            <v>SCJ-1217-2024</v>
          </cell>
          <cell r="B895">
            <v>45436</v>
          </cell>
          <cell r="E895" t="str">
            <v>5 Contratación directa</v>
          </cell>
          <cell r="F895" t="str">
            <v>33 Prestación de Servicios Profesionales y Apoyo (5-8)</v>
          </cell>
          <cell r="G895" t="str">
            <v>BRAYAN EDUARDO PEREZ RODRIGUEZ</v>
          </cell>
          <cell r="L895" t="str">
            <v>PRESTAR LOS SERVICIOS DE APOYO A LA GESTIÓN DE LA DIRECCIÓN DE SEGURIDAD EN LA PROMOCIÓN DE LA CONVIVENCIA PACÍFICA, PREVENCIÓN Y DISMINUCIÓN DE CONFLICTIVIDADES EN EL MARCO DE LOS PLANES DE INTERVENCIÓN SECTORIALES DE LA COMUNIDAD INDÍGENA MUISCA DE BOSA</v>
          </cell>
          <cell r="M895">
            <v>45442</v>
          </cell>
          <cell r="N895">
            <v>45657</v>
          </cell>
          <cell r="T895">
            <v>20916060</v>
          </cell>
          <cell r="AE895">
            <v>0</v>
          </cell>
          <cell r="AG895">
            <v>0</v>
          </cell>
          <cell r="AL895" t="str">
            <v>https://community.secop.gov.co/Public/Tendering/ContractDetailView/Index?UniqueIdentifier=CO1.PCCNTR.6371654</v>
          </cell>
          <cell r="AS895">
            <v>4.6511627906976744E-3</v>
          </cell>
        </row>
        <row r="896">
          <cell r="A896" t="str">
            <v>SCJ-1218-2024</v>
          </cell>
          <cell r="B896">
            <v>45436</v>
          </cell>
          <cell r="E896" t="str">
            <v>5 Contratación directa</v>
          </cell>
          <cell r="F896" t="str">
            <v>33 Prestación de Servicios Profesionales y Apoyo (5-8)</v>
          </cell>
          <cell r="G896" t="str">
            <v>SONIA ROCIO WILCHEZ AFRICANO</v>
          </cell>
          <cell r="L896" t="str">
            <v>PRESTAR SERVICIOS PROFESIONALES A LA DIRECCIÓN DE RESPONSABILIDAD PENAL ADOLESCENTE DESDE EL ENFOQUE DE LA DANZA Y LA EXPRESIÓN CORPORAL EN LA ESTRATEGIA DE REINTEGRO FAMILIAR Y ATENCIÓN EN EL EGRESO Y LAS DEMÁS ESTRATEGIAS DE LA DIRECCIÓN</v>
          </cell>
          <cell r="M896">
            <v>45442</v>
          </cell>
          <cell r="N896">
            <v>45657</v>
          </cell>
          <cell r="T896">
            <v>41193110</v>
          </cell>
          <cell r="AE896">
            <v>0</v>
          </cell>
          <cell r="AG896">
            <v>0</v>
          </cell>
          <cell r="AL896" t="str">
            <v>https://community.secop.gov.co/Public/Tendering/ContractDetailView/Index?UniqueIdentifier=CO1.PCCNTR.6366080</v>
          </cell>
          <cell r="AS896">
            <v>4.6511627906976744E-3</v>
          </cell>
        </row>
        <row r="897">
          <cell r="A897" t="str">
            <v>SCJ-1219-2024</v>
          </cell>
          <cell r="B897">
            <v>45436</v>
          </cell>
          <cell r="E897" t="str">
            <v>5 Contratación directa</v>
          </cell>
          <cell r="F897" t="str">
            <v>33 Prestación de Servicios Profesionales y Apoyo (5-8)</v>
          </cell>
          <cell r="G897" t="str">
            <v>ALEJANDRO BENITEZ GUTIERREZm</v>
          </cell>
          <cell r="L89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97">
            <v>45443</v>
          </cell>
          <cell r="N897">
            <v>45657</v>
          </cell>
          <cell r="T897">
            <v>24966667</v>
          </cell>
          <cell r="AE897">
            <v>0</v>
          </cell>
          <cell r="AG897">
            <v>0</v>
          </cell>
          <cell r="AL897" t="str">
            <v>https://community.secop.gov.co/Public/Tendering/ContractDetailView/Index?UniqueIdentifier=CO1.PCCNTR.6369721</v>
          </cell>
          <cell r="AS897">
            <v>0</v>
          </cell>
        </row>
        <row r="898">
          <cell r="A898" t="str">
            <v>SCJ-1220-2024</v>
          </cell>
          <cell r="B898">
            <v>45436</v>
          </cell>
          <cell r="E898" t="str">
            <v>5 Contratación directa</v>
          </cell>
          <cell r="F898" t="str">
            <v>33 Prestación de Servicios Profesionales y Apoyo (5-8)</v>
          </cell>
          <cell r="G898" t="str">
            <v>ALVARO FREDY BELTRÁN CIFUENTES</v>
          </cell>
          <cell r="L898" t="str">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ell>
          <cell r="M898">
            <v>45442</v>
          </cell>
          <cell r="N898">
            <v>45657</v>
          </cell>
          <cell r="T898">
            <v>25354280</v>
          </cell>
          <cell r="AE898">
            <v>0</v>
          </cell>
          <cell r="AG898">
            <v>0</v>
          </cell>
          <cell r="AL898" t="str">
            <v>https://community.secop.gov.co/Public/Tendering/ContractDetailView/Index?UniqueIdentifier=CO1.PCCNTR.6366259</v>
          </cell>
          <cell r="AS898">
            <v>4.6511627906976744E-3</v>
          </cell>
        </row>
        <row r="899">
          <cell r="A899" t="str">
            <v>SCJ-1221-2024</v>
          </cell>
          <cell r="B899">
            <v>45436</v>
          </cell>
          <cell r="E899" t="str">
            <v>5 Contratación directa</v>
          </cell>
          <cell r="F899" t="str">
            <v>33 Prestación de Servicios Profesionales y Apoyo (5-8)</v>
          </cell>
          <cell r="G899" t="str">
            <v>HAROLD SALVADOR GAMBOA MOYA</v>
          </cell>
          <cell r="L899" t="str">
            <v>PRESTAR SERVICIOS DE APOYO A LA GESTIÓN A LA DIRECCIÓN DE RESPONSABILIDAD PENAL ADOLESCENTE EN LA IMPLEMENTACIÓN DE LA ESTRATEGIA DE REINTEGRO FAMILIAR Y ATENCIÓN EN EL EGRESO EN ACCIONES DESDE EL ENFOQUE ARTÍSTICO</v>
          </cell>
          <cell r="M899">
            <v>45442</v>
          </cell>
          <cell r="N899">
            <v>45657</v>
          </cell>
          <cell r="T899">
            <v>23313757</v>
          </cell>
          <cell r="AE899">
            <v>0</v>
          </cell>
          <cell r="AG899">
            <v>0</v>
          </cell>
          <cell r="AL899" t="str">
            <v>https://community.secop.gov.co/Public/Tendering/ContractDetailView/Index?UniqueIdentifier=CO1.PCCNTR.6366147</v>
          </cell>
          <cell r="AS899">
            <v>4.6511627906976744E-3</v>
          </cell>
        </row>
        <row r="900">
          <cell r="A900" t="str">
            <v>SCJ-1222-2024</v>
          </cell>
          <cell r="B900">
            <v>45436</v>
          </cell>
          <cell r="E900" t="str">
            <v>5 Contratación directa</v>
          </cell>
          <cell r="F900" t="str">
            <v>33 Prestación de Servicios Profesionales y Apoyo (5-8)</v>
          </cell>
          <cell r="G900" t="str">
            <v>ERIKA PAOLA PRIMICIERO LOPEZ</v>
          </cell>
          <cell r="L900" t="str">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ell>
          <cell r="M900">
            <v>45444</v>
          </cell>
          <cell r="N900">
            <v>45657</v>
          </cell>
          <cell r="T900">
            <v>46985400</v>
          </cell>
          <cell r="AE900">
            <v>0</v>
          </cell>
          <cell r="AG900">
            <v>0</v>
          </cell>
          <cell r="AL900" t="str">
            <v>https://community.secop.gov.co/Public/Tendering/ContractDetailView/Index?UniqueIdentifier=CO1.PCCNTR.6366248</v>
          </cell>
          <cell r="AS900">
            <v>0</v>
          </cell>
        </row>
        <row r="901">
          <cell r="A901" t="str">
            <v>SCJ-1223-2024</v>
          </cell>
          <cell r="B901">
            <v>45436</v>
          </cell>
          <cell r="E901" t="str">
            <v>5 Contratación directa</v>
          </cell>
          <cell r="F901" t="str">
            <v>33 Prestación de Servicios Profesionales y Apoyo (5-8)</v>
          </cell>
          <cell r="G901" t="str">
            <v>ASTRID YOLANDA RUIZ ANGEL</v>
          </cell>
          <cell r="L90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901">
            <v>45442</v>
          </cell>
          <cell r="N901">
            <v>45657</v>
          </cell>
          <cell r="T901">
            <v>41193110</v>
          </cell>
          <cell r="AE901">
            <v>0</v>
          </cell>
          <cell r="AG901">
            <v>0</v>
          </cell>
          <cell r="AL901" t="str">
            <v>https://community.secop.gov.co/Public/Tendering/ContractDetailView/Index?UniqueIdentifier=CO1.PCCNTR.6366317</v>
          </cell>
          <cell r="AS901">
            <v>4.6511627906976744E-3</v>
          </cell>
        </row>
        <row r="902">
          <cell r="A902" t="str">
            <v>SCJ-1225-2024</v>
          </cell>
          <cell r="B902">
            <v>45436</v>
          </cell>
          <cell r="E902" t="str">
            <v>5 Contratación directa</v>
          </cell>
          <cell r="F902" t="str">
            <v>33 Prestación de Servicios Profesionales y Apoyo (5-8)</v>
          </cell>
          <cell r="G902" t="str">
            <v>YAWAR MANUEL CHICANGANA PALECHOR</v>
          </cell>
          <cell r="L9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902">
            <v>45453</v>
          </cell>
          <cell r="N902">
            <v>45657</v>
          </cell>
          <cell r="T902">
            <v>20429640</v>
          </cell>
          <cell r="AE902">
            <v>0</v>
          </cell>
          <cell r="AG902">
            <v>0</v>
          </cell>
          <cell r="AL902" t="str">
            <v>https://community.secop.gov.co/Public/Tendering/ContractDetailView/Index?UniqueIdentifier=CO1.PCCNTR.6378875</v>
          </cell>
          <cell r="AS902">
            <v>0</v>
          </cell>
        </row>
        <row r="903">
          <cell r="A903" t="str">
            <v>SCJ-1226-2024</v>
          </cell>
          <cell r="B903">
            <v>45436</v>
          </cell>
          <cell r="E903" t="str">
            <v>5 Contratación directa</v>
          </cell>
          <cell r="F903" t="str">
            <v>33 Prestación de Servicios Profesionales y Apoyo (5-8)</v>
          </cell>
          <cell r="G903" t="str">
            <v>SANDRA PAOLA PEÑALOZA ROJAS</v>
          </cell>
          <cell r="L903"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03">
            <v>45444</v>
          </cell>
          <cell r="N903">
            <v>45657</v>
          </cell>
          <cell r="T903">
            <v>32080379</v>
          </cell>
          <cell r="AE903">
            <v>0</v>
          </cell>
          <cell r="AG903">
            <v>0</v>
          </cell>
          <cell r="AL903" t="str">
            <v>https://community.secop.gov.co/Public/Tendering/ContractDetailView/Index?UniqueIdentifier=CO1.PCCNTR.6367500</v>
          </cell>
          <cell r="AS903">
            <v>0</v>
          </cell>
        </row>
        <row r="904">
          <cell r="A904" t="str">
            <v>SCJ-1229-2024</v>
          </cell>
          <cell r="B904">
            <v>45436</v>
          </cell>
          <cell r="E904" t="str">
            <v>5 Contratación directa</v>
          </cell>
          <cell r="F904" t="str">
            <v>33 Prestación de Servicios Profesionales y Apoyo (5-8)</v>
          </cell>
          <cell r="G904" t="str">
            <v>EDWIN GEOVANNY ROJAS PASTOR</v>
          </cell>
          <cell r="L904" t="str">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ell>
          <cell r="M904">
            <v>45444</v>
          </cell>
          <cell r="N904">
            <v>45657</v>
          </cell>
          <cell r="T904">
            <v>56438083</v>
          </cell>
          <cell r="AE904">
            <v>0</v>
          </cell>
          <cell r="AG904">
            <v>0</v>
          </cell>
          <cell r="AL904" t="str">
            <v>https://community.secop.gov.co/Public/Tendering/ContractDetailView/Index?UniqueIdentifier=CO1.PCCNTR.6367718</v>
          </cell>
          <cell r="AS904">
            <v>0</v>
          </cell>
        </row>
        <row r="905">
          <cell r="A905" t="str">
            <v>SCJ-1231-2024</v>
          </cell>
          <cell r="B905">
            <v>45436</v>
          </cell>
          <cell r="E905" t="str">
            <v>5 Contratación directa</v>
          </cell>
          <cell r="F905" t="str">
            <v>33 Prestación de Servicios Profesionales y Apoyo (5-8)</v>
          </cell>
          <cell r="G905" t="str">
            <v>EDUARDO BARRABES VERA</v>
          </cell>
          <cell r="L905" t="str">
            <v>PRESTAR SERVICIOS PROFESIONALES A LA DIRECCIÓN DE RESPONSABILIDAD PENAL ADOLESCENTE EN LA IMPLEMENTACIÓN DE LA ESTRATEGIA DE REINTEGRO FAMILIAR Y ATENCIÓN EN EL EGRESO Y EN LA PLANEACIÓN DEL CENTRO DE JUSTICIA RESTAURATIVA CAMPO VERDE DESDE EL ENFOQUE PEDAGÓGICO.</v>
          </cell>
          <cell r="M905">
            <v>45444</v>
          </cell>
          <cell r="N905">
            <v>45657</v>
          </cell>
          <cell r="T905">
            <v>50439750</v>
          </cell>
          <cell r="AE905">
            <v>0</v>
          </cell>
          <cell r="AG905">
            <v>0</v>
          </cell>
          <cell r="AL905" t="str">
            <v>https://community.secop.gov.co/Public/Tendering/ContractDetailView/Index?UniqueIdentifier=CO1.PCCNTR.6378294</v>
          </cell>
          <cell r="AS905">
            <v>0</v>
          </cell>
        </row>
        <row r="906">
          <cell r="A906" t="str">
            <v>SCJ-1232-2024</v>
          </cell>
          <cell r="B906">
            <v>45436</v>
          </cell>
          <cell r="E906" t="str">
            <v>5 Contratación directa</v>
          </cell>
          <cell r="F906" t="str">
            <v>33 Prestación de Servicios Profesionales y Apoyo (5-8)</v>
          </cell>
          <cell r="G906" t="str">
            <v>YENNI CAROLINA DIAZ NAVARRO</v>
          </cell>
          <cell r="L906" t="str">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ell>
          <cell r="M906">
            <v>45444</v>
          </cell>
          <cell r="N906">
            <v>45657</v>
          </cell>
          <cell r="T906">
            <v>50166667</v>
          </cell>
          <cell r="AE906">
            <v>0</v>
          </cell>
          <cell r="AG906">
            <v>0</v>
          </cell>
          <cell r="AL906" t="str">
            <v>https://community.secop.gov.co/Public/Tendering/ContractDetailView/Index?UniqueIdentifier=CO1.PCCNTR.6372747</v>
          </cell>
          <cell r="AS906">
            <v>0</v>
          </cell>
        </row>
        <row r="907">
          <cell r="A907" t="str">
            <v>SCJ-1233-2024</v>
          </cell>
          <cell r="B907">
            <v>45436</v>
          </cell>
          <cell r="E907" t="str">
            <v>5 Contratación directa</v>
          </cell>
          <cell r="F907" t="str">
            <v>33 Prestación de Servicios Profesionales y Apoyo (5-8)</v>
          </cell>
          <cell r="G907" t="str">
            <v>EDWIN FERNANDO RODRÌGUEZ CAIMITO</v>
          </cell>
          <cell r="L9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07">
            <v>45444</v>
          </cell>
          <cell r="N907">
            <v>45657</v>
          </cell>
          <cell r="T907">
            <v>14802060</v>
          </cell>
          <cell r="AE907">
            <v>0</v>
          </cell>
          <cell r="AG907">
            <v>0</v>
          </cell>
          <cell r="AL907" t="str">
            <v>https://community.secop.gov.co/Public/Tendering/ContractDetailView/Index?UniqueIdentifier=CO1.PCCNTR.6372227</v>
          </cell>
          <cell r="AS907">
            <v>0</v>
          </cell>
        </row>
        <row r="908">
          <cell r="A908" t="str">
            <v>SCJ-1234-2024</v>
          </cell>
          <cell r="B908">
            <v>45436</v>
          </cell>
          <cell r="E908" t="str">
            <v>5 Contratación directa</v>
          </cell>
          <cell r="F908" t="str">
            <v>33 Prestación de Servicios Profesionales y Apoyo (5-8)</v>
          </cell>
          <cell r="G908" t="str">
            <v>JESSICA ALEJANDRA MONSALVE GOMEZ</v>
          </cell>
          <cell r="L908" t="str">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ell>
          <cell r="M908">
            <v>45444</v>
          </cell>
          <cell r="N908">
            <v>45657</v>
          </cell>
          <cell r="T908">
            <v>42995750</v>
          </cell>
          <cell r="AE908">
            <v>0</v>
          </cell>
          <cell r="AG908">
            <v>0</v>
          </cell>
          <cell r="AL908" t="str">
            <v>https://community.secop.gov.co/Public/Tendering/ContractDetailView/Index?UniqueIdentifier=CO1.PCCNTR.6378469</v>
          </cell>
          <cell r="AS908">
            <v>0</v>
          </cell>
        </row>
        <row r="909">
          <cell r="A909" t="str">
            <v>SCJ-1235-2024</v>
          </cell>
          <cell r="B909">
            <v>45436</v>
          </cell>
          <cell r="E909" t="str">
            <v>5 Contratación directa</v>
          </cell>
          <cell r="F909" t="str">
            <v>33 Prestación de Servicios Profesionales y Apoyo (5-8)</v>
          </cell>
          <cell r="G909" t="str">
            <v>NAIFER JULIETH GOYES ARAUJO</v>
          </cell>
          <cell r="L90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09">
            <v>45444</v>
          </cell>
          <cell r="N909">
            <v>45657</v>
          </cell>
          <cell r="T909">
            <v>20429640</v>
          </cell>
          <cell r="AE909">
            <v>0</v>
          </cell>
          <cell r="AG909">
            <v>0</v>
          </cell>
          <cell r="AL909" t="str">
            <v>https://community.secop.gov.co/Public/Tendering/ContractDetailView/Index?UniqueIdentifier=CO1.PCCNTR.6370216</v>
          </cell>
          <cell r="AS909">
            <v>0</v>
          </cell>
        </row>
        <row r="910">
          <cell r="A910" t="str">
            <v>SCJ-1236-2024</v>
          </cell>
          <cell r="B910">
            <v>45436</v>
          </cell>
          <cell r="E910" t="str">
            <v>5 Contratación directa</v>
          </cell>
          <cell r="F910" t="str">
            <v>33 Prestación de Servicios Profesionales y Apoyo (5-8)</v>
          </cell>
          <cell r="G910" t="str">
            <v>YOANA ALEXANDRA REYES RODRIGUEZ</v>
          </cell>
          <cell r="L910"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10">
            <v>45449</v>
          </cell>
          <cell r="N910">
            <v>45657</v>
          </cell>
          <cell r="T910">
            <v>32080379</v>
          </cell>
          <cell r="AE910">
            <v>0</v>
          </cell>
          <cell r="AG910">
            <v>0</v>
          </cell>
          <cell r="AL910" t="str">
            <v>https://community.secop.gov.co/Public/Tendering/ContractDetailView/Index?UniqueIdentifier=CO1.PCCNTR.6367008</v>
          </cell>
          <cell r="AS910">
            <v>0</v>
          </cell>
        </row>
        <row r="911">
          <cell r="A911" t="str">
            <v>SCJ-1238-2024</v>
          </cell>
          <cell r="B911">
            <v>45436</v>
          </cell>
          <cell r="E911" t="str">
            <v>5 Contratación directa</v>
          </cell>
          <cell r="F911" t="str">
            <v>33 Prestación de Servicios Profesionales y Apoyo (5-8)</v>
          </cell>
          <cell r="G911" t="str">
            <v>DIEGO ALBERTO GRACIA RAMIREZ</v>
          </cell>
          <cell r="L911"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911">
            <v>45449</v>
          </cell>
          <cell r="N911">
            <v>45657</v>
          </cell>
          <cell r="T911">
            <v>47292833</v>
          </cell>
          <cell r="AE911">
            <v>0</v>
          </cell>
          <cell r="AG911">
            <v>0</v>
          </cell>
          <cell r="AL911" t="str">
            <v>https://community.secop.gov.co/Public/Tendering/ContractDetailView/Index?UniqueIdentifier=CO1.PCCNTR.6366656</v>
          </cell>
          <cell r="AS911">
            <v>0</v>
          </cell>
        </row>
        <row r="912">
          <cell r="A912" t="str">
            <v>SCJ-1239-2024</v>
          </cell>
          <cell r="B912">
            <v>45436</v>
          </cell>
          <cell r="E912" t="str">
            <v>5 Contratación directa</v>
          </cell>
          <cell r="F912" t="str">
            <v>33 Prestación de Servicios Profesionales y Apoyo (5-8)</v>
          </cell>
          <cell r="G912" t="str">
            <v>JOSE ALEX DURAN ISMARE</v>
          </cell>
          <cell r="L91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12">
            <v>45455</v>
          </cell>
          <cell r="N912">
            <v>45657</v>
          </cell>
          <cell r="T912">
            <v>20429640</v>
          </cell>
          <cell r="AE912">
            <v>0</v>
          </cell>
          <cell r="AG912">
            <v>0</v>
          </cell>
          <cell r="AL912" t="str">
            <v>https://community.secop.gov.co/Public/Tendering/ContractDetailView/Index?UniqueIdentifier=CO1.PCCNTR.6375013</v>
          </cell>
          <cell r="AS912">
            <v>0</v>
          </cell>
        </row>
        <row r="913">
          <cell r="A913" t="str">
            <v>SCJ-1262-2024</v>
          </cell>
          <cell r="B913">
            <v>45438</v>
          </cell>
          <cell r="E913" t="str">
            <v>5 Contratación directa</v>
          </cell>
          <cell r="F913" t="str">
            <v>33 Prestación de Servicios Profesionales y Apoyo (5-8)</v>
          </cell>
          <cell r="G913" t="str">
            <v>MIGUEL ANGEL CARVAJAL VARGAS</v>
          </cell>
          <cell r="L913" t="str">
            <v>PRESTAR SERVICIOS DE APOYO A LA GESTIÓN A LA DIRECCIÓN DE ACCESO A LA JUSTICIA, EN LA RECEPCIÓN Y SALIDA DE USUARIOS QUE INGRESEN Y SE PRESENTEN EN LOS CENTROS DE TRASLADO POR PROTECCIÓN (CTP) DEL DISTRITO.</v>
          </cell>
          <cell r="M913">
            <v>45444</v>
          </cell>
          <cell r="N913">
            <v>45657</v>
          </cell>
          <cell r="T913">
            <v>26094688</v>
          </cell>
          <cell r="AE913">
            <v>0</v>
          </cell>
          <cell r="AG913">
            <v>0</v>
          </cell>
          <cell r="AL913" t="str">
            <v>https://community.secop.gov.co/Public/Tendering/ContractDetailView/Index?UniqueIdentifier=CO1.PCCNTR.6372416</v>
          </cell>
          <cell r="AS913">
            <v>0</v>
          </cell>
        </row>
        <row r="914">
          <cell r="A914" t="str">
            <v>SCJ-1263-2024</v>
          </cell>
          <cell r="B914">
            <v>45438</v>
          </cell>
          <cell r="E914" t="str">
            <v>5 Contratación directa</v>
          </cell>
          <cell r="F914" t="str">
            <v>33 Prestación de Servicios Profesionales y Apoyo (5-8)</v>
          </cell>
          <cell r="G914" t="str">
            <v>LIZETH AYALA AYALA</v>
          </cell>
          <cell r="L9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14">
            <v>45443</v>
          </cell>
          <cell r="N914">
            <v>45657</v>
          </cell>
          <cell r="T914">
            <v>20916060</v>
          </cell>
          <cell r="AE914">
            <v>0</v>
          </cell>
          <cell r="AG914">
            <v>0</v>
          </cell>
          <cell r="AL914" t="str">
            <v>https://community.secop.gov.co/Public/Tendering/ContractDetailView/Index?UniqueIdentifier=CO1.PCCNTR.6371465</v>
          </cell>
          <cell r="AS914">
            <v>0</v>
          </cell>
        </row>
        <row r="915">
          <cell r="A915" t="str">
            <v>SCJ-1264-2024</v>
          </cell>
          <cell r="B915">
            <v>45438</v>
          </cell>
          <cell r="E915" t="str">
            <v>5 Contratación directa</v>
          </cell>
          <cell r="F915" t="str">
            <v>33 Prestación de Servicios Profesionales y Apoyo (5-8)</v>
          </cell>
          <cell r="G915" t="str">
            <v>LIZETH DANIELA LOZANO PONGUTA</v>
          </cell>
          <cell r="L915" t="str">
            <v>PRESTAR SERVICIOS PROFESIONALES PARA APOYAR EN LA GESTIÓN DE ASUNTOS JURÍDICOS Y CONTRACTUALES DE LA SUBSECRETARÍA DE SEGURIDAD Y CONVIVENCIA PARA DAR CUMPLIMIENTO A LOS OBJETIVOS DE LOS PROYECTOS DE INVERSION A CARGO DE LA DEPENDENCIA</v>
          </cell>
          <cell r="M915">
            <v>45442</v>
          </cell>
          <cell r="N915">
            <v>45657</v>
          </cell>
          <cell r="T915">
            <v>31015733</v>
          </cell>
          <cell r="AE915">
            <v>0</v>
          </cell>
          <cell r="AG915">
            <v>0</v>
          </cell>
          <cell r="AL915" t="str">
            <v>https://community.secop.gov.co/Public/Tendering/ContractDetailView/Index?UniqueIdentifier=CO1.PCCNTR.6373423</v>
          </cell>
          <cell r="AS915">
            <v>4.6511627906976744E-3</v>
          </cell>
        </row>
        <row r="916">
          <cell r="A916" t="str">
            <v>SCJ-1266-2024</v>
          </cell>
          <cell r="B916">
            <v>45438</v>
          </cell>
          <cell r="E916" t="str">
            <v>5 Contratación directa</v>
          </cell>
          <cell r="F916" t="str">
            <v>33 Prestación de Servicios Profesionales y Apoyo (5-8)</v>
          </cell>
          <cell r="G916" t="str">
            <v>FANNY MARÍN RINCÓN</v>
          </cell>
          <cell r="L916"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16">
            <v>45444</v>
          </cell>
          <cell r="N916">
            <v>45657</v>
          </cell>
          <cell r="T916">
            <v>29172598</v>
          </cell>
          <cell r="AE916">
            <v>0</v>
          </cell>
          <cell r="AG916">
            <v>0</v>
          </cell>
          <cell r="AL916" t="str">
            <v>https://community.secop.gov.co/Public/Tendering/ContractDetailView/Index?UniqueIdentifier=CO1.PCCNTR.6372411</v>
          </cell>
          <cell r="AS916">
            <v>0</v>
          </cell>
        </row>
        <row r="917">
          <cell r="A917" t="str">
            <v>SCJ-1267-2024</v>
          </cell>
          <cell r="B917">
            <v>45438</v>
          </cell>
          <cell r="E917" t="str">
            <v>5 Contratación directa</v>
          </cell>
          <cell r="F917" t="str">
            <v>33 Prestación de Servicios Profesionales y Apoyo (5-8)</v>
          </cell>
          <cell r="G917" t="str">
            <v>ANDRES CAMILO VILLARRAGA FONSECA</v>
          </cell>
          <cell r="L917" t="str">
            <v>PRESTAR SERVICIOS DE APOYO A LA GESTIÓN A LA DIRECCIÓN DE RESPONSABILIDAD PENAL ADOLESCENTE EN GESTIONES ADMINISTRATIVAS Y DE ORGANIZACIÓN DE INFORMACIÓN EN EL MARCO DEL PROGRAMA DISTRITAL DE JUSTICIA JUVENIL RESTAURATIVA (PDJJR)</v>
          </cell>
          <cell r="M917">
            <v>45447</v>
          </cell>
          <cell r="N917">
            <v>45657</v>
          </cell>
          <cell r="T917">
            <v>16134750</v>
          </cell>
          <cell r="AE917">
            <v>0</v>
          </cell>
          <cell r="AG917">
            <v>0</v>
          </cell>
          <cell r="AL917" t="str">
            <v>https://community.secop.gov.co/Public/Tendering/ContractDetailView/Index?UniqueIdentifier=CO1.PCCNTR.6379408</v>
          </cell>
          <cell r="AS917">
            <v>0</v>
          </cell>
        </row>
        <row r="918">
          <cell r="A918" t="str">
            <v>SCJ-1268-2024</v>
          </cell>
          <cell r="B918">
            <v>45438</v>
          </cell>
          <cell r="E918" t="str">
            <v>5 Contratación directa</v>
          </cell>
          <cell r="F918" t="str">
            <v>33 Prestación de Servicios Profesionales y Apoyo (5-8)</v>
          </cell>
          <cell r="G918" t="str">
            <v>WILMER ORTIZ ORTIZ</v>
          </cell>
          <cell r="L918" t="str">
            <v>PRESTAR LOS SERVICIOS DE APOYO A LA GESTIÓN A LA DIRECCIÓN DE SEGURIDAD EN EL CONTROL DEL DELITO FRENTE A FENÓMENTOS Y MERCADOS CRIMINALES INCIDIENDO EN LA IDENTIFICACIÓN, CARACTERIZACIÓN Y DESARROLLO DE INTERVENCIONES EN EL TERRITORIO.</v>
          </cell>
          <cell r="M918">
            <v>45442</v>
          </cell>
          <cell r="N918">
            <v>45657</v>
          </cell>
          <cell r="T918">
            <v>26250000</v>
          </cell>
          <cell r="AE918">
            <v>0</v>
          </cell>
          <cell r="AG918">
            <v>0</v>
          </cell>
          <cell r="AL918" t="str">
            <v>https://community.secop.gov.co/Public/Tendering/ContractDetailView/Index?UniqueIdentifier=CO1.PCCNTR.6373167</v>
          </cell>
          <cell r="AS918">
            <v>4.6511627906976744E-3</v>
          </cell>
        </row>
        <row r="919">
          <cell r="A919" t="str">
            <v>SCJ-1269-2024</v>
          </cell>
          <cell r="B919">
            <v>45438</v>
          </cell>
          <cell r="E919" t="str">
            <v>5 Contratación directa</v>
          </cell>
          <cell r="F919" t="str">
            <v>33 Prestación de Servicios Profesionales y Apoyo (5-8)</v>
          </cell>
          <cell r="G919" t="str">
            <v>JUAN SEBASTIAN GARCIA FAYAD</v>
          </cell>
          <cell r="L919" t="str">
            <v>PRESTAR LOS SERVICIOS PROFESIONALES, A LA SUBSECRETARÍA DE SEGURIDAD Y CONVIVENCIA, PARA LA ELABORACIÓN, PROYECCIÓN Y TRÁMITE DE RESPUESTAS A REQUERIMIENTOS JURÍDICOS RELACIONADOS CON LOS PROYECTOS DE INVERSIÓN A CARGO DE LA DEPENDENCIA.</v>
          </cell>
          <cell r="M919">
            <v>45447</v>
          </cell>
          <cell r="N919">
            <v>45657</v>
          </cell>
          <cell r="T919">
            <v>51333334</v>
          </cell>
          <cell r="AE919">
            <v>0</v>
          </cell>
          <cell r="AG919">
            <v>0</v>
          </cell>
          <cell r="AL919" t="str">
            <v>https://community.secop.gov.co/Public/Tendering/ContractDetailView/Index?UniqueIdentifier=CO1.PCCNTR.6379196</v>
          </cell>
          <cell r="AS919">
            <v>0</v>
          </cell>
        </row>
        <row r="920">
          <cell r="A920" t="str">
            <v>SCJ-1270-2024</v>
          </cell>
          <cell r="B920">
            <v>45438</v>
          </cell>
          <cell r="E920" t="str">
            <v>5 Contratación directa</v>
          </cell>
          <cell r="F920" t="str">
            <v>33 Prestación de Servicios Profesionales y Apoyo (5-8)</v>
          </cell>
          <cell r="G920" t="str">
            <v>ELIZABETH TORO JIMENEZ</v>
          </cell>
          <cell r="L920" t="str">
            <v>PRESTAR SERVICIOS PROFESIONALES A LA DIRECCIÓN DE RESPONSABILIDAD PENAL ADOLESCENTE PARA APOYAR DESDE LA PEDAGOGÍA, DIFERENCIAL Y EL ENFOQUE RESTAURATIVO LA ESTRUCTURACIÓN DE LOS TALLERES DE FORMACIÓN TÉCNICA.</v>
          </cell>
          <cell r="M920">
            <v>45442</v>
          </cell>
          <cell r="N920">
            <v>45657</v>
          </cell>
          <cell r="T920">
            <v>41193110</v>
          </cell>
          <cell r="AE920">
            <v>0</v>
          </cell>
          <cell r="AG920">
            <v>0</v>
          </cell>
          <cell r="AL920" t="str">
            <v>https://community.secop.gov.co/Public/Tendering/ContractDetailView/Index?UniqueIdentifier=CO1.PCCNTR.6370844</v>
          </cell>
          <cell r="AS920">
            <v>4.6511627906976744E-3</v>
          </cell>
        </row>
        <row r="921">
          <cell r="A921" t="str">
            <v>SCJ-1280-2024</v>
          </cell>
          <cell r="B921">
            <v>45439</v>
          </cell>
          <cell r="E921" t="str">
            <v>5 Contratación directa</v>
          </cell>
          <cell r="F921" t="str">
            <v>33 Prestación de Servicios Profesionales y Apoyo (5-8)</v>
          </cell>
          <cell r="G921" t="str">
            <v>CAMILO ESTEBAN VILLAMIL PEREZ</v>
          </cell>
          <cell r="L921"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21">
            <v>45449</v>
          </cell>
          <cell r="N921">
            <v>45657</v>
          </cell>
          <cell r="T921">
            <v>29172598</v>
          </cell>
          <cell r="AE921">
            <v>0</v>
          </cell>
          <cell r="AG921">
            <v>0</v>
          </cell>
          <cell r="AL921" t="str">
            <v>https://community.secop.gov.co/Public/Tendering/ContractDetailView/Index?UniqueIdentifier=CO1.PCCNTR.6372201</v>
          </cell>
          <cell r="AS921">
            <v>0</v>
          </cell>
        </row>
        <row r="922">
          <cell r="A922" t="str">
            <v>SCJ-1281-2024</v>
          </cell>
          <cell r="B922">
            <v>45439</v>
          </cell>
          <cell r="E922" t="str">
            <v>5 Contratación directa</v>
          </cell>
          <cell r="F922" t="str">
            <v>33 Prestación de Servicios Profesionales y Apoyo (5-8)</v>
          </cell>
          <cell r="G922" t="str">
            <v>ALIX JOHANA VELANDIA MOGOLLON</v>
          </cell>
          <cell r="L922" t="str">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ell>
          <cell r="M922">
            <v>45447</v>
          </cell>
          <cell r="N922">
            <v>45657</v>
          </cell>
          <cell r="T922">
            <v>29175500</v>
          </cell>
          <cell r="AE922">
            <v>0</v>
          </cell>
          <cell r="AG922">
            <v>0</v>
          </cell>
          <cell r="AL922" t="str">
            <v>https://community.secop.gov.co/Public/Tendering/ContractDetailView/Index?UniqueIdentifier=CO1.PCCNTR.6375015</v>
          </cell>
          <cell r="AS922">
            <v>0</v>
          </cell>
        </row>
        <row r="923">
          <cell r="A923" t="str">
            <v>SCJ-1282-2024</v>
          </cell>
          <cell r="B923">
            <v>45439</v>
          </cell>
          <cell r="E923" t="str">
            <v>5 Contratación directa</v>
          </cell>
          <cell r="F923" t="str">
            <v>33 Prestación de Servicios Profesionales y Apoyo (5-8)</v>
          </cell>
          <cell r="G923" t="str">
            <v>DANNA CAMILA CHAPARRO ESPITIA</v>
          </cell>
          <cell r="L923" t="str">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ell>
          <cell r="M923">
            <v>45447</v>
          </cell>
          <cell r="N923">
            <v>45657</v>
          </cell>
          <cell r="T923">
            <v>20429448</v>
          </cell>
          <cell r="AE923">
            <v>0</v>
          </cell>
          <cell r="AG923">
            <v>0</v>
          </cell>
          <cell r="AL923" t="str">
            <v>https://community.secop.gov.co/Public/Tendering/ContractDetailView/Index?UniqueIdentifier=CO1.PCCNTR.6375016</v>
          </cell>
          <cell r="AS923">
            <v>0</v>
          </cell>
        </row>
        <row r="924">
          <cell r="A924" t="str">
            <v>SCJ-1283-2024</v>
          </cell>
          <cell r="B924">
            <v>45439</v>
          </cell>
          <cell r="E924" t="str">
            <v>5 Contratación directa</v>
          </cell>
          <cell r="F924" t="str">
            <v>33 Prestación de Servicios Profesionales y Apoyo (5-8)</v>
          </cell>
          <cell r="G924" t="str">
            <v>CLAUDIA LILIANA CUERVO PEREZ</v>
          </cell>
          <cell r="L92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4">
            <v>45448</v>
          </cell>
          <cell r="N924">
            <v>45657</v>
          </cell>
          <cell r="T924">
            <v>40813450</v>
          </cell>
          <cell r="AE924">
            <v>0</v>
          </cell>
          <cell r="AG924">
            <v>0</v>
          </cell>
          <cell r="AL924" t="str">
            <v>https://community.secop.gov.co/Public/Tendering/ContractDetailView/Index?UniqueIdentifier=CO1.PCCNTR.6375302</v>
          </cell>
          <cell r="AS924">
            <v>0</v>
          </cell>
        </row>
        <row r="925">
          <cell r="A925" t="str">
            <v>SCJ-1284-2024</v>
          </cell>
          <cell r="B925">
            <v>45439</v>
          </cell>
          <cell r="E925" t="str">
            <v>5 Contratación directa</v>
          </cell>
          <cell r="F925" t="str">
            <v>33 Prestación de Servicios Profesionales y Apoyo (5-8)</v>
          </cell>
          <cell r="G925" t="str">
            <v>POLIDORO ORAMAS BERMUDEZv</v>
          </cell>
          <cell r="L925" t="str">
            <v>PRESTAR LOS SERVICIOS DE APOYO A LA GESTIÓN A LA DIRECCIÓN DE SEGURIDAD EN EL CONTROL DEL DELITO FRENTE A FENÓMENTOS Y MERCADOS CRIMINALES INCIDIENDO EN LA IDENTIFICACIÓN, CARACTERIZACIÓN Y DESARROLLO DE INTERVENCIONES EN EL TERRITORIO.</v>
          </cell>
          <cell r="M925">
            <v>45442</v>
          </cell>
          <cell r="N925">
            <v>45657</v>
          </cell>
          <cell r="T925">
            <v>26250000</v>
          </cell>
          <cell r="AE925">
            <v>0</v>
          </cell>
          <cell r="AG925">
            <v>0</v>
          </cell>
          <cell r="AL925" t="str">
            <v>https://community.secop.gov.co/Public/Tendering/ContractDetailView/Index?UniqueIdentifier=CO1.PCCNTR.6373660</v>
          </cell>
          <cell r="AS925">
            <v>4.6511627906976744E-3</v>
          </cell>
        </row>
        <row r="926">
          <cell r="A926" t="str">
            <v>SCJ-1285-2024</v>
          </cell>
          <cell r="B926">
            <v>45439</v>
          </cell>
          <cell r="E926" t="str">
            <v>5 Contratación directa</v>
          </cell>
          <cell r="F926" t="str">
            <v>33 Prestación de Servicios Profesionales y Apoyo (5-8)</v>
          </cell>
          <cell r="G926" t="str">
            <v>BLADIMIR MAESTRE MARTÍNEZ</v>
          </cell>
          <cell r="L926"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926">
            <v>45442</v>
          </cell>
          <cell r="N926">
            <v>45657</v>
          </cell>
          <cell r="T926">
            <v>24366667</v>
          </cell>
          <cell r="AE926">
            <v>0</v>
          </cell>
          <cell r="AG926">
            <v>0</v>
          </cell>
          <cell r="AL926" t="str">
            <v>https://community.secop.gov.co/Public/Tendering/ContractDetailView/Index?UniqueIdentifier=CO1.PCCNTR.6372829</v>
          </cell>
          <cell r="AS926">
            <v>4.6511627906976744E-3</v>
          </cell>
        </row>
        <row r="927">
          <cell r="A927" t="str">
            <v>SCJ-1286-2024</v>
          </cell>
          <cell r="B927">
            <v>45439</v>
          </cell>
          <cell r="E927" t="str">
            <v>5 Contratación directa</v>
          </cell>
          <cell r="F927" t="str">
            <v>33 Prestación de Servicios Profesionales y Apoyo (5-8)</v>
          </cell>
          <cell r="G927" t="str">
            <v>RAUL EMILIANO GALAN ZUÑIGA</v>
          </cell>
          <cell r="L927" t="str">
            <v>PRESTAR LOS SERVICIOS DE APOYO A LA GESTIÓN A LA DIRECCIÓN DE SEGURIDAD EN EL CONTROL DEL DELITO FRENTE A FENÓMENTOS Y MERCADOS CRIMINALES INCIDIENDO EN LA IDENTIFICACIÓN, CARACTERIZACIÓN Y DESARROLLO DE INTERVENCIONES EN EL TERRITORIO.</v>
          </cell>
          <cell r="M927">
            <v>45443</v>
          </cell>
          <cell r="N927">
            <v>45657</v>
          </cell>
          <cell r="T927">
            <v>26250000</v>
          </cell>
          <cell r="AE927">
            <v>0</v>
          </cell>
          <cell r="AG927">
            <v>0</v>
          </cell>
          <cell r="AL927" t="str">
            <v>https://community.secop.gov.co/Public/Tendering/ContractDetailView/Index?UniqueIdentifier=CO1.PCCNTR.6379197</v>
          </cell>
          <cell r="AS927">
            <v>0</v>
          </cell>
        </row>
        <row r="928">
          <cell r="A928" t="str">
            <v>SCJ-1287-2024</v>
          </cell>
          <cell r="B928">
            <v>45439</v>
          </cell>
          <cell r="E928" t="str">
            <v>5 Contratación directa</v>
          </cell>
          <cell r="F928" t="str">
            <v>33 Prestación de Servicios Profesionales y Apoyo (5-8)</v>
          </cell>
          <cell r="G928" t="str">
            <v>OSCAR ALEJANDRO AMAYA AMAYA</v>
          </cell>
          <cell r="L928" t="str">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ell>
          <cell r="M928">
            <v>45447</v>
          </cell>
          <cell r="N928">
            <v>45657</v>
          </cell>
          <cell r="T928">
            <v>24710878</v>
          </cell>
          <cell r="AE928">
            <v>0</v>
          </cell>
          <cell r="AG928">
            <v>0</v>
          </cell>
          <cell r="AL928" t="str">
            <v>https://community.secop.gov.co/Public/Tendering/ContractDetailView/Index?UniqueIdentifier=CO1.PCCNTR.6379412</v>
          </cell>
          <cell r="AS928">
            <v>0</v>
          </cell>
        </row>
        <row r="929">
          <cell r="A929" t="str">
            <v>SCJ-1289-2024</v>
          </cell>
          <cell r="B929">
            <v>45439</v>
          </cell>
          <cell r="E929" t="str">
            <v>5 Contratación directa</v>
          </cell>
          <cell r="F929" t="str">
            <v>33 Prestación de Servicios Profesionales y Apoyo (5-8)</v>
          </cell>
          <cell r="G929" t="str">
            <v>DAVID ALEXANDER CUTIVA ROA</v>
          </cell>
          <cell r="L929" t="str">
            <v>PRESTAR SERVICIOS DE APOYO A LA GESTIÓN EN EL ÁREA DE ATENCIÓN INTEGRAL DE LA CÁRCEL DISTRITAL GESTIONANDO Y ACOMPAÑANDO TODAS LAS RESPUESTAS A LOS DIFERENTES REQUERIMIENTOS DEL ÁREA Y APOYANDO EL FUNCIONAMIENTO DEL SISTEMA VISITOR DE LA CÁRCEL DISTRITAL</v>
          </cell>
          <cell r="M929">
            <v>45447</v>
          </cell>
          <cell r="N929">
            <v>45657</v>
          </cell>
          <cell r="T929">
            <v>18555756</v>
          </cell>
          <cell r="AE929">
            <v>0</v>
          </cell>
          <cell r="AG929">
            <v>0</v>
          </cell>
          <cell r="AL929" t="str">
            <v>https://community.secop.gov.co/Public/Tendering/ContractDetailView/Index?UniqueIdentifier=CO1.PCCNTR.6379199</v>
          </cell>
          <cell r="AS929">
            <v>0</v>
          </cell>
        </row>
        <row r="930">
          <cell r="A930" t="str">
            <v>SCJ-1290-2024</v>
          </cell>
          <cell r="B930">
            <v>45439</v>
          </cell>
          <cell r="E930" t="str">
            <v>5 Contratación directa</v>
          </cell>
          <cell r="F930" t="str">
            <v>33 Prestación de Servicios Profesionales y Apoyo (5-8)</v>
          </cell>
          <cell r="G930" t="str">
            <v>OLIVER BUSTAMANTE BUITRAGO</v>
          </cell>
          <cell r="L930" t="str">
            <v>PRESTAR LOS SERVICIOS DE APOYO A LA GESTIÓN A LA DIRECCIÓN DE SEGURIDAD EN EL CONTROL DEL DELITO FRENTE A FENÓMENTOS Y MERCADOS CRIMINALES INCIDIENDO EN LA IDENTIFICACIÓN, CARACTERIZACIÓN Y DESARROLLO DE INTERVENCIONES EN EL TERRITORIO.</v>
          </cell>
          <cell r="M930">
            <v>45443</v>
          </cell>
          <cell r="N930">
            <v>45657</v>
          </cell>
          <cell r="T930">
            <v>24966667</v>
          </cell>
          <cell r="AE930">
            <v>0</v>
          </cell>
          <cell r="AG930">
            <v>0</v>
          </cell>
          <cell r="AL930" t="str">
            <v>https://community.secop.gov.co/Public/Tendering/ContractDetailView/Index?UniqueIdentifier=CO1.PCCNTR.6369521</v>
          </cell>
          <cell r="AS930">
            <v>0</v>
          </cell>
        </row>
        <row r="931">
          <cell r="A931" t="str">
            <v>SCJ-1291-2024</v>
          </cell>
          <cell r="B931">
            <v>45439</v>
          </cell>
          <cell r="E931" t="str">
            <v>5 Contratación directa</v>
          </cell>
          <cell r="F931" t="str">
            <v>33 Prestación de Servicios Profesionales y Apoyo (5-8)</v>
          </cell>
          <cell r="G931" t="str">
            <v>LUIS FERNANDO LOPEZ MORALES</v>
          </cell>
          <cell r="L931" t="str">
            <v>PRESTAR LOS SERVICIOS DE APOYO A LA GESTIÓN A LA DIRECCIÓN DE SEGURIDAD EN EL CONTROL DEL DELITO FRENTE A FENÓMENTOS Y MERCADOS CRIMINALES INCIDIENDO EN LA IDENTIFICACIÓN, CARACTERIZACIÓN Y DESARROLLO DE INTERVENCIONES EN EL TERRITORIO.</v>
          </cell>
          <cell r="M931">
            <v>45442</v>
          </cell>
          <cell r="N931">
            <v>45657</v>
          </cell>
          <cell r="T931">
            <v>26250000</v>
          </cell>
          <cell r="AE931">
            <v>0</v>
          </cell>
          <cell r="AG931">
            <v>0</v>
          </cell>
          <cell r="AL931" t="str">
            <v>https://community.secop.gov.co/Public/Tendering/ContractDetailView/Index?UniqueIdentifier=CO1.PCCNTR.6373642</v>
          </cell>
          <cell r="AS931">
            <v>4.6511627906976744E-3</v>
          </cell>
        </row>
        <row r="932">
          <cell r="A932" t="str">
            <v>SCJ-1292-2024</v>
          </cell>
          <cell r="B932">
            <v>45439</v>
          </cell>
          <cell r="E932" t="str">
            <v>5 Contratación directa</v>
          </cell>
          <cell r="F932" t="str">
            <v>33 Prestación de Servicios Profesionales y Apoyo (5-8)</v>
          </cell>
          <cell r="G932" t="str">
            <v>MIGUEL ANGEL MUNAR MONTAÑA</v>
          </cell>
          <cell r="L932" t="str">
            <v>PRESTAR LOS SERVICIOS DE APOYO A LA GESTIÓN A LA DIRECCIÓN DE SEGURIDAD EN EL CONTROL DEL DELITO FRENTE A FENÓMENTOS Y MERCADOS CRIMINALES INCIDIENDO EN LA IDENTIFICACIÓN, CARACTERIZACIÓN Y DESARROLLO DE INTERVENCIONES EN EL TERRITORIO.</v>
          </cell>
          <cell r="M932">
            <v>45442</v>
          </cell>
          <cell r="N932">
            <v>45657</v>
          </cell>
          <cell r="T932">
            <v>26250000</v>
          </cell>
          <cell r="AE932">
            <v>0</v>
          </cell>
          <cell r="AG932">
            <v>0</v>
          </cell>
          <cell r="AL932" t="str">
            <v>https://community.secop.gov.co/Public/Tendering/ContractDetailView/Index?UniqueIdentifier=CO1.PCCNTR.6373657</v>
          </cell>
          <cell r="AS932">
            <v>4.6511627906976744E-3</v>
          </cell>
        </row>
        <row r="933">
          <cell r="A933" t="str">
            <v>SCJ-1293-2024</v>
          </cell>
          <cell r="B933">
            <v>45439</v>
          </cell>
          <cell r="E933" t="str">
            <v>5 Contratación directa</v>
          </cell>
          <cell r="F933" t="str">
            <v>33 Prestación de Servicios Profesionales y Apoyo (5-8)</v>
          </cell>
          <cell r="G933" t="str">
            <v>JENNY PAOLA ZAPATA ROJAS</v>
          </cell>
          <cell r="L93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3">
            <v>45444</v>
          </cell>
          <cell r="N933">
            <v>45657</v>
          </cell>
          <cell r="T933">
            <v>49140000</v>
          </cell>
          <cell r="AE933">
            <v>0</v>
          </cell>
          <cell r="AG933">
            <v>0</v>
          </cell>
          <cell r="AL933" t="str">
            <v>https://community.secop.gov.co/Public/Tendering/ContractDetailView/Index?UniqueIdentifier=CO1.PCCNTR.6375006</v>
          </cell>
          <cell r="AS933">
            <v>0</v>
          </cell>
        </row>
        <row r="934">
          <cell r="A934" t="str">
            <v>SCJ-1294-2024</v>
          </cell>
          <cell r="B934">
            <v>45439</v>
          </cell>
          <cell r="E934" t="str">
            <v>5 Contratación directa</v>
          </cell>
          <cell r="F934" t="str">
            <v>33 Prestación de Servicios Profesionales y Apoyo (5-8)</v>
          </cell>
          <cell r="G934" t="str">
            <v>DAVID JOHANNY RAMOS LOSADA</v>
          </cell>
          <cell r="L93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4">
            <v>45444</v>
          </cell>
          <cell r="N934">
            <v>45657</v>
          </cell>
          <cell r="T934">
            <v>48048000</v>
          </cell>
          <cell r="AE934">
            <v>0</v>
          </cell>
          <cell r="AG934">
            <v>0</v>
          </cell>
          <cell r="AL934" t="str">
            <v>https://community.secop.gov.co/Public/Tendering/ContractDetailView/Index?UniqueIdentifier=CO1.PCCNTR.6375005</v>
          </cell>
          <cell r="AS934">
            <v>0</v>
          </cell>
        </row>
        <row r="935">
          <cell r="A935" t="str">
            <v>SCJ-1295-2024</v>
          </cell>
          <cell r="B935">
            <v>45439</v>
          </cell>
          <cell r="E935" t="str">
            <v>5 Contratación directa</v>
          </cell>
          <cell r="F935" t="str">
            <v>33 Prestación de Servicios Profesionales y Apoyo (5-8)</v>
          </cell>
          <cell r="G935" t="str">
            <v>MAWIN PAOLA PAJOY</v>
          </cell>
          <cell r="L935"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ell>
          <cell r="M935">
            <v>45455</v>
          </cell>
          <cell r="N935">
            <v>45657</v>
          </cell>
          <cell r="T935">
            <v>20429640</v>
          </cell>
          <cell r="AE935">
            <v>0</v>
          </cell>
          <cell r="AG935">
            <v>0</v>
          </cell>
          <cell r="AL935" t="str">
            <v>https://community.secop.gov.co/Public/Tendering/ContractDetailView/Index?UniqueIdentifier=CO1.PCCNTR.6378229</v>
          </cell>
          <cell r="AS935">
            <v>0</v>
          </cell>
        </row>
        <row r="936">
          <cell r="A936" t="str">
            <v>SCJ-1296-2024</v>
          </cell>
          <cell r="B936">
            <v>45439</v>
          </cell>
          <cell r="E936" t="str">
            <v>5 Contratación directa</v>
          </cell>
          <cell r="F936" t="str">
            <v>33 Prestación de Servicios Profesionales y Apoyo (5-8)</v>
          </cell>
          <cell r="G936" t="str">
            <v>MAIDY VANEZA NOGUERA BOLAÑOS</v>
          </cell>
          <cell r="L9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6">
            <v>45442</v>
          </cell>
          <cell r="N936">
            <v>45657</v>
          </cell>
          <cell r="T936">
            <v>20916060</v>
          </cell>
          <cell r="AE936">
            <v>0</v>
          </cell>
          <cell r="AG936">
            <v>0</v>
          </cell>
          <cell r="AL936" t="str">
            <v>https://community.secop.gov.co/Public/Tendering/ContractDetailView/Index?UniqueIdentifier=CO1.PCCNTR.6375004</v>
          </cell>
          <cell r="AS936">
            <v>4.6511627906976744E-3</v>
          </cell>
        </row>
        <row r="937">
          <cell r="A937" t="str">
            <v>SCJ-1297-2024</v>
          </cell>
          <cell r="B937">
            <v>45439</v>
          </cell>
          <cell r="E937" t="str">
            <v>5 Contratación directa</v>
          </cell>
          <cell r="F937" t="str">
            <v>33 Prestación de Servicios Profesionales y Apoyo (5-8)</v>
          </cell>
          <cell r="G937" t="str">
            <v>MIGUEL ALEJANDRO ROJAS PUENTES</v>
          </cell>
          <cell r="L9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7">
            <v>45442</v>
          </cell>
          <cell r="N937">
            <v>45657</v>
          </cell>
          <cell r="T937">
            <v>21402480</v>
          </cell>
          <cell r="AE937">
            <v>0</v>
          </cell>
          <cell r="AG937">
            <v>0</v>
          </cell>
          <cell r="AL937" t="str">
            <v>https://community.secop.gov.co/Public/Tendering/ContractDetailView/Index?UniqueIdentifier=CO1.PCCNTR.6374902</v>
          </cell>
          <cell r="AS937">
            <v>4.6511627906976744E-3</v>
          </cell>
        </row>
        <row r="938">
          <cell r="A938" t="str">
            <v>SCJ-1298-2024</v>
          </cell>
          <cell r="B938">
            <v>45439</v>
          </cell>
          <cell r="E938" t="str">
            <v>5 Contratación directa</v>
          </cell>
          <cell r="F938" t="str">
            <v>33 Prestación de Servicios Profesionales y Apoyo (5-8)</v>
          </cell>
          <cell r="G938" t="str">
            <v>SERGIO DAVID GUZMAN RAMIREZ</v>
          </cell>
          <cell r="L938" t="str">
            <v>PRESTAR SERVICIOS DE APOYO A LA GESTIÓN REALIZANDO ACTIVIDADES OPERATIVAS Y LOGÍSTICAS EN LO CONCERNIENTE A RECIBO, ORGANIZACIÓN Y ENTREGA DE ELEMENTOS DEL ALMACEN DE LA CÁRCEL DISTRITAL DE VARONES Y ANEXO DE MUJERES.</v>
          </cell>
          <cell r="M938">
            <v>45448</v>
          </cell>
          <cell r="N938">
            <v>45657</v>
          </cell>
          <cell r="T938">
            <v>15353298</v>
          </cell>
          <cell r="AE938">
            <v>0</v>
          </cell>
          <cell r="AG938">
            <v>0</v>
          </cell>
          <cell r="AL938" t="str">
            <v>https://community.secop.gov.co/Public/Tendering/ContractDetailView/Index?UniqueIdentifier=CO1.PCCNTR.6376457</v>
          </cell>
          <cell r="AS938">
            <v>0</v>
          </cell>
        </row>
        <row r="939">
          <cell r="A939" t="str">
            <v>SCJ-1320-2024</v>
          </cell>
          <cell r="B939">
            <v>45440</v>
          </cell>
          <cell r="E939" t="str">
            <v>5 Contratación directa</v>
          </cell>
          <cell r="F939" t="str">
            <v>33 Prestación de Servicios Profesionales y Apoyo (5-8)</v>
          </cell>
          <cell r="G939" t="str">
            <v>LIST YARID SANTOYA SUAREZ</v>
          </cell>
          <cell r="L939" t="str">
            <v>PRESTAR SERVICIOS DE APOYO A LA GESTIÓN A LA DIRECCIÓN DE RESPONSABILIDAD PENAL ADOLESCENTE EN GESTIONES ADMINISTRATIVAS, OPERATIVAS Y DE ORGANIZACIÓN DE INFORMACIÓN EN EL MARCO DE LA ESTRATEGIA DE REINTEGRO FAMILIAR Y ATENCIÓN EN EL EGRESO.</v>
          </cell>
          <cell r="M939">
            <v>45442</v>
          </cell>
          <cell r="N939">
            <v>45657</v>
          </cell>
          <cell r="T939">
            <v>24140000</v>
          </cell>
          <cell r="AE939">
            <v>0</v>
          </cell>
          <cell r="AG939">
            <v>0</v>
          </cell>
          <cell r="AL939" t="str">
            <v>https://community.secop.gov.co/Public/Tendering/ContractDetailView/Index?UniqueIdentifier=CO1.PCCNTR.6376523</v>
          </cell>
          <cell r="AS939">
            <v>4.6511627906976744E-3</v>
          </cell>
        </row>
        <row r="940">
          <cell r="A940" t="str">
            <v>SCJ-1321-2024</v>
          </cell>
          <cell r="B940">
            <v>45440</v>
          </cell>
          <cell r="E940" t="str">
            <v>5 Contratación directa</v>
          </cell>
          <cell r="F940" t="str">
            <v>33 Prestación de Servicios Profesionales y Apoyo (5-8)</v>
          </cell>
          <cell r="G940" t="str">
            <v>SANTIAGO CARDENAS BAUTISTA</v>
          </cell>
          <cell r="L940" t="str">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ell>
          <cell r="M940">
            <v>45442</v>
          </cell>
          <cell r="N940">
            <v>45657</v>
          </cell>
          <cell r="T940">
            <v>27012610</v>
          </cell>
          <cell r="AE940">
            <v>0</v>
          </cell>
          <cell r="AG940">
            <v>0</v>
          </cell>
          <cell r="AL940" t="str">
            <v>https://community.secop.gov.co/Public/Tendering/ContractDetailView/Index?UniqueIdentifier=CO1.PCCNTR.6376623</v>
          </cell>
          <cell r="AS940">
            <v>4.6511627906976744E-3</v>
          </cell>
        </row>
        <row r="941">
          <cell r="A941" t="str">
            <v>SCJ-1322-2024</v>
          </cell>
          <cell r="B941">
            <v>45440</v>
          </cell>
          <cell r="E941" t="str">
            <v>5 Contratación directa</v>
          </cell>
          <cell r="F941" t="str">
            <v>33 Prestación de Servicios Profesionales y Apoyo (5-8)</v>
          </cell>
          <cell r="G941" t="str">
            <v>LUIS GUILLERMO OYUELA RAMIREZ</v>
          </cell>
          <cell r="L941" t="str">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ell>
          <cell r="M941">
            <v>45447</v>
          </cell>
          <cell r="N941">
            <v>45657</v>
          </cell>
          <cell r="T941">
            <v>60350500</v>
          </cell>
          <cell r="AE941">
            <v>0</v>
          </cell>
          <cell r="AG941">
            <v>0</v>
          </cell>
          <cell r="AL941" t="str">
            <v>https://community.secop.gov.co/Public/Tendering/ContractDetailView/Index?UniqueIdentifier=CO1.PCCNTR.6376628</v>
          </cell>
          <cell r="AS941">
            <v>0</v>
          </cell>
        </row>
        <row r="942">
          <cell r="A942" t="str">
            <v>SCJ-1323-2024</v>
          </cell>
          <cell r="B942">
            <v>45440</v>
          </cell>
          <cell r="E942" t="str">
            <v>5 Contratación directa</v>
          </cell>
          <cell r="F942" t="str">
            <v>33 Prestación de Servicios Profesionales y Apoyo (5-8)</v>
          </cell>
          <cell r="G942" t="str">
            <v>MARIA FERNANDA MENDEZ TRIANA</v>
          </cell>
          <cell r="L942" t="str">
            <v>PRESTAR SERVICIOS PROFESIONALES A LA DIRECCIÓN DE SEGURIDAD PARA APOYAR EN LA GESTIÓN ADMINISTRATIVA DE LA DEPENDENCIA PARA EL CUMPLIMIENTO DE LAS ESTRATEGIAS QUE SE DESARROLLEN EN MATERIA DE CONTROL DEL DELITO</v>
          </cell>
          <cell r="M942">
            <v>45442</v>
          </cell>
          <cell r="N942">
            <v>45657</v>
          </cell>
          <cell r="T942">
            <v>45150000</v>
          </cell>
          <cell r="AE942">
            <v>0</v>
          </cell>
          <cell r="AG942">
            <v>0</v>
          </cell>
          <cell r="AL942" t="str">
            <v>https://community.secop.gov.co/Public/Tendering/ContractDetailView/Index?UniqueIdentifier=CO1.PCCNTR.6376546</v>
          </cell>
          <cell r="AS942">
            <v>4.6511627906976744E-3</v>
          </cell>
        </row>
        <row r="943">
          <cell r="A943" t="str">
            <v>SCJ-1325-2024</v>
          </cell>
          <cell r="B943">
            <v>45440</v>
          </cell>
          <cell r="E943" t="str">
            <v>5 Contratación directa</v>
          </cell>
          <cell r="F943" t="str">
            <v>33 Prestación de Servicios Profesionales y Apoyo (5-8)</v>
          </cell>
          <cell r="G943" t="str">
            <v>ALEJANDRO CONTRERAS VELÁSQUEZ</v>
          </cell>
          <cell r="L943" t="str">
            <v>PRESTAR SERVICIOS PROFESIONALES A LA SUBSECRETARIA DE ACCESO A LA JUSTICIA EN LA GESTIÓN ADMINISTRATIVA QUE PERMITA LA CONSECUSION DE TEMAS PRECONTRACTUALES, CONTRACTUALES Y POSTCONTRACTUALES</v>
          </cell>
          <cell r="M943">
            <v>45447</v>
          </cell>
          <cell r="N943">
            <v>45657</v>
          </cell>
          <cell r="T943">
            <v>30000000</v>
          </cell>
          <cell r="AE943">
            <v>0</v>
          </cell>
          <cell r="AG943">
            <v>0</v>
          </cell>
          <cell r="AL943" t="str">
            <v>https://community.secop.gov.co/Public/Tendering/ContractDetailView/Index?UniqueIdentifier=CO1.PCCNTR.6379770</v>
          </cell>
          <cell r="AS943">
            <v>0</v>
          </cell>
        </row>
        <row r="944">
          <cell r="A944" t="str">
            <v>SCJ-1326-2024</v>
          </cell>
          <cell r="B944">
            <v>45440</v>
          </cell>
          <cell r="E944" t="str">
            <v>5 Contratación directa</v>
          </cell>
          <cell r="F944" t="str">
            <v>33 Prestación de Servicios Profesionales y Apoyo (5-8)</v>
          </cell>
          <cell r="G944" t="str">
            <v>JENNYFER IVON RODRIGUEZ TRUJILLO</v>
          </cell>
          <cell r="L9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4">
            <v>45443</v>
          </cell>
          <cell r="N944">
            <v>45657</v>
          </cell>
          <cell r="T944">
            <v>20429640</v>
          </cell>
          <cell r="AE944">
            <v>0</v>
          </cell>
          <cell r="AG944">
            <v>0</v>
          </cell>
          <cell r="AL944" t="str">
            <v>https://community.secop.gov.co/Public/Tendering/ContractDetailView/Index?UniqueIdentifier=CO1.PCCNTR.6378012</v>
          </cell>
          <cell r="AS944">
            <v>0</v>
          </cell>
        </row>
        <row r="945">
          <cell r="A945" t="str">
            <v>SCJ-1327-2024</v>
          </cell>
          <cell r="B945">
            <v>45440</v>
          </cell>
          <cell r="E945" t="str">
            <v>5 Contratación directa</v>
          </cell>
          <cell r="F945" t="str">
            <v>33 Prestación de Servicios Profesionales y Apoyo (5-8)</v>
          </cell>
          <cell r="G945" t="str">
            <v>NICOLS DAYANA LOPEZ LEON</v>
          </cell>
          <cell r="L945" t="str">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ell>
          <cell r="M945">
            <v>45444</v>
          </cell>
          <cell r="N945">
            <v>45657</v>
          </cell>
          <cell r="T945">
            <v>37983333</v>
          </cell>
          <cell r="AE945">
            <v>0</v>
          </cell>
          <cell r="AG945">
            <v>0</v>
          </cell>
          <cell r="AL945" t="str">
            <v>https://community.secop.gov.co/Public/Tendering/ContractDetailView/Index?UniqueIdentifier=CO1.PCCNTR.6377566</v>
          </cell>
          <cell r="AS945">
            <v>0</v>
          </cell>
        </row>
        <row r="946">
          <cell r="A946" t="str">
            <v>SCJ-1328-2024</v>
          </cell>
          <cell r="B946">
            <v>45440</v>
          </cell>
          <cell r="E946" t="str">
            <v>5 Contratación directa</v>
          </cell>
          <cell r="F946" t="str">
            <v>33 Prestación de Servicios Profesionales y Apoyo (5-8)</v>
          </cell>
          <cell r="G946" t="str">
            <v>MARIA JUDITH RODRIGUEZ AHUMADA</v>
          </cell>
          <cell r="L946"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46">
            <v>45444</v>
          </cell>
          <cell r="N946">
            <v>45657</v>
          </cell>
          <cell r="T946">
            <v>14802060</v>
          </cell>
          <cell r="AE946">
            <v>0</v>
          </cell>
          <cell r="AG946">
            <v>0</v>
          </cell>
          <cell r="AL946" t="str">
            <v>https://community.secop.gov.co/Public/Tendering/ContractDetailView/Index?UniqueIdentifier=CO1.PCCNTR.6381360</v>
          </cell>
          <cell r="AS946">
            <v>0</v>
          </cell>
        </row>
        <row r="947">
          <cell r="A947" t="str">
            <v>SCJ-1329-2024</v>
          </cell>
          <cell r="B947">
            <v>45440</v>
          </cell>
          <cell r="E947" t="str">
            <v>5 Contratación directa</v>
          </cell>
          <cell r="F947" t="str">
            <v>33 Prestación de Servicios Profesionales y Apoyo (5-8)</v>
          </cell>
          <cell r="G947" t="str">
            <v>LIZETH GIOVANA RODRIGUEZ CALDERON</v>
          </cell>
          <cell r="L947" t="str">
            <v>PRESTAR SERVICIOS PROFESIONALES A LA DIRECCIÓN DE RECURSOS FÍSICOS Y GESTIÓN DOCUMENTAL PARA APOYAR LA ESTRUCTURACIÓN, SOCIALIZACIÓN E IMPLEMENTACIÓN DE LOS PROYECTOS ESTRATÉGICOS DEL PLAN INSTITUCIONAL DE ARCHIVOS - PINAR, PROGRAMA DE GESTIÓN DOCUMENTAL.</v>
          </cell>
          <cell r="M947">
            <v>45447</v>
          </cell>
          <cell r="N947">
            <v>45657</v>
          </cell>
          <cell r="T947">
            <v>37450000</v>
          </cell>
          <cell r="AE947">
            <v>0</v>
          </cell>
          <cell r="AG947">
            <v>0</v>
          </cell>
          <cell r="AL947" t="str">
            <v>https://community.secop.gov.co/Public/Tendering/ContractDetailView/Index?UniqueIdentifier=CO1.PCCNTR.6379415</v>
          </cell>
          <cell r="AS947">
            <v>0</v>
          </cell>
        </row>
        <row r="948">
          <cell r="A948" t="str">
            <v>SCJ-1330-2024</v>
          </cell>
          <cell r="B948">
            <v>45440</v>
          </cell>
          <cell r="E948" t="str">
            <v>5 Contratación directa</v>
          </cell>
          <cell r="F948" t="str">
            <v>33 Prestación de Servicios Profesionales y Apoyo (5-8)</v>
          </cell>
          <cell r="G948" t="str">
            <v>LEONAR EDGARDO RUBIANO CASAS</v>
          </cell>
          <cell r="L948" t="str">
            <v>PRESTAR SERVICIOS PROFESIONALES A LA SUBSECRETARÍA DE SEGURIDAD Y CONVIVENCIA RELACIONADOS CON EL ACOMPAÑAMIENTO A ESPACIOS TERRITORIALES Y DOCUMENTACIÓN DE LAS ACTIVIDADES QUE DESARROLLAN LAS DIRECCIONES DE SEGURIDAD Y PREVENCIÓN Y CULTURA CIUDADANA</v>
          </cell>
          <cell r="M948">
            <v>45443</v>
          </cell>
          <cell r="N948">
            <v>45657</v>
          </cell>
          <cell r="T948">
            <v>75000000</v>
          </cell>
          <cell r="AE948">
            <v>0</v>
          </cell>
          <cell r="AG948">
            <v>0</v>
          </cell>
          <cell r="AL948" t="str">
            <v>https://community.secop.gov.co/Public/Tendering/ContractDetailView/Index?UniqueIdentifier=CO1.PCCNTR.6380008</v>
          </cell>
          <cell r="AS948">
            <v>0</v>
          </cell>
        </row>
        <row r="949">
          <cell r="A949" t="str">
            <v>SCJ-1331-2024</v>
          </cell>
          <cell r="B949">
            <v>45440</v>
          </cell>
          <cell r="E949" t="str">
            <v>5 Contratación directa</v>
          </cell>
          <cell r="F949" t="str">
            <v>33 Prestación de Servicios Profesionales y Apoyo (5-8)</v>
          </cell>
          <cell r="G949" t="str">
            <v>NEIL FERNANDO ROCHA CANDELO</v>
          </cell>
          <cell r="L94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49">
            <v>45449</v>
          </cell>
          <cell r="N949">
            <v>45657</v>
          </cell>
          <cell r="T949">
            <v>20962246</v>
          </cell>
          <cell r="AE949">
            <v>0</v>
          </cell>
          <cell r="AG949">
            <v>0</v>
          </cell>
          <cell r="AL949" t="str">
            <v>https://community.secop.gov.co/Public/Tendering/ContractDetailView/Index?UniqueIdentifier=CO1.PCCNTR.6379501</v>
          </cell>
          <cell r="AS949">
            <v>0</v>
          </cell>
        </row>
        <row r="950">
          <cell r="A950" t="str">
            <v>SCJ-1332-2024</v>
          </cell>
          <cell r="B950">
            <v>45440</v>
          </cell>
          <cell r="E950" t="str">
            <v>5 Contratación directa</v>
          </cell>
          <cell r="F950" t="str">
            <v>33 Prestación de Servicios Profesionales y Apoyo (5-8)</v>
          </cell>
          <cell r="G950" t="str">
            <v>LUCYMAR CARVAJALINO PALECHOR</v>
          </cell>
          <cell r="L950" t="str">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ell>
          <cell r="M950">
            <v>45455</v>
          </cell>
          <cell r="N950">
            <v>45657</v>
          </cell>
          <cell r="T950">
            <v>27518400</v>
          </cell>
          <cell r="AE950">
            <v>0</v>
          </cell>
          <cell r="AG950">
            <v>0</v>
          </cell>
          <cell r="AL950" t="str">
            <v>https://community.secop.gov.co/Public/Tendering/ContractDetailView/Index?UniqueIdentifier=CO1.PCCNTR.6381275</v>
          </cell>
          <cell r="AS950">
            <v>0</v>
          </cell>
        </row>
        <row r="951">
          <cell r="A951" t="str">
            <v>SCJ-1333-2024</v>
          </cell>
          <cell r="B951">
            <v>45440</v>
          </cell>
          <cell r="E951" t="str">
            <v>5 Contratación directa</v>
          </cell>
          <cell r="F951" t="str">
            <v>33 Prestación de Servicios Profesionales y Apoyo (5-8)</v>
          </cell>
          <cell r="G951" t="str">
            <v>MARIO ANDRÉS BERRÍO CIFUENTES</v>
          </cell>
          <cell r="L9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51">
            <v>45443</v>
          </cell>
          <cell r="N951">
            <v>45657</v>
          </cell>
          <cell r="T951">
            <v>49140000</v>
          </cell>
          <cell r="AE951">
            <v>0</v>
          </cell>
          <cell r="AG951">
            <v>0</v>
          </cell>
          <cell r="AL951" t="str">
            <v>https://community.secop.gov.co/Public/Tendering/ContractDetailView/Index?UniqueIdentifier=CO1.PCCNTR.6379417</v>
          </cell>
          <cell r="AS951">
            <v>0</v>
          </cell>
        </row>
        <row r="952">
          <cell r="A952" t="str">
            <v>SCJ-1334-2024</v>
          </cell>
          <cell r="B952">
            <v>45440</v>
          </cell>
          <cell r="E952" t="str">
            <v>5 Contratación directa</v>
          </cell>
          <cell r="F952" t="str">
            <v>33 Prestación de Servicios Profesionales y Apoyo (5-8)</v>
          </cell>
          <cell r="G952" t="str">
            <v>LIZBETH DANIELA OROZCO HORTA</v>
          </cell>
          <cell r="L952" t="str">
            <v>PRESTAR SERVICIOS DE APOYO A LA GESTIÓN A LA DIRECCIÓN DE ACCESO A LA JUSTICIA, EN LA RECEPCIÓN Y SALIDA DE USUARIOS QUE INGRESEN Y SE PRESENTEN EN LOS CENTROS DE TRASLADO POR PROTECCIÓN (CTP) DEL DISTRITO.</v>
          </cell>
          <cell r="M952">
            <v>45444</v>
          </cell>
          <cell r="N952">
            <v>45657</v>
          </cell>
          <cell r="T952">
            <v>26094688</v>
          </cell>
          <cell r="AE952">
            <v>0</v>
          </cell>
          <cell r="AG952">
            <v>0</v>
          </cell>
          <cell r="AL952" t="str">
            <v>https://community.secop.gov.co/Public/Tendering/ContractDetailView/Index?UniqueIdentifier=CO1.PCCNTR.6377298</v>
          </cell>
          <cell r="AS952">
            <v>0</v>
          </cell>
        </row>
        <row r="953">
          <cell r="A953" t="str">
            <v>SCJ-1335-2024</v>
          </cell>
          <cell r="B953">
            <v>45440</v>
          </cell>
          <cell r="E953" t="str">
            <v>5 Contratación directa</v>
          </cell>
          <cell r="F953" t="str">
            <v>33 Prestación de Servicios Profesionales y Apoyo (5-8)</v>
          </cell>
          <cell r="G953" t="str">
            <v>EDWIN GIOVANNY CORDOBA CASTAÑEDA</v>
          </cell>
          <cell r="L95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53">
            <v>45443</v>
          </cell>
          <cell r="N953">
            <v>45657</v>
          </cell>
          <cell r="T953">
            <v>26250000</v>
          </cell>
          <cell r="AE953">
            <v>0</v>
          </cell>
          <cell r="AG953">
            <v>0</v>
          </cell>
          <cell r="AL953" t="str">
            <v>https://community.secop.gov.co/Public/Tendering/ContractDetailView/Index?UniqueIdentifier=CO1.PCCNTR.6379418</v>
          </cell>
          <cell r="AS953">
            <v>0</v>
          </cell>
        </row>
        <row r="954">
          <cell r="A954" t="str">
            <v>SCJ-1336-2024</v>
          </cell>
          <cell r="B954">
            <v>45440</v>
          </cell>
          <cell r="E954" t="str">
            <v>5 Contratación directa</v>
          </cell>
          <cell r="F954" t="str">
            <v>33 Prestación de Servicios Profesionales y Apoyo (5-8)</v>
          </cell>
          <cell r="G954" t="str">
            <v>LUIS EDUARDO MORENO PULIDO</v>
          </cell>
          <cell r="L9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4">
            <v>45444</v>
          </cell>
          <cell r="N954">
            <v>45657</v>
          </cell>
          <cell r="T954">
            <v>21402480</v>
          </cell>
          <cell r="AE954">
            <v>0</v>
          </cell>
          <cell r="AG954">
            <v>0</v>
          </cell>
          <cell r="AL954" t="str">
            <v>https://community.secop.gov.co/Public/Tendering/ContractDetailView/Index?UniqueIdentifier=CO1.PCCNTR.6379419</v>
          </cell>
          <cell r="AS954">
            <v>0</v>
          </cell>
        </row>
        <row r="955">
          <cell r="A955" t="str">
            <v>SCJ-1337-2024</v>
          </cell>
          <cell r="B955">
            <v>45440</v>
          </cell>
          <cell r="E955" t="str">
            <v>5 Contratación directa</v>
          </cell>
          <cell r="F955" t="str">
            <v>33 Prestación de Servicios Profesionales y Apoyo (5-8)</v>
          </cell>
          <cell r="G955" t="str">
            <v>JUAN PABLO ESTRADA SANCHEZ - ESTRATEGIA LEGAL LTDA</v>
          </cell>
          <cell r="L955"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M955">
            <v>45442</v>
          </cell>
          <cell r="N955">
            <v>45657</v>
          </cell>
          <cell r="T955">
            <v>140534940</v>
          </cell>
          <cell r="AE955">
            <v>0</v>
          </cell>
          <cell r="AG955">
            <v>0</v>
          </cell>
          <cell r="AL955" t="str">
            <v>https://community.secop.gov.co/Public/Tendering/ContractDetailView/Index?UniqueIdentifier=CO1.PCCNTR.6376259</v>
          </cell>
          <cell r="AS955">
            <v>4.6511627906976744E-3</v>
          </cell>
        </row>
        <row r="956">
          <cell r="A956" t="str">
            <v>SCJ-1338-2024</v>
          </cell>
          <cell r="B956">
            <v>45440</v>
          </cell>
          <cell r="E956" t="str">
            <v>5 Contratación directa</v>
          </cell>
          <cell r="F956" t="str">
            <v>33 Prestación de Servicios Profesionales y Apoyo (5-8)</v>
          </cell>
          <cell r="G956" t="str">
            <v>LUISA FERNANDA SUAREZ HERNANDEZ</v>
          </cell>
          <cell r="L9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6">
            <v>45443</v>
          </cell>
          <cell r="N956">
            <v>45657</v>
          </cell>
          <cell r="T956">
            <v>20916060</v>
          </cell>
          <cell r="AE956">
            <v>0</v>
          </cell>
          <cell r="AG956">
            <v>0</v>
          </cell>
          <cell r="AL956" t="str">
            <v>https://community.secop.gov.co/Public/Tendering/ContractDetailView/Index?UniqueIdentifier=CO1.PCCNTR.6379804</v>
          </cell>
          <cell r="AS956">
            <v>0</v>
          </cell>
        </row>
        <row r="957">
          <cell r="A957" t="str">
            <v>SCJ-1339-2024</v>
          </cell>
          <cell r="B957">
            <v>45440</v>
          </cell>
          <cell r="E957" t="str">
            <v>5 Contratación directa</v>
          </cell>
          <cell r="F957" t="str">
            <v>33 Prestación de Servicios Profesionales y Apoyo (5-8)</v>
          </cell>
          <cell r="G957" t="str">
            <v>DIANA CAROLINA HERNANDEZ AMADO</v>
          </cell>
          <cell r="L957"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957">
            <v>45442</v>
          </cell>
          <cell r="N957">
            <v>45657</v>
          </cell>
          <cell r="T957">
            <v>68040000</v>
          </cell>
          <cell r="AE957">
            <v>0</v>
          </cell>
          <cell r="AG957">
            <v>0</v>
          </cell>
          <cell r="AL957" t="str">
            <v>https://community.secop.gov.co/Public/Tendering/ContractDetailView/Index?UniqueIdentifier=CO1.PCCNTR.6378637</v>
          </cell>
          <cell r="AS957">
            <v>4.6511627906976744E-3</v>
          </cell>
        </row>
        <row r="958">
          <cell r="A958" t="str">
            <v>SCJ-1340-2024</v>
          </cell>
          <cell r="B958">
            <v>45440</v>
          </cell>
          <cell r="E958" t="str">
            <v>5 Contratación directa</v>
          </cell>
          <cell r="F958" t="str">
            <v>33 Prestación de Servicios Profesionales y Apoyo (5-8)</v>
          </cell>
          <cell r="G958" t="str">
            <v>JULIAN ANDRES VASQUEZ GARCIA</v>
          </cell>
          <cell r="L9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8">
            <v>45454</v>
          </cell>
          <cell r="N958">
            <v>45657</v>
          </cell>
          <cell r="T958">
            <v>20818776</v>
          </cell>
          <cell r="AE958">
            <v>0</v>
          </cell>
          <cell r="AG958">
            <v>0</v>
          </cell>
          <cell r="AL958" t="str">
            <v>https://community.secop.gov.co/Public/Tendering/ContractDetailView/Index?UniqueIdentifier=CO1.PCCNTR.6379714</v>
          </cell>
          <cell r="AS958">
            <v>0</v>
          </cell>
        </row>
        <row r="959">
          <cell r="A959" t="str">
            <v>SCJ-1341-2024</v>
          </cell>
          <cell r="B959">
            <v>45440</v>
          </cell>
          <cell r="E959" t="str">
            <v>5 Contratación directa</v>
          </cell>
          <cell r="F959" t="str">
            <v>33 Prestación de Servicios Profesionales y Apoyo (5-8)</v>
          </cell>
          <cell r="G959" t="str">
            <v>MONICA DEL SOCORRO CORTES MATHIEU</v>
          </cell>
          <cell r="L9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9">
            <v>45444</v>
          </cell>
          <cell r="N959">
            <v>45657</v>
          </cell>
          <cell r="T959">
            <v>21402480</v>
          </cell>
          <cell r="AE959">
            <v>0</v>
          </cell>
          <cell r="AG959">
            <v>0</v>
          </cell>
          <cell r="AL959" t="str">
            <v>https://community.secop.gov.co/Public/Tendering/ContractDetailView/Index?UniqueIdentifier=CO1.PCCNTR.6379917</v>
          </cell>
          <cell r="AS959">
            <v>0</v>
          </cell>
        </row>
        <row r="960">
          <cell r="A960" t="str">
            <v>SCJ-1342-2024</v>
          </cell>
          <cell r="B960">
            <v>45440</v>
          </cell>
          <cell r="E960" t="str">
            <v>5 Contratación directa</v>
          </cell>
          <cell r="F960" t="str">
            <v>33 Prestación de Servicios Profesionales y Apoyo (5-8)</v>
          </cell>
          <cell r="G960" t="str">
            <v>NELSON ANDRÉS PARDO FIGUEROA</v>
          </cell>
          <cell r="L960" t="str">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ell>
          <cell r="M960">
            <v>45448</v>
          </cell>
          <cell r="N960">
            <v>45657</v>
          </cell>
          <cell r="T960">
            <v>75285833</v>
          </cell>
          <cell r="AE960">
            <v>0</v>
          </cell>
          <cell r="AG960">
            <v>0</v>
          </cell>
          <cell r="AL960" t="str">
            <v>https://community.secop.gov.co/Public/Tendering/ContractDetailView/Index?UniqueIdentifier=CO1.PCCNTR.6379909</v>
          </cell>
          <cell r="AS960">
            <v>0</v>
          </cell>
        </row>
        <row r="961">
          <cell r="A961" t="str">
            <v>SCJ-1343-2024</v>
          </cell>
          <cell r="B961">
            <v>45440</v>
          </cell>
          <cell r="E961" t="str">
            <v>5 Contratación directa</v>
          </cell>
          <cell r="F961" t="str">
            <v>33 Prestación de Servicios Profesionales y Apoyo (5-8)</v>
          </cell>
          <cell r="G961" t="str">
            <v>DAVID LOPEZ TORO</v>
          </cell>
          <cell r="L9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1">
            <v>45444</v>
          </cell>
          <cell r="N961">
            <v>45657</v>
          </cell>
          <cell r="T961">
            <v>21402480</v>
          </cell>
          <cell r="AE961">
            <v>0</v>
          </cell>
          <cell r="AG961">
            <v>0</v>
          </cell>
          <cell r="AL961" t="str">
            <v>https://community.secop.gov.co/Public/Tendering/ContractDetailView/Index?UniqueIdentifier=CO1.PCCNTR.6378153</v>
          </cell>
          <cell r="AS961">
            <v>0</v>
          </cell>
        </row>
        <row r="962">
          <cell r="A962" t="str">
            <v>SCJ-1344-2024</v>
          </cell>
          <cell r="B962">
            <v>45440</v>
          </cell>
          <cell r="E962" t="str">
            <v>5 Contratación directa</v>
          </cell>
          <cell r="F962" t="str">
            <v>33 Prestación de Servicios Profesionales y Apoyo (5-8)</v>
          </cell>
          <cell r="G962" t="str">
            <v>INGRID MAYERLY MARTÍNEZ JIMÉNEZ</v>
          </cell>
          <cell r="L96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2">
            <v>45443</v>
          </cell>
          <cell r="N962">
            <v>45657</v>
          </cell>
          <cell r="T962">
            <v>46956000</v>
          </cell>
          <cell r="AE962">
            <v>0</v>
          </cell>
          <cell r="AG962">
            <v>0</v>
          </cell>
          <cell r="AL962" t="str">
            <v>https://community.secop.gov.co/Public/Tendering/ContractDetailView/Index?UniqueIdentifier=CO1.PCCNTR.6378061</v>
          </cell>
          <cell r="AS962">
            <v>0</v>
          </cell>
        </row>
        <row r="963">
          <cell r="A963" t="str">
            <v>SCJ-1345-2024</v>
          </cell>
          <cell r="B963">
            <v>45440</v>
          </cell>
          <cell r="E963" t="str">
            <v>5 Contratación directa</v>
          </cell>
          <cell r="F963" t="str">
            <v>33 Prestación de Servicios Profesionales y Apoyo (5-8)</v>
          </cell>
          <cell r="G963" t="str">
            <v>JENNY MARITZA ALVAREZ SALGADO</v>
          </cell>
          <cell r="L96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3">
            <v>45443</v>
          </cell>
          <cell r="N963">
            <v>45657</v>
          </cell>
          <cell r="T963">
            <v>46956000</v>
          </cell>
          <cell r="AE963">
            <v>0</v>
          </cell>
          <cell r="AG963">
            <v>0</v>
          </cell>
          <cell r="AL963" t="str">
            <v>https://community.secop.gov.co/Public/Tendering/ContractDetailView/Index?UniqueIdentifier=CO1.PCCNTR.6378144</v>
          </cell>
          <cell r="AS963">
            <v>0</v>
          </cell>
        </row>
        <row r="964">
          <cell r="A964" t="str">
            <v>SCJ-1346-2024</v>
          </cell>
          <cell r="B964">
            <v>45440</v>
          </cell>
          <cell r="E964" t="str">
            <v>5 Contratación directa</v>
          </cell>
          <cell r="F964" t="str">
            <v>33 Prestación de Servicios Profesionales y Apoyo (5-8)</v>
          </cell>
          <cell r="G964" t="str">
            <v>KAREN ALEJANDRA OSORIO VILLARREAL</v>
          </cell>
          <cell r="L964" t="str">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ell>
          <cell r="M964">
            <v>45447</v>
          </cell>
          <cell r="N964">
            <v>45657</v>
          </cell>
          <cell r="T964">
            <v>60000000</v>
          </cell>
          <cell r="AE964">
            <v>0</v>
          </cell>
          <cell r="AG964">
            <v>0</v>
          </cell>
          <cell r="AL964" t="str">
            <v>https://community.secop.gov.co/Public/Tendering/ContractDetailView/Index?UniqueIdentifier=CO1.PCCNTR.6378096</v>
          </cell>
          <cell r="AS964">
            <v>0</v>
          </cell>
        </row>
        <row r="965">
          <cell r="A965" t="str">
            <v>SCJ-1347-2024</v>
          </cell>
          <cell r="B965">
            <v>45440</v>
          </cell>
          <cell r="E965" t="str">
            <v>5 Contratación directa</v>
          </cell>
          <cell r="F965" t="str">
            <v>33 Prestación de Servicios Profesionales y Apoyo (5-8)</v>
          </cell>
          <cell r="G965" t="str">
            <v>LUIS CARLOS BALLESTEROS MORA</v>
          </cell>
          <cell r="L96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5">
            <v>45443</v>
          </cell>
          <cell r="N965">
            <v>45657</v>
          </cell>
          <cell r="T965">
            <v>46956000</v>
          </cell>
          <cell r="AE965">
            <v>0</v>
          </cell>
          <cell r="AG965">
            <v>0</v>
          </cell>
          <cell r="AL965" t="str">
            <v>https://community.secop.gov.co/Public/Tendering/ContractDetailView/Index?UniqueIdentifier=CO1.PCCNTR.6378065</v>
          </cell>
          <cell r="AS965">
            <v>0</v>
          </cell>
        </row>
        <row r="966">
          <cell r="A966" t="str">
            <v>SCJ-1348-2024</v>
          </cell>
          <cell r="B966">
            <v>45440</v>
          </cell>
          <cell r="E966" t="str">
            <v>5 Contratación directa</v>
          </cell>
          <cell r="F966" t="str">
            <v>33 Prestación de Servicios Profesionales y Apoyo (5-8)</v>
          </cell>
          <cell r="G966" t="str">
            <v>MILSEN ANDREA PEREZ RODRIGUEZ</v>
          </cell>
          <cell r="L9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6">
            <v>45444</v>
          </cell>
          <cell r="N966">
            <v>45657</v>
          </cell>
          <cell r="T966">
            <v>21402480</v>
          </cell>
          <cell r="AE966">
            <v>0</v>
          </cell>
          <cell r="AG966">
            <v>0</v>
          </cell>
          <cell r="AL966" t="str">
            <v>https://community.secop.gov.co/Public/Tendering/ContractDetailView/Index?UniqueIdentifier=CO1.PCCNTR.6378333</v>
          </cell>
          <cell r="AS966">
            <v>0</v>
          </cell>
        </row>
        <row r="967">
          <cell r="A967" t="str">
            <v>SCJ-1349-2024</v>
          </cell>
          <cell r="B967">
            <v>45440</v>
          </cell>
          <cell r="E967" t="str">
            <v>5 Contratación directa</v>
          </cell>
          <cell r="F967" t="str">
            <v>33 Prestación de Servicios Profesionales y Apoyo (5-8)</v>
          </cell>
          <cell r="G967" t="str">
            <v>OMAR ALEJANDRO VARGAS ROJAS</v>
          </cell>
          <cell r="L967" t="str">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ell>
          <cell r="M967">
            <v>45447</v>
          </cell>
          <cell r="N967">
            <v>45657</v>
          </cell>
          <cell r="T967">
            <v>17927488</v>
          </cell>
          <cell r="AE967">
            <v>0</v>
          </cell>
          <cell r="AG967">
            <v>0</v>
          </cell>
          <cell r="AL967" t="str">
            <v>https://community.secop.gov.co/Public/Tendering/ContractDetailView/Index?UniqueIdentifier=CO1.PCCNTR.6378160</v>
          </cell>
          <cell r="AS967">
            <v>0</v>
          </cell>
        </row>
        <row r="968">
          <cell r="A968" t="str">
            <v>SCJ-1351-2024</v>
          </cell>
          <cell r="B968">
            <v>45440</v>
          </cell>
          <cell r="E968" t="str">
            <v>5 Contratación directa</v>
          </cell>
          <cell r="F968" t="str">
            <v>33 Prestación de Servicios Profesionales y Apoyo (5-8)</v>
          </cell>
          <cell r="G968" t="str">
            <v>OSCAR MAURICIO REYES CARRILLO</v>
          </cell>
          <cell r="L968" t="str">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ell>
          <cell r="M968">
            <v>45447</v>
          </cell>
          <cell r="N968">
            <v>45657</v>
          </cell>
          <cell r="T968">
            <v>30598400</v>
          </cell>
          <cell r="AE968">
            <v>0</v>
          </cell>
          <cell r="AG968">
            <v>0</v>
          </cell>
          <cell r="AL968" t="str">
            <v>https://community.secop.gov.co/Public/Tendering/ContractDetailView/Index?UniqueIdentifier=CO1.PCCNTR.6378008</v>
          </cell>
          <cell r="AS968">
            <v>0</v>
          </cell>
        </row>
        <row r="969">
          <cell r="A969" t="str">
            <v>SCJ-1352-2024</v>
          </cell>
          <cell r="B969">
            <v>45440</v>
          </cell>
          <cell r="E969" t="str">
            <v>5 Contratación directa</v>
          </cell>
          <cell r="F969" t="str">
            <v>33 Prestación de Servicios Profesionales y Apoyo (5-8)</v>
          </cell>
          <cell r="G969" t="str">
            <v>LINA MARCELA GIRALDO AVILA</v>
          </cell>
          <cell r="L969" t="str">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ell>
          <cell r="M969">
            <v>45447</v>
          </cell>
          <cell r="N969">
            <v>45657</v>
          </cell>
          <cell r="T969">
            <v>24423570</v>
          </cell>
          <cell r="AE969">
            <v>0</v>
          </cell>
          <cell r="AG969">
            <v>0</v>
          </cell>
          <cell r="AL969" t="str">
            <v>https://community.secop.gov.co/Public/Tendering/ContractDetailView/Index?UniqueIdentifier=CO1.PCCNTR.6379413</v>
          </cell>
          <cell r="AS969">
            <v>0</v>
          </cell>
        </row>
        <row r="970">
          <cell r="A970" t="str">
            <v>SCJ-1353-2024</v>
          </cell>
          <cell r="B970">
            <v>45440</v>
          </cell>
          <cell r="E970" t="str">
            <v>5 Contratación directa</v>
          </cell>
          <cell r="F970" t="str">
            <v>33 Prestación de Servicios Profesionales y Apoyo (5-8)</v>
          </cell>
          <cell r="G970" t="str">
            <v>JEYMMY ELIZETH GUEVARA CORZO</v>
          </cell>
          <cell r="L97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0">
            <v>45443</v>
          </cell>
          <cell r="N970">
            <v>45657</v>
          </cell>
          <cell r="T970">
            <v>46956000</v>
          </cell>
          <cell r="AE970">
            <v>0</v>
          </cell>
          <cell r="AG970">
            <v>0</v>
          </cell>
          <cell r="AL970" t="str">
            <v>https://community.secop.gov.co/Public/Tendering/ContractDetailView/Index?UniqueIdentifier=CO1.PCCNTR.6379622</v>
          </cell>
          <cell r="AS970">
            <v>0</v>
          </cell>
        </row>
        <row r="971">
          <cell r="A971" t="str">
            <v>SCJ-1354-2024</v>
          </cell>
          <cell r="B971">
            <v>45440</v>
          </cell>
          <cell r="E971" t="str">
            <v>5 Contratación directa</v>
          </cell>
          <cell r="F971" t="str">
            <v>33 Prestación de Servicios Profesionales y Apoyo (5-8)</v>
          </cell>
          <cell r="G971" t="str">
            <v>JENNIFER ALEJANDRA MARIN MUÑOZ</v>
          </cell>
          <cell r="L971" t="str">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ell>
          <cell r="M971">
            <v>45444</v>
          </cell>
          <cell r="N971">
            <v>45657</v>
          </cell>
          <cell r="T971">
            <v>16134750</v>
          </cell>
          <cell r="AE971">
            <v>0</v>
          </cell>
          <cell r="AG971">
            <v>0</v>
          </cell>
          <cell r="AL971" t="str">
            <v>https://community.secop.gov.co/Public/Tendering/ContractDetailView/Index?UniqueIdentifier=CO1.PCCNTR.6379409</v>
          </cell>
          <cell r="AS971">
            <v>0</v>
          </cell>
        </row>
        <row r="972">
          <cell r="A972" t="str">
            <v>SCJ-1355-2024</v>
          </cell>
          <cell r="B972">
            <v>45440</v>
          </cell>
          <cell r="E972" t="str">
            <v>5 Contratación directa</v>
          </cell>
          <cell r="F972" t="str">
            <v>33 Prestación de Servicios Profesionales y Apoyo (5-8)</v>
          </cell>
          <cell r="G972" t="str">
            <v>IVAN DARIO HUERTAS GIL</v>
          </cell>
          <cell r="L97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2">
            <v>45448</v>
          </cell>
          <cell r="N972">
            <v>45657</v>
          </cell>
          <cell r="T972">
            <v>46956000</v>
          </cell>
          <cell r="AE972">
            <v>0</v>
          </cell>
          <cell r="AG972">
            <v>0</v>
          </cell>
          <cell r="AL972" t="str">
            <v>https://community.secop.gov.co/Public/Tendering/ContractDetailView/Index?UniqueIdentifier=CO1.PCCNTR.6379616</v>
          </cell>
          <cell r="AS972">
            <v>0</v>
          </cell>
        </row>
        <row r="973">
          <cell r="A973" t="str">
            <v>SCJ-1356-2024</v>
          </cell>
          <cell r="B973">
            <v>45440</v>
          </cell>
          <cell r="E973" t="str">
            <v>5 Contratación directa</v>
          </cell>
          <cell r="F973" t="str">
            <v>33 Prestación de Servicios Profesionales y Apoyo (5-8)</v>
          </cell>
          <cell r="G973" t="str">
            <v>ROCIO DEL PILAR GAITAN DIAZ</v>
          </cell>
          <cell r="L973" t="str">
            <v>PRESTAR SERVICIOS DE APOYO A LA GESTIÓN EN EL DESARROLLO DE ACTIVIDADES DE LOS PROYECTOS ESTRATÉGICOS DEL PROCESO DE GESTIÓN DOCUMENTAL DE LA SECRETARÍA DISTRITAL DE SEGURIDAD, CONVIVENCIA Y JUSTICIA</v>
          </cell>
          <cell r="M973">
            <v>45448</v>
          </cell>
          <cell r="N973">
            <v>45657</v>
          </cell>
          <cell r="T973">
            <v>24545178</v>
          </cell>
          <cell r="AE973">
            <v>0</v>
          </cell>
          <cell r="AG973">
            <v>0</v>
          </cell>
          <cell r="AL973" t="str">
            <v>https://community.secop.gov.co/Public/Tendering/ContractDetailView/Index?UniqueIdentifier=CO1.PCCNTR.6379610</v>
          </cell>
          <cell r="AS973">
            <v>0</v>
          </cell>
        </row>
        <row r="974">
          <cell r="A974" t="str">
            <v>SCJ-1357-2024</v>
          </cell>
          <cell r="B974">
            <v>45440</v>
          </cell>
          <cell r="E974" t="str">
            <v>5 Contratación directa</v>
          </cell>
          <cell r="F974" t="str">
            <v>33 Prestación de Servicios Profesionales y Apoyo (5-8)</v>
          </cell>
          <cell r="G974" t="str">
            <v>GABRIEL FRANCISCO QUIJANO ROJAS</v>
          </cell>
          <cell r="L974"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974">
            <v>45448</v>
          </cell>
          <cell r="N974">
            <v>45657</v>
          </cell>
          <cell r="T974">
            <v>73816667</v>
          </cell>
          <cell r="AE974">
            <v>0</v>
          </cell>
          <cell r="AG974">
            <v>0</v>
          </cell>
          <cell r="AL974" t="str">
            <v>https://community.secop.gov.co/Public/Tendering/ContractDetailView/Index?UniqueIdentifier=CO1.PCCNTR.6379601</v>
          </cell>
          <cell r="AS974">
            <v>0</v>
          </cell>
        </row>
        <row r="975">
          <cell r="A975" t="str">
            <v>SCJ-1358-2024</v>
          </cell>
          <cell r="B975">
            <v>45440</v>
          </cell>
          <cell r="E975" t="str">
            <v>5 Contratación directa</v>
          </cell>
          <cell r="F975" t="str">
            <v>33 Prestación de Servicios Profesionales y Apoyo (5-8)</v>
          </cell>
          <cell r="G975" t="str">
            <v>JEFREY JAIR GOMEZ TOVAR</v>
          </cell>
          <cell r="L975" t="str">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ell>
          <cell r="M975">
            <v>45456</v>
          </cell>
          <cell r="N975">
            <v>45657</v>
          </cell>
          <cell r="T975">
            <v>20429640</v>
          </cell>
          <cell r="AE975">
            <v>0</v>
          </cell>
          <cell r="AG975">
            <v>0</v>
          </cell>
          <cell r="AL975" t="str">
            <v>https://community.secop.gov.co/Public/Tendering/ContractDetailView/Index?UniqueIdentifier=CO1.PCCNTR.6378165</v>
          </cell>
          <cell r="AS975">
            <v>0</v>
          </cell>
        </row>
        <row r="976">
          <cell r="A976" t="str">
            <v>SCJ-1359-2024</v>
          </cell>
          <cell r="B976">
            <v>45440</v>
          </cell>
          <cell r="E976" t="str">
            <v>5 Contratación directa</v>
          </cell>
          <cell r="F976" t="str">
            <v>33 Prestación de Servicios Profesionales y Apoyo (5-8)</v>
          </cell>
          <cell r="G976" t="str">
            <v>PABLO SUÁREZ NAMEN</v>
          </cell>
          <cell r="L976" t="str">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ell>
          <cell r="M976">
            <v>45447</v>
          </cell>
          <cell r="N976">
            <v>45657</v>
          </cell>
          <cell r="T976">
            <v>42000000</v>
          </cell>
          <cell r="AE976">
            <v>0</v>
          </cell>
          <cell r="AG976">
            <v>0</v>
          </cell>
          <cell r="AL976" t="str">
            <v>https://community.secop.gov.co/Public/Tendering/ContractDetailView/Index?UniqueIdentifier=CO1.PCCNTR.6378290</v>
          </cell>
          <cell r="AS976">
            <v>0</v>
          </cell>
        </row>
        <row r="977">
          <cell r="A977" t="str">
            <v>SCJ-1360-2024</v>
          </cell>
          <cell r="B977">
            <v>45440</v>
          </cell>
          <cell r="E977" t="str">
            <v>5 Contratación directa</v>
          </cell>
          <cell r="F977" t="str">
            <v>33 Prestación de Servicios Profesionales y Apoyo (5-8)</v>
          </cell>
          <cell r="G977" t="str">
            <v>PAULA ALEJANDRA RINCON VILLARREAL</v>
          </cell>
          <cell r="L977" t="str">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ell>
          <cell r="M977">
            <v>45448</v>
          </cell>
          <cell r="N977">
            <v>45657</v>
          </cell>
          <cell r="T977">
            <v>36166666</v>
          </cell>
          <cell r="AE977">
            <v>0</v>
          </cell>
          <cell r="AG977">
            <v>0</v>
          </cell>
          <cell r="AL977" t="str">
            <v>https://community.secop.gov.co/Public/Tendering/ContractDetailView/Index?UniqueIdentifier=CO1.PCCNTR.6381326</v>
          </cell>
          <cell r="AS977">
            <v>0</v>
          </cell>
        </row>
        <row r="978">
          <cell r="A978" t="str">
            <v>SCJ-1361-2024</v>
          </cell>
          <cell r="B978">
            <v>45440</v>
          </cell>
          <cell r="E978" t="str">
            <v>5 Contratación directa</v>
          </cell>
          <cell r="F978" t="str">
            <v>33 Prestación de Servicios Profesionales y Apoyo (5-8)</v>
          </cell>
          <cell r="G978" t="str">
            <v>WILLIAM ALEJANDRO SANDOVAL GUTIERREZ</v>
          </cell>
          <cell r="L97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8">
            <v>45449</v>
          </cell>
          <cell r="N978">
            <v>45657</v>
          </cell>
          <cell r="T978">
            <v>46956000</v>
          </cell>
          <cell r="AE978">
            <v>0</v>
          </cell>
          <cell r="AG978">
            <v>0</v>
          </cell>
          <cell r="AL978" t="str">
            <v>https://community.secop.gov.co/Public/Tendering/ContractDetailView/Index?UniqueIdentifier=CO1.PCCNTR.6380526</v>
          </cell>
          <cell r="AS978">
            <v>0</v>
          </cell>
        </row>
        <row r="979">
          <cell r="A979" t="str">
            <v>SCJ-1362-2024</v>
          </cell>
          <cell r="B979">
            <v>45440</v>
          </cell>
          <cell r="E979" t="str">
            <v>5 Contratación directa</v>
          </cell>
          <cell r="F979" t="str">
            <v>33 Prestación de Servicios Profesionales y Apoyo (5-8)</v>
          </cell>
          <cell r="G979" t="str">
            <v>ELKIN ANDERSON BAUTISTA SANCHEZ</v>
          </cell>
          <cell r="L9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9">
            <v>45454</v>
          </cell>
          <cell r="N979">
            <v>45657</v>
          </cell>
          <cell r="T979">
            <v>21402480</v>
          </cell>
          <cell r="AE979">
            <v>0</v>
          </cell>
          <cell r="AG979">
            <v>0</v>
          </cell>
          <cell r="AL979" t="str">
            <v>https://community.secop.gov.co/Public/Tendering/ContractDetailView/Index?UniqueIdentifier=CO1.PCCNTR.6380467</v>
          </cell>
          <cell r="AS979">
            <v>0</v>
          </cell>
        </row>
        <row r="980">
          <cell r="A980" t="str">
            <v>SCJ-1363-2024</v>
          </cell>
          <cell r="B980">
            <v>45440</v>
          </cell>
          <cell r="E980" t="str">
            <v>5 Contratación directa</v>
          </cell>
          <cell r="F980" t="str">
            <v>33 Prestación de Servicios Profesionales y Apoyo (5-8)</v>
          </cell>
          <cell r="G980" t="str">
            <v>BEATRIZ EUGENIA VIDAL DIAZ</v>
          </cell>
          <cell r="L98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980">
            <v>45448</v>
          </cell>
          <cell r="N980">
            <v>45657</v>
          </cell>
          <cell r="T980">
            <v>32111552</v>
          </cell>
          <cell r="AE980">
            <v>0</v>
          </cell>
          <cell r="AG980">
            <v>0</v>
          </cell>
          <cell r="AL980" t="str">
            <v>https://community.secop.gov.co/Public/Tendering/ContractDetailView/Index?UniqueIdentifier=CO1.PCCNTR.6380002</v>
          </cell>
          <cell r="AS980">
            <v>0</v>
          </cell>
        </row>
        <row r="981">
          <cell r="A981" t="str">
            <v>SCJ-1364-2024</v>
          </cell>
          <cell r="B981">
            <v>45440</v>
          </cell>
          <cell r="E981" t="str">
            <v>5 Contratación directa</v>
          </cell>
          <cell r="F981" t="str">
            <v>33 Prestación de Servicios Profesionales y Apoyo (5-8)</v>
          </cell>
          <cell r="G981" t="str">
            <v>ANGELICA MARIA SANDOVAL MALDONADOv</v>
          </cell>
          <cell r="L98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1">
            <v>45447</v>
          </cell>
          <cell r="N981">
            <v>45657</v>
          </cell>
          <cell r="T981">
            <v>48048000</v>
          </cell>
          <cell r="AE981">
            <v>0</v>
          </cell>
          <cell r="AG981">
            <v>0</v>
          </cell>
          <cell r="AL981" t="str">
            <v>https://community.secop.gov.co/Public/Tendering/ContractDetailView/Index?UniqueIdentifier=CO1.PCCNTR.6379774</v>
          </cell>
          <cell r="AS981">
            <v>0</v>
          </cell>
        </row>
        <row r="982">
          <cell r="A982" t="str">
            <v>SCJ-1370-2024</v>
          </cell>
          <cell r="B982">
            <v>45440</v>
          </cell>
          <cell r="E982" t="str">
            <v>5 Contratación directa</v>
          </cell>
          <cell r="F982" t="str">
            <v>33 Prestación de Servicios Profesionales y Apoyo (5-8)</v>
          </cell>
          <cell r="G982" t="str">
            <v>EDGAR LEONEL PAEZ PEÑA</v>
          </cell>
          <cell r="L9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2">
            <v>45444</v>
          </cell>
          <cell r="N982">
            <v>45657</v>
          </cell>
          <cell r="T982">
            <v>21402480</v>
          </cell>
          <cell r="AE982">
            <v>0</v>
          </cell>
          <cell r="AG982">
            <v>0</v>
          </cell>
          <cell r="AL982" t="str">
            <v>https://community.secop.gov.co/Public/Tendering/ContractDetailView/Index?UniqueIdentifier=CO1.PCCNTR.6379923</v>
          </cell>
          <cell r="AS982">
            <v>0</v>
          </cell>
        </row>
        <row r="983">
          <cell r="A983" t="str">
            <v>SCJ-1372-2024</v>
          </cell>
          <cell r="B983">
            <v>45440</v>
          </cell>
          <cell r="E983" t="str">
            <v>5 Contratación directa</v>
          </cell>
          <cell r="F983" t="str">
            <v>33 Prestación de Servicios Profesionales y Apoyo (5-8)</v>
          </cell>
          <cell r="G983" t="str">
            <v>CLAUDIA LILIANA ROMERO CAMELO</v>
          </cell>
          <cell r="L983" t="str">
            <v>PRESTAR LOS SERVICIOS DE APOYO A LA GESTIÓN A LA DIRECCIÓN DE SEGURIDAD PARA IMPLEMENTAR MEDIDAS QUE CONTROLEN FENÓMENOS Y MERCADOS CRIMINALES, CON ÉNFASIS EN LA REALIZACIÓN DE ACCIONES EN EL TERRITORIO</v>
          </cell>
          <cell r="M983">
            <v>45443</v>
          </cell>
          <cell r="N983">
            <v>45657</v>
          </cell>
          <cell r="T983">
            <v>24593333</v>
          </cell>
          <cell r="AE983">
            <v>0</v>
          </cell>
          <cell r="AG983">
            <v>0</v>
          </cell>
          <cell r="AL983" t="str">
            <v>https://community.secop.gov.co/Public/Tendering/ContractDetailView/Index?UniqueIdentifier=CO1.PCCNTR.6379931</v>
          </cell>
          <cell r="AS983">
            <v>0</v>
          </cell>
        </row>
        <row r="984">
          <cell r="A984" t="str">
            <v>SCJ-1374-2024</v>
          </cell>
          <cell r="B984">
            <v>45440</v>
          </cell>
          <cell r="E984" t="str">
            <v>5 Contratación directa</v>
          </cell>
          <cell r="F984" t="str">
            <v>33 Prestación de Servicios Profesionales y Apoyo (5-8)</v>
          </cell>
          <cell r="G984" t="str">
            <v>ANA GABRIELA RUIZ GARAVITO</v>
          </cell>
          <cell r="L984" t="str">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ell>
          <cell r="M984">
            <v>45443</v>
          </cell>
          <cell r="N984">
            <v>45657</v>
          </cell>
          <cell r="T984">
            <v>41672107</v>
          </cell>
          <cell r="AE984">
            <v>0</v>
          </cell>
          <cell r="AG984">
            <v>0</v>
          </cell>
          <cell r="AL984" t="str">
            <v>https://community.secop.gov.co/Public/Tendering/ContractDetailView/Index?UniqueIdentifier=CO1.PCCNTR.6379674</v>
          </cell>
          <cell r="AS984">
            <v>0</v>
          </cell>
        </row>
        <row r="985">
          <cell r="A985" t="str">
            <v>SCJ-1375-2024</v>
          </cell>
          <cell r="B985">
            <v>45440</v>
          </cell>
          <cell r="E985" t="str">
            <v>5 Contratación directa</v>
          </cell>
          <cell r="F985" t="str">
            <v>33 Prestación de Servicios Profesionales y Apoyo (5-8)</v>
          </cell>
          <cell r="G985" t="str">
            <v>CARLOS MAURICIO DELGADO TOVAR</v>
          </cell>
          <cell r="L985" t="str">
            <v>PRESTAR LOS SERVICIOS DE APOYO A LA GESTIÓN A LA DIRECCIÓN DE SEGURIDAD PARA IMPLEMENTAR MEDIDAS QUE CONTROLEN FENÓMENOS Y MERCADOS CRIMINALES, CON ÉNFASIS EN LA REALIZACIÓN DE ACCIONES EN EL TERRITORIO</v>
          </cell>
          <cell r="M985">
            <v>45447</v>
          </cell>
          <cell r="N985">
            <v>45657</v>
          </cell>
          <cell r="T985">
            <v>24593333</v>
          </cell>
          <cell r="AE985">
            <v>0</v>
          </cell>
          <cell r="AG985">
            <v>0</v>
          </cell>
          <cell r="AL985" t="str">
            <v>https://community.secop.gov.co/Public/Tendering/ContractDetailView/Index?UniqueIdentifier=CO1.PCCNTR.6379699</v>
          </cell>
          <cell r="AS985">
            <v>0</v>
          </cell>
        </row>
        <row r="986">
          <cell r="A986" t="str">
            <v>SCJ-1376-2024</v>
          </cell>
          <cell r="B986">
            <v>45440</v>
          </cell>
          <cell r="E986" t="str">
            <v>5 Contratación directa</v>
          </cell>
          <cell r="F986" t="str">
            <v>33 Prestación de Servicios Profesionales y Apoyo (5-8)</v>
          </cell>
          <cell r="G986" t="str">
            <v>YONATAN MURILLO RAMOS</v>
          </cell>
          <cell r="L986" t="str">
            <v>PRESTAR LOS SERVICIOS DE APOYO A LA GESTIÓN A LA DIRECCIÓN DE SEGURIDAD PARA IMPLEMENTAR MEDIDAS QUE CONTROLEN FENÓMENOS Y MERCADOS CRIMINALES, CON ÉNFASIS EN LA REALIZACIÓN DE ACCIONES EN EL TERRITORIO</v>
          </cell>
          <cell r="M986">
            <v>45444</v>
          </cell>
          <cell r="N986">
            <v>45657</v>
          </cell>
          <cell r="T986">
            <v>24593333</v>
          </cell>
          <cell r="AE986">
            <v>0</v>
          </cell>
          <cell r="AG986">
            <v>0</v>
          </cell>
          <cell r="AL986" t="str">
            <v>https://community.secop.gov.co/Public/Tendering/ContractDetailView/Index?UniqueIdentifier=CO1.PCCNTR.6379824</v>
          </cell>
          <cell r="AS986">
            <v>0</v>
          </cell>
        </row>
        <row r="987">
          <cell r="A987" t="str">
            <v>SCJ-1377-2024</v>
          </cell>
          <cell r="B987">
            <v>45440</v>
          </cell>
          <cell r="E987" t="str">
            <v>5 Contratación directa</v>
          </cell>
          <cell r="F987" t="str">
            <v>33 Prestación de Servicios Profesionales y Apoyo (5-8)</v>
          </cell>
          <cell r="G987" t="str">
            <v>EDUARD YOBANY BENITEZ ALVAREZ</v>
          </cell>
          <cell r="L98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7">
            <v>45444</v>
          </cell>
          <cell r="N987">
            <v>45657</v>
          </cell>
          <cell r="T987">
            <v>48048000</v>
          </cell>
          <cell r="AE987">
            <v>0</v>
          </cell>
          <cell r="AG987">
            <v>0</v>
          </cell>
          <cell r="AL987" t="str">
            <v>https://community.secop.gov.co/Public/Tendering/ContractDetailView/Index?UniqueIdentifier=CO1.PCCNTR.6380576</v>
          </cell>
          <cell r="AS987">
            <v>0</v>
          </cell>
        </row>
        <row r="988">
          <cell r="A988" t="str">
            <v>SCJ-1378-2024</v>
          </cell>
          <cell r="B988">
            <v>45440</v>
          </cell>
          <cell r="E988" t="str">
            <v>5 Contratación directa</v>
          </cell>
          <cell r="F988" t="str">
            <v>33 Prestación de Servicios Profesionales y Apoyo (5-8)</v>
          </cell>
          <cell r="G988" t="str">
            <v>PAULA ANDREA GONZALEZ RODRIGUEZv</v>
          </cell>
          <cell r="L988" t="str">
            <v>PRESTAR SERVICIOS PROFESIONALES PARA APOYAR LA GESTIÓN FINANCIERA Y DE PLANEACIÓN, A TRAVES DE LA GESTION DE HERRAMIENTAS QUE PERMITAN LA TOMA DE DECISIONES DE LA GERENCIA DE LOS PROYECTOS DE INVERSIÓN A CARGO DE LA SUBSECRETARIA DE ACCESO A LA JUSTICIA</v>
          </cell>
          <cell r="M988">
            <v>45447</v>
          </cell>
          <cell r="N988">
            <v>45657</v>
          </cell>
          <cell r="T988">
            <v>70000000</v>
          </cell>
          <cell r="AE988">
            <v>0</v>
          </cell>
          <cell r="AG988">
            <v>0</v>
          </cell>
          <cell r="AL988" t="str">
            <v>https://community.secop.gov.co/Public/Tendering/ContractDetailView/Index?UniqueIdentifier=CO1.PCCNTR.6379628</v>
          </cell>
          <cell r="AS988">
            <v>0</v>
          </cell>
        </row>
        <row r="989">
          <cell r="A989" t="str">
            <v>SCJ-1379-2024</v>
          </cell>
          <cell r="B989">
            <v>45440</v>
          </cell>
          <cell r="E989" t="str">
            <v>5 Contratación directa</v>
          </cell>
          <cell r="F989" t="str">
            <v>33 Prestación de Servicios Profesionales y Apoyo (5-8)</v>
          </cell>
          <cell r="G989" t="str">
            <v>NICOLAS OCHOA MUÑOZ</v>
          </cell>
          <cell r="L989" t="str">
            <v>PRESTAR LOS SERVICIOS PROFESIONALES PARA APOYAR EL DISEÑO E IMPLEMENTACIÓN DE PRODUCTOS ESTRATÉGICOS Y DIVULGACIÓN DE LOS PROYECTOS DE ACCESO A LA JUSTICIA, ENTRE OTROS QUE LIDERA LA SECRETARIA DISTRITAL DE SEGURIDAD, CONVIVENCIA Y JUSTICIA</v>
          </cell>
          <cell r="M989">
            <v>45443</v>
          </cell>
          <cell r="N989">
            <v>45657</v>
          </cell>
          <cell r="T989">
            <v>38500000</v>
          </cell>
          <cell r="AE989">
            <v>0</v>
          </cell>
          <cell r="AG989">
            <v>0</v>
          </cell>
          <cell r="AL989" t="str">
            <v>https://community.secop.gov.co/Public/Tendering/ContractDetailView/Index?UniqueIdentifier=CO1.PCCNTR.6379805</v>
          </cell>
          <cell r="AS989">
            <v>0</v>
          </cell>
        </row>
        <row r="990">
          <cell r="A990" t="str">
            <v>SCJ-1380-2024</v>
          </cell>
          <cell r="B990">
            <v>45440</v>
          </cell>
          <cell r="E990" t="str">
            <v>5 Contratación directa</v>
          </cell>
          <cell r="F990" t="str">
            <v>33 Prestación de Servicios Profesionales y Apoyo (5-8)</v>
          </cell>
          <cell r="G990" t="str">
            <v>ANGELA MARIA GOMEZ GUTIERREZ</v>
          </cell>
          <cell r="L990" t="str">
            <v>PRESTAR SERVICIOS DE APOYO A LA SUBSECRETARIA DE ACCESO A LA JUSTICIA PARA LA EJECUCIÓN DE ACTIVIDADES ASISTENCIALES Y DE APOYO TRANSVERSALES EN LA IMPLEMENTACIÓN DEL PROGRAMA CASA LIBERTAD BOGOTÁ</v>
          </cell>
          <cell r="M990">
            <v>45447</v>
          </cell>
          <cell r="N990">
            <v>45663</v>
          </cell>
          <cell r="T990">
            <v>24140000</v>
          </cell>
          <cell r="AE990">
            <v>0</v>
          </cell>
          <cell r="AG990">
            <v>0</v>
          </cell>
          <cell r="AL990" t="str">
            <v>https://community.secop.gov.co/Public/Tendering/ContractDetailView/Index?UniqueIdentifier=CO1.PCCNTR.6379806</v>
          </cell>
          <cell r="AS990">
            <v>0</v>
          </cell>
        </row>
        <row r="991">
          <cell r="A991" t="str">
            <v>SCJ-1381-2024</v>
          </cell>
          <cell r="B991">
            <v>45440</v>
          </cell>
          <cell r="E991" t="str">
            <v>5 Contratación directa</v>
          </cell>
          <cell r="F991" t="str">
            <v>33 Prestación de Servicios Profesionales y Apoyo (5-8)</v>
          </cell>
          <cell r="G991" t="str">
            <v>ALEXANDRA RODRIGUEZ</v>
          </cell>
          <cell r="L99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1">
            <v>45444</v>
          </cell>
          <cell r="N991">
            <v>45657</v>
          </cell>
          <cell r="T991">
            <v>49140000</v>
          </cell>
          <cell r="AE991">
            <v>0</v>
          </cell>
          <cell r="AG991">
            <v>0</v>
          </cell>
          <cell r="AL991" t="str">
            <v>https://community.secop.gov.co/Public/Tendering/ContractDetailView/Index?UniqueIdentifier=CO1.PCCNTR.6379633</v>
          </cell>
          <cell r="AS991">
            <v>0</v>
          </cell>
        </row>
        <row r="992">
          <cell r="A992" t="str">
            <v>SCJ-1385-2024</v>
          </cell>
          <cell r="B992">
            <v>45441</v>
          </cell>
          <cell r="E992" t="str">
            <v>5 Contratación directa</v>
          </cell>
          <cell r="F992" t="str">
            <v>33 Prestación de Servicios Profesionales y Apoyo (5-8)</v>
          </cell>
          <cell r="G992" t="str">
            <v>FERNANDO ALFREDO CIFUENTES GARCIA</v>
          </cell>
          <cell r="L9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2">
            <v>45448</v>
          </cell>
          <cell r="N992">
            <v>45657</v>
          </cell>
          <cell r="T992">
            <v>21402480</v>
          </cell>
          <cell r="AE992">
            <v>0</v>
          </cell>
          <cell r="AG992">
            <v>0</v>
          </cell>
          <cell r="AL992" t="str">
            <v>https://community.secop.gov.co/Public/Tendering/ContractDetailView/Index?UniqueIdentifier=CO1.PCCNTR.6381073</v>
          </cell>
          <cell r="AS992">
            <v>0</v>
          </cell>
        </row>
        <row r="993">
          <cell r="A993" t="str">
            <v>SCJ-1386-2024</v>
          </cell>
          <cell r="B993">
            <v>45441</v>
          </cell>
          <cell r="E993" t="str">
            <v>5 Contratación directa</v>
          </cell>
          <cell r="F993" t="str">
            <v>33 Prestación de Servicios Profesionales y Apoyo (5-8)</v>
          </cell>
          <cell r="G993" t="str">
            <v>JHON ALESIS MOSQUERA MELCHOR</v>
          </cell>
          <cell r="L99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93">
            <v>45448</v>
          </cell>
          <cell r="N993">
            <v>45657</v>
          </cell>
          <cell r="T993">
            <v>22050000</v>
          </cell>
          <cell r="AE993">
            <v>0</v>
          </cell>
          <cell r="AG993">
            <v>0</v>
          </cell>
          <cell r="AL993" t="str">
            <v>https://community.secop.gov.co/Public/Tendering/ContractDetailView/Index?UniqueIdentifier=CO1.PCCNTR.6381319</v>
          </cell>
          <cell r="AS993">
            <v>0</v>
          </cell>
        </row>
        <row r="994">
          <cell r="A994" t="str">
            <v>SCJ-1387-2024</v>
          </cell>
          <cell r="B994">
            <v>45441</v>
          </cell>
          <cell r="E994" t="str">
            <v>5 Contratación directa</v>
          </cell>
          <cell r="F994" t="str">
            <v>33 Prestación de Servicios Profesionales y Apoyo (5-8)</v>
          </cell>
          <cell r="G994" t="str">
            <v>NELSON RICARDO CUSGUEN CASTRO</v>
          </cell>
          <cell r="L994" t="str">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ell>
          <cell r="M994">
            <v>45449</v>
          </cell>
          <cell r="N994">
            <v>45657</v>
          </cell>
          <cell r="T994">
            <v>30436000</v>
          </cell>
          <cell r="AE994">
            <v>0</v>
          </cell>
          <cell r="AG994">
            <v>0</v>
          </cell>
          <cell r="AL994" t="str">
            <v>https://community.secop.gov.co/Public/Tendering/ContractDetailView/Index?UniqueIdentifier=CO1.PCCNTR.6380972</v>
          </cell>
          <cell r="AS994">
            <v>0</v>
          </cell>
        </row>
        <row r="995">
          <cell r="A995" t="str">
            <v>SCJ-1388-2024</v>
          </cell>
          <cell r="B995">
            <v>45441</v>
          </cell>
          <cell r="E995" t="str">
            <v>5 Contratación directa</v>
          </cell>
          <cell r="F995" t="str">
            <v>33 Prestación de Servicios Profesionales y Apoyo (5-8)</v>
          </cell>
          <cell r="G995" t="str">
            <v>SHARA JIOVANNA BUENAÑOS LOZANO</v>
          </cell>
          <cell r="L99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5">
            <v>45448</v>
          </cell>
          <cell r="N995">
            <v>45657</v>
          </cell>
          <cell r="T995">
            <v>49140000</v>
          </cell>
          <cell r="AE995">
            <v>0</v>
          </cell>
          <cell r="AG995">
            <v>0</v>
          </cell>
          <cell r="AL995" t="str">
            <v>https://community.secop.gov.co/Public/Tendering/ContractDetailView/Index?UniqueIdentifier=CO1.PCCNTR.6381324</v>
          </cell>
          <cell r="AS995">
            <v>0</v>
          </cell>
        </row>
        <row r="996">
          <cell r="A996" t="str">
            <v>SCJ-1389-2024</v>
          </cell>
          <cell r="B996">
            <v>45441</v>
          </cell>
          <cell r="E996" t="str">
            <v>5 Contratación directa</v>
          </cell>
          <cell r="F996" t="str">
            <v>33 Prestación de Servicios Profesionales y Apoyo (5-8)</v>
          </cell>
          <cell r="G996" t="str">
            <v>ANGELICA MARIA GARCIA ZULUAGA</v>
          </cell>
          <cell r="L99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6">
            <v>45449</v>
          </cell>
          <cell r="N996">
            <v>45657</v>
          </cell>
          <cell r="T996">
            <v>46956000</v>
          </cell>
          <cell r="AE996">
            <v>0</v>
          </cell>
          <cell r="AG996">
            <v>0</v>
          </cell>
          <cell r="AL996" t="str">
            <v>https://community.secop.gov.co/Public/Tendering/ContractDetailView/Index?UniqueIdentifier=CO1.PCCNTR.6380006</v>
          </cell>
          <cell r="AS996">
            <v>0</v>
          </cell>
        </row>
        <row r="997">
          <cell r="A997" t="str">
            <v>SCJ-1390-2024</v>
          </cell>
          <cell r="B997">
            <v>45441</v>
          </cell>
          <cell r="E997" t="str">
            <v>5 Contratación directa</v>
          </cell>
          <cell r="F997" t="str">
            <v>33 Prestación de Servicios Profesionales y Apoyo (5-8)</v>
          </cell>
          <cell r="G997" t="str">
            <v>MARIA FERNANDA RUÍZ ALMECIGA</v>
          </cell>
          <cell r="L99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7">
            <v>45443</v>
          </cell>
          <cell r="N997">
            <v>45657</v>
          </cell>
          <cell r="T997">
            <v>46956000</v>
          </cell>
          <cell r="AE997">
            <v>0</v>
          </cell>
          <cell r="AG997">
            <v>0</v>
          </cell>
          <cell r="AL997" t="str">
            <v>https://community.secop.gov.co/Public/Tendering/ContractDetailView/Index?UniqueIdentifier=CO1.PCCNTR.6379924</v>
          </cell>
          <cell r="AS997">
            <v>0</v>
          </cell>
        </row>
        <row r="998">
          <cell r="A998" t="str">
            <v>SCJ-1391-2024</v>
          </cell>
          <cell r="B998">
            <v>45441</v>
          </cell>
          <cell r="E998" t="str">
            <v>5 Contratación directa</v>
          </cell>
          <cell r="F998" t="str">
            <v>33 Prestación de Servicios Profesionales y Apoyo (5-8)</v>
          </cell>
          <cell r="G998" t="str">
            <v>XIOMARA PAOLA PEÑA HERNANDEZ</v>
          </cell>
          <cell r="L998"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98">
            <v>45449</v>
          </cell>
          <cell r="N998">
            <v>45657</v>
          </cell>
          <cell r="T998">
            <v>20429640</v>
          </cell>
          <cell r="AE998">
            <v>0</v>
          </cell>
          <cell r="AG998">
            <v>0</v>
          </cell>
          <cell r="AL998" t="str">
            <v>https://community.secop.gov.co/Public/Tendering/ContractDetailView/Index?UniqueIdentifier=CO1.PCCNTR.6380058</v>
          </cell>
          <cell r="AS998">
            <v>0</v>
          </cell>
        </row>
        <row r="999">
          <cell r="A999" t="str">
            <v>SCJ-1392-2024</v>
          </cell>
          <cell r="B999">
            <v>45441</v>
          </cell>
          <cell r="E999" t="str">
            <v>5 Contratación directa</v>
          </cell>
          <cell r="F999" t="str">
            <v>33 Prestación de Servicios Profesionales y Apoyo (5-8)</v>
          </cell>
          <cell r="G999" t="str">
            <v>CARMEN DORA SALAMANCA HERNANDEZ</v>
          </cell>
          <cell r="L9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999">
            <v>45448</v>
          </cell>
          <cell r="N999">
            <v>45657</v>
          </cell>
          <cell r="T999">
            <v>31944059</v>
          </cell>
          <cell r="AE999">
            <v>0</v>
          </cell>
          <cell r="AG999">
            <v>0</v>
          </cell>
          <cell r="AL999" t="str">
            <v>https://community.secop.gov.co/Public/Tendering/ContractDetailView/Index?UniqueIdentifier=CO1.PCCNTR.6379927</v>
          </cell>
          <cell r="AS999">
            <v>0</v>
          </cell>
        </row>
        <row r="1000">
          <cell r="A1000" t="str">
            <v>SCJ-1393-2024</v>
          </cell>
          <cell r="B1000">
            <v>45441</v>
          </cell>
          <cell r="E1000" t="str">
            <v>5 Contratación directa</v>
          </cell>
          <cell r="F1000" t="str">
            <v>33 Prestación de Servicios Profesionales y Apoyo (5-8)</v>
          </cell>
          <cell r="G1000" t="str">
            <v>ZULLY JOHANNA ANGEL GUTIERREZ</v>
          </cell>
          <cell r="L10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000">
            <v>45448</v>
          </cell>
          <cell r="N1000">
            <v>45657</v>
          </cell>
          <cell r="T1000">
            <v>30651936</v>
          </cell>
          <cell r="AE1000">
            <v>0</v>
          </cell>
          <cell r="AG1000">
            <v>0</v>
          </cell>
          <cell r="AL1000" t="str">
            <v>https://community.secop.gov.co/Public/Tendering/ContractDetailView/Index?UniqueIdentifier=CO1.PCCNTR.6379689</v>
          </cell>
          <cell r="AS1000">
            <v>0</v>
          </cell>
        </row>
        <row r="1001">
          <cell r="A1001" t="str">
            <v>SCJ-1394-2024</v>
          </cell>
          <cell r="B1001">
            <v>45441</v>
          </cell>
          <cell r="E1001" t="str">
            <v>5 Contratación directa</v>
          </cell>
          <cell r="F1001" t="str">
            <v>33 Prestación de Servicios Profesionales y Apoyo (5-8)</v>
          </cell>
          <cell r="G1001" t="str">
            <v>ANDRES IGNACIO AMADO AMADO</v>
          </cell>
          <cell r="L1001" t="str">
            <v>PRESTAR SERVICIOS PROFESIONALES A LA SUBSECRETARÍA DE ACCESO A LA JUSTICIA PARA LA ORIENTACIÓN, VALORACIÓN Y SEGUIMIENTO DE LOS USUARIOS QUE SE VINCULAN AL PROGRAMA CASA LIBERTAD BOGOTÁ</v>
          </cell>
          <cell r="M1001">
            <v>45447</v>
          </cell>
          <cell r="N1001">
            <v>45663</v>
          </cell>
          <cell r="T1001">
            <v>39664881</v>
          </cell>
          <cell r="AE1001">
            <v>0</v>
          </cell>
          <cell r="AG1001">
            <v>0</v>
          </cell>
          <cell r="AL1001" t="str">
            <v>https://community.secop.gov.co/Public/Tendering/ContractDetailView/Index?UniqueIdentifier=CO1.PCCNTR.6379678</v>
          </cell>
          <cell r="AS1001">
            <v>0</v>
          </cell>
        </row>
        <row r="1002">
          <cell r="A1002" t="str">
            <v>SCJ-1395-2024</v>
          </cell>
          <cell r="B1002">
            <v>45441</v>
          </cell>
          <cell r="E1002" t="str">
            <v>5 Contratación directa</v>
          </cell>
          <cell r="F1002" t="str">
            <v>33 Prestación de Servicios Profesionales y Apoyo (5-8)</v>
          </cell>
          <cell r="G1002" t="str">
            <v>JAVIER MAURICIO LEON FLOREZ</v>
          </cell>
          <cell r="L10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2">
            <v>45443</v>
          </cell>
          <cell r="N1002">
            <v>45657</v>
          </cell>
          <cell r="T1002">
            <v>21402480</v>
          </cell>
          <cell r="AE1002">
            <v>0</v>
          </cell>
          <cell r="AG1002">
            <v>0</v>
          </cell>
          <cell r="AL1002" t="str">
            <v>https://community.secop.gov.co/Public/Tendering/ContractDetailView/Index?UniqueIdentifier=CO1.PCCNTR.6380861</v>
          </cell>
          <cell r="AS1002">
            <v>0</v>
          </cell>
        </row>
        <row r="1003">
          <cell r="A1003" t="str">
            <v>SCJ-1396-2024</v>
          </cell>
          <cell r="B1003">
            <v>45441</v>
          </cell>
          <cell r="E1003" t="str">
            <v>5 Contratación directa</v>
          </cell>
          <cell r="F1003" t="str">
            <v>33 Prestación de Servicios Profesionales y Apoyo (5-8)</v>
          </cell>
          <cell r="G1003" t="str">
            <v>JUAN CARLOS QUIÑONES ESTUPIÑAN</v>
          </cell>
          <cell r="L10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3">
            <v>45447</v>
          </cell>
          <cell r="N1003">
            <v>45657</v>
          </cell>
          <cell r="T1003">
            <v>21402480</v>
          </cell>
          <cell r="AE1003">
            <v>0</v>
          </cell>
          <cell r="AG1003">
            <v>0</v>
          </cell>
          <cell r="AL1003" t="str">
            <v>https://community.secop.gov.co/Public/Tendering/ContractDetailView/Index?UniqueIdentifier=CO1.PCCNTR.6380606</v>
          </cell>
          <cell r="AS1003">
            <v>0</v>
          </cell>
        </row>
        <row r="1004">
          <cell r="A1004" t="str">
            <v>SCJ-1397-2024</v>
          </cell>
          <cell r="B1004">
            <v>45441</v>
          </cell>
          <cell r="E1004" t="str">
            <v>5 Contratación directa</v>
          </cell>
          <cell r="F1004" t="str">
            <v>33 Prestación de Servicios Profesionales y Apoyo (5-8)</v>
          </cell>
          <cell r="G1004" t="str">
            <v>ALEXANDER GARZON MOLANO</v>
          </cell>
          <cell r="L1004" t="str">
            <v>PRESTAR SERVICIOS PROFESIONALES A LA DIRECCIÓN DE RESPONSABILIDAD PENAL ADOLESCENTE PARA APOYAR EN LAS GESTIONES ADMINISTRATIVAS Y FINANCIERAS QUE LE SEAN ASIGNADAS</v>
          </cell>
          <cell r="M1004">
            <v>45447</v>
          </cell>
          <cell r="N1004">
            <v>45657</v>
          </cell>
          <cell r="T1004">
            <v>39864300</v>
          </cell>
          <cell r="AE1004">
            <v>0</v>
          </cell>
          <cell r="AG1004">
            <v>0</v>
          </cell>
          <cell r="AL1004" t="str">
            <v>https://community.secop.gov.co/Public/Tendering/ContractDetailView/Index?UniqueIdentifier=CO1.PCCNTR.6379996</v>
          </cell>
          <cell r="AS1004">
            <v>0</v>
          </cell>
        </row>
        <row r="1005">
          <cell r="A1005" t="str">
            <v>SCJ-1398-2024</v>
          </cell>
          <cell r="B1005">
            <v>45441</v>
          </cell>
          <cell r="E1005" t="str">
            <v>5 Contratación directa</v>
          </cell>
          <cell r="F1005" t="str">
            <v>33 Prestación de Servicios Profesionales y Apoyo (5-8)</v>
          </cell>
          <cell r="G1005" t="str">
            <v>DANIEL ENRIQUE SILVA NAVAS</v>
          </cell>
          <cell r="L100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05">
            <v>45444</v>
          </cell>
          <cell r="N1005">
            <v>45657</v>
          </cell>
          <cell r="T1005">
            <v>49140000</v>
          </cell>
          <cell r="AE1005">
            <v>0</v>
          </cell>
          <cell r="AG1005">
            <v>0</v>
          </cell>
          <cell r="AL1005" t="str">
            <v>https://community.secop.gov.co/Public/Tendering/ContractDetailView/Index?UniqueIdentifier=CO1.PCCNTR.6380561</v>
          </cell>
          <cell r="AS1005">
            <v>0</v>
          </cell>
        </row>
        <row r="1006">
          <cell r="A1006" t="str">
            <v>SCJ-1399-2024</v>
          </cell>
          <cell r="B1006">
            <v>45441</v>
          </cell>
          <cell r="E1006" t="str">
            <v>5 Contratación directa</v>
          </cell>
          <cell r="F1006" t="str">
            <v>33 Prestación de Servicios Profesionales y Apoyo (5-8)</v>
          </cell>
          <cell r="G1006" t="str">
            <v>IVAN ANDRES GARCIA AVILA</v>
          </cell>
          <cell r="L10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6">
            <v>45444</v>
          </cell>
          <cell r="N1006">
            <v>45657</v>
          </cell>
          <cell r="T1006">
            <v>21402480</v>
          </cell>
          <cell r="AE1006">
            <v>0</v>
          </cell>
          <cell r="AG1006">
            <v>0</v>
          </cell>
          <cell r="AL1006" t="str">
            <v>https://community.secop.gov.co/Public/Tendering/ContractDetailView/Index?UniqueIdentifier=CO1.PCCNTR.6381025</v>
          </cell>
          <cell r="AS1006">
            <v>0</v>
          </cell>
        </row>
        <row r="1007">
          <cell r="A1007" t="str">
            <v>SCJ-1400-2024</v>
          </cell>
          <cell r="B1007">
            <v>45441</v>
          </cell>
          <cell r="E1007" t="str">
            <v>5 Contratación directa</v>
          </cell>
          <cell r="F1007" t="str">
            <v>33 Prestación de Servicios Profesionales y Apoyo (5-8)</v>
          </cell>
          <cell r="G1007" t="str">
            <v>YUDY MARCELA MOYANO VALENCIA</v>
          </cell>
          <cell r="L1007" t="str">
            <v>PRESTAR SERVICIOS PROFESIONALES A LA SUBSECRETARIA DE ACCESO A LA JUSTICIA PARA APOYAR LAS ACTIVIDADES DE PLANEACIÓN Y MONITOREO DE ACCIONES TENDIENTES AL MEJORAMIENTO DEL PROGRAMA CASA LIBERTAD DE BOGOTÁ</v>
          </cell>
          <cell r="M1007">
            <v>45447</v>
          </cell>
          <cell r="N1007">
            <v>45663</v>
          </cell>
          <cell r="T1007">
            <v>44222982</v>
          </cell>
          <cell r="AE1007">
            <v>0</v>
          </cell>
          <cell r="AG1007">
            <v>0</v>
          </cell>
          <cell r="AL1007" t="str">
            <v>https://community.secop.gov.co/Public/Tendering/ContractDetailView/Index?UniqueIdentifier=CO1.PCCNTR.6379959</v>
          </cell>
          <cell r="AS1007">
            <v>0</v>
          </cell>
        </row>
        <row r="1008">
          <cell r="A1008" t="str">
            <v>SCJ-1401-2024</v>
          </cell>
          <cell r="B1008">
            <v>45441</v>
          </cell>
          <cell r="E1008" t="str">
            <v>5 Contratación directa</v>
          </cell>
          <cell r="F1008" t="str">
            <v>33 Prestación de Servicios Profesionales y Apoyo (5-8)</v>
          </cell>
          <cell r="G1008" t="str">
            <v>PEDRO ALCIDES NAVARRETE CLAVIJO</v>
          </cell>
          <cell r="L10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8">
            <v>45447</v>
          </cell>
          <cell r="N1008">
            <v>45657</v>
          </cell>
          <cell r="T1008">
            <v>21402480</v>
          </cell>
          <cell r="AE1008">
            <v>0</v>
          </cell>
          <cell r="AG1008">
            <v>0</v>
          </cell>
          <cell r="AL1008" t="str">
            <v>https://community.secop.gov.co/Public/Tendering/ContractDetailView/Index?UniqueIdentifier=CO1.PCCNTR.6380901</v>
          </cell>
          <cell r="AS1008">
            <v>0</v>
          </cell>
        </row>
        <row r="1009">
          <cell r="A1009" t="str">
            <v>SCJ-1402-2024</v>
          </cell>
          <cell r="B1009">
            <v>45441</v>
          </cell>
          <cell r="E1009" t="str">
            <v>5 Contratación directa</v>
          </cell>
          <cell r="F1009" t="str">
            <v>33 Prestación de Servicios Profesionales y Apoyo (5-8)</v>
          </cell>
          <cell r="G1009" t="str">
            <v>GERALDIN GAMBA VARGAS</v>
          </cell>
          <cell r="L1009" t="str">
            <v>PRESTAR SERVICIOS PROFESIONALES A LA SUBSECRETARÍA DE ACCESO A LA JUSTICIA PARA LA ORIENTACIÓN, VALORACIÓN Y SEGUIMIENTO DE LOS USUARIOS QUE SE VINCULAN AL PROGRAMA CASA LIBERTAD BOGOTÁ</v>
          </cell>
          <cell r="M1009">
            <v>45447</v>
          </cell>
          <cell r="N1009">
            <v>45663</v>
          </cell>
          <cell r="T1009">
            <v>39664881</v>
          </cell>
          <cell r="AE1009">
            <v>0</v>
          </cell>
          <cell r="AG1009">
            <v>0</v>
          </cell>
          <cell r="AL1009" t="str">
            <v>https://community.secop.gov.co/Public/Tendering/ContractDetailView/Index?UniqueIdentifier=CO1.PCCNTR.6380082</v>
          </cell>
          <cell r="AS1009">
            <v>0</v>
          </cell>
        </row>
        <row r="1010">
          <cell r="A1010" t="str">
            <v>SCJ-1403-2024</v>
          </cell>
          <cell r="B1010">
            <v>45441</v>
          </cell>
          <cell r="E1010" t="str">
            <v>5 Contratación directa</v>
          </cell>
          <cell r="F1010" t="str">
            <v>33 Prestación de Servicios Profesionales y Apoyo (5-8)</v>
          </cell>
          <cell r="G1010" t="str">
            <v>MILTON FABIAN PINZON</v>
          </cell>
          <cell r="L1010" t="str">
            <v>PRESTAR LOS SERVICIOS PROFESIONALES A LA DIRECCIÓN DE SEGURIDAD EN LA GESTIÓN TERRITORIAL, APOYANDO Y BRINDANDO ACOMPAÑAMIENTO A LAS ACCIONES E INTERVENCIONES REALIZADAS DESDE EL ENFOQUE DE CONTROL DEL DELITO.</v>
          </cell>
          <cell r="M1010">
            <v>45443</v>
          </cell>
          <cell r="N1010">
            <v>45657</v>
          </cell>
          <cell r="T1010">
            <v>48585264</v>
          </cell>
          <cell r="AE1010">
            <v>0</v>
          </cell>
          <cell r="AG1010">
            <v>0</v>
          </cell>
          <cell r="AL1010" t="str">
            <v>https://community.secop.gov.co/Public/Tendering/ContractDetailView/Index?UniqueIdentifier=CO1.PCCNTR.6379964</v>
          </cell>
          <cell r="AS1010">
            <v>0</v>
          </cell>
        </row>
        <row r="1011">
          <cell r="A1011" t="str">
            <v>SCJ-1404-2024</v>
          </cell>
          <cell r="B1011">
            <v>45441</v>
          </cell>
          <cell r="E1011" t="str">
            <v>5 Contratación directa</v>
          </cell>
          <cell r="F1011" t="str">
            <v>33 Prestación de Servicios Profesionales y Apoyo (5-8)</v>
          </cell>
          <cell r="G1011" t="str">
            <v>ANDRES BERNARDO HANGGI VALOYES</v>
          </cell>
          <cell r="L10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1">
            <v>45448</v>
          </cell>
          <cell r="N1011">
            <v>45657</v>
          </cell>
          <cell r="T1011">
            <v>20429640</v>
          </cell>
          <cell r="AE1011">
            <v>0</v>
          </cell>
          <cell r="AG1011">
            <v>0</v>
          </cell>
          <cell r="AL1011" t="str">
            <v>https://community.secop.gov.co/Public/Tendering/ContractDetailView/Index?UniqueIdentifier=CO1.PCCNTR.6381409</v>
          </cell>
          <cell r="AS1011">
            <v>0</v>
          </cell>
        </row>
        <row r="1012">
          <cell r="A1012" t="str">
            <v>SCJ-1406-2024</v>
          </cell>
          <cell r="B1012">
            <v>45441</v>
          </cell>
          <cell r="E1012" t="str">
            <v>5 Contratación directa</v>
          </cell>
          <cell r="F1012" t="str">
            <v>33 Prestación de Servicios Profesionales y Apoyo (5-8)</v>
          </cell>
          <cell r="G1012" t="str">
            <v>MARGIE DAYANNA GOMEZ ORJUELA</v>
          </cell>
          <cell r="L10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2">
            <v>45449</v>
          </cell>
          <cell r="N1012">
            <v>45657</v>
          </cell>
          <cell r="T1012">
            <v>20429640</v>
          </cell>
          <cell r="AE1012">
            <v>0</v>
          </cell>
          <cell r="AG1012">
            <v>0</v>
          </cell>
          <cell r="AL1012" t="str">
            <v>https://community.secop.gov.co/Public/Tendering/ContractDetailView/Index?UniqueIdentifier=CO1.PCCNTR.6381401</v>
          </cell>
          <cell r="AS1012">
            <v>0</v>
          </cell>
        </row>
        <row r="1013">
          <cell r="A1013" t="str">
            <v>SCJ-1407-2024</v>
          </cell>
          <cell r="B1013">
            <v>45441</v>
          </cell>
          <cell r="E1013" t="str">
            <v>5 Contratación directa</v>
          </cell>
          <cell r="F1013" t="str">
            <v>33 Prestación de Servicios Profesionales y Apoyo (5-8)</v>
          </cell>
          <cell r="G1013" t="str">
            <v>GINA MARCELA PARRA MARÍN</v>
          </cell>
          <cell r="L1013" t="str">
            <v>Prestar servicios profesionales a la Subsecretaría de Acceso a la Justicia con el fin de promover espacios, actividades y talleres con enfoque literario a desarrollarse en los distintos equipamientos a su cargo.</v>
          </cell>
          <cell r="M1013">
            <v>45443</v>
          </cell>
          <cell r="N1013">
            <v>45636</v>
          </cell>
          <cell r="T1013">
            <v>38232636</v>
          </cell>
          <cell r="AE1013">
            <v>0</v>
          </cell>
          <cell r="AG1013">
            <v>0</v>
          </cell>
          <cell r="AL1013" t="str">
            <v>https://community.secop.gov.co/Public/Tendering/ContractDetailView/Index?UniqueIdentifier=CO1.PCCNTR.6380912</v>
          </cell>
          <cell r="AS1013">
            <v>0</v>
          </cell>
        </row>
        <row r="1014">
          <cell r="A1014" t="str">
            <v>SCJ-1408-2024</v>
          </cell>
          <cell r="B1014">
            <v>45441</v>
          </cell>
          <cell r="E1014" t="str">
            <v>5 Contratación directa</v>
          </cell>
          <cell r="F1014" t="str">
            <v>33 Prestación de Servicios Profesionales y Apoyo (5-8)</v>
          </cell>
          <cell r="G1014" t="str">
            <v>SERGIO GIOVANNI VERANO LEON</v>
          </cell>
          <cell r="L1014" t="str">
            <v>PRESTAR SERVICIOS DE APOYO A LA GESTIÓN PARA EL DESARROLLO DE ACTIVIDADES ADMINISTRATIVAS Y OPERATIVAS DE LO REQUERIDO PARA LAS PERSONAS PRIVADAS DE LA LIBERTAD DEL GRUPO DE ATENCIÓN INTEGRAL EN EL CENTRO ESPECIAL DE RECLUSIÓN</v>
          </cell>
          <cell r="M1014">
            <v>45447</v>
          </cell>
          <cell r="N1014">
            <v>45657</v>
          </cell>
          <cell r="T1014">
            <v>24960137</v>
          </cell>
          <cell r="AE1014">
            <v>0</v>
          </cell>
          <cell r="AG1014">
            <v>0</v>
          </cell>
          <cell r="AL1014" t="str">
            <v>https://community.secop.gov.co/Public/Tendering/ContractDetailView/Index?UniqueIdentifier=CO1.PCCNTR.6380613</v>
          </cell>
          <cell r="AS1014">
            <v>0</v>
          </cell>
        </row>
        <row r="1015">
          <cell r="A1015" t="str">
            <v>SCJ-1409-2024</v>
          </cell>
          <cell r="B1015">
            <v>45441</v>
          </cell>
          <cell r="E1015" t="str">
            <v>5 Contratación directa</v>
          </cell>
          <cell r="F1015" t="str">
            <v>33 Prestación de Servicios Profesionales y Apoyo (5-8)</v>
          </cell>
          <cell r="G1015" t="str">
            <v>MARIA CAMILA ROJAS VARGAS</v>
          </cell>
          <cell r="L10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5">
            <v>45448</v>
          </cell>
          <cell r="N1015">
            <v>45657</v>
          </cell>
          <cell r="T1015">
            <v>20429640</v>
          </cell>
          <cell r="AE1015">
            <v>0</v>
          </cell>
          <cell r="AG1015">
            <v>0</v>
          </cell>
          <cell r="AL1015" t="str">
            <v>https://community.secop.gov.co/Public/Tendering/ContractDetailView/Index?UniqueIdentifier=CO1.PCCNTR.6381254</v>
          </cell>
          <cell r="AS1015">
            <v>0</v>
          </cell>
        </row>
        <row r="1016">
          <cell r="A1016" t="str">
            <v>SCJ-1410-2024</v>
          </cell>
          <cell r="B1016">
            <v>45441</v>
          </cell>
          <cell r="E1016" t="str">
            <v>5 Contratación directa</v>
          </cell>
          <cell r="F1016" t="str">
            <v>33 Prestación de Servicios Profesionales y Apoyo (5-8)</v>
          </cell>
          <cell r="G1016" t="str">
            <v>MARIA LAURA HERRERA RIVERO</v>
          </cell>
          <cell r="L1016" t="str">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ell>
          <cell r="M1016">
            <v>45444</v>
          </cell>
          <cell r="N1016">
            <v>45657</v>
          </cell>
          <cell r="T1016">
            <v>38500000</v>
          </cell>
          <cell r="AE1016">
            <v>0</v>
          </cell>
          <cell r="AG1016">
            <v>0</v>
          </cell>
          <cell r="AL1016" t="str">
            <v>https://community.secop.gov.co/Public/Tendering/ContractDetailView/Index?UniqueIdentifier=CO1.PCCNTR.6381033</v>
          </cell>
          <cell r="AS1016">
            <v>0</v>
          </cell>
        </row>
        <row r="1017">
          <cell r="A1017" t="str">
            <v>SCJ-1411-2024</v>
          </cell>
          <cell r="B1017">
            <v>45441</v>
          </cell>
          <cell r="E1017" t="str">
            <v>5 Contratación directa</v>
          </cell>
          <cell r="F1017" t="str">
            <v>33 Prestación de Servicios Profesionales y Apoyo (5-8)</v>
          </cell>
          <cell r="G1017" t="str">
            <v>EDGAR DANIEL TRUJILLO OSPINA</v>
          </cell>
          <cell r="L10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7">
            <v>45443</v>
          </cell>
          <cell r="N1017">
            <v>45657</v>
          </cell>
          <cell r="T1017">
            <v>21402480</v>
          </cell>
          <cell r="AE1017">
            <v>0</v>
          </cell>
          <cell r="AG1017">
            <v>0</v>
          </cell>
          <cell r="AL1017" t="str">
            <v>https://community.secop.gov.co/Public/Tendering/ContractDetailView/Index?UniqueIdentifier=CO1.PCCNTR.6381038</v>
          </cell>
          <cell r="AS1017">
            <v>0</v>
          </cell>
        </row>
        <row r="1018">
          <cell r="A1018" t="str">
            <v>SCJ-1412-2024</v>
          </cell>
          <cell r="B1018">
            <v>45441</v>
          </cell>
          <cell r="E1018" t="str">
            <v>5 Contratación directa</v>
          </cell>
          <cell r="F1018" t="str">
            <v>33 Prestación de Servicios Profesionales y Apoyo (5-8)</v>
          </cell>
          <cell r="G1018" t="str">
            <v>JENIFFER CECILIA GONZALEZ DIAZ</v>
          </cell>
          <cell r="L1018"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1018">
            <v>45449</v>
          </cell>
          <cell r="N1018">
            <v>45657</v>
          </cell>
          <cell r="T1018">
            <v>39864300</v>
          </cell>
          <cell r="AE1018">
            <v>0</v>
          </cell>
          <cell r="AG1018">
            <v>0</v>
          </cell>
          <cell r="AL1018" t="str">
            <v>https://community.secop.gov.co/Public/Tendering/ContractDetailView/Index?UniqueIdentifier=CO1.PCCNTR.6381068</v>
          </cell>
          <cell r="AS1018">
            <v>0</v>
          </cell>
        </row>
        <row r="1019">
          <cell r="A1019" t="str">
            <v>SCJ-1413-2024</v>
          </cell>
          <cell r="B1019">
            <v>45441</v>
          </cell>
          <cell r="E1019" t="str">
            <v>5 Contratación directa</v>
          </cell>
          <cell r="F1019" t="str">
            <v>33 Prestación de Servicios Profesionales y Apoyo (5-8)</v>
          </cell>
          <cell r="G1019" t="str">
            <v>EDGAR ANDRES RODRIGUEZ MORA</v>
          </cell>
          <cell r="L10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9">
            <v>45443</v>
          </cell>
          <cell r="N1019">
            <v>45657</v>
          </cell>
          <cell r="T1019">
            <v>21402480</v>
          </cell>
          <cell r="AE1019">
            <v>0</v>
          </cell>
          <cell r="AG1019">
            <v>0</v>
          </cell>
          <cell r="AL1019" t="str">
            <v>https://community.secop.gov.co/Public/Tendering/ContractDetailView/Index?UniqueIdentifier=CO1.PCCNTR.6381317</v>
          </cell>
          <cell r="AS1019">
            <v>0</v>
          </cell>
        </row>
        <row r="1020">
          <cell r="A1020" t="str">
            <v>SCJ-1415-2024</v>
          </cell>
          <cell r="B1020">
            <v>45441</v>
          </cell>
          <cell r="E1020" t="str">
            <v>5 Contratación directa</v>
          </cell>
          <cell r="F1020" t="str">
            <v>33 Prestación de Servicios Profesionales y Apoyo (5-8)</v>
          </cell>
          <cell r="G1020" t="str">
            <v>SANDRA PATRICIA PALMA CORTES</v>
          </cell>
          <cell r="L1020" t="str">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ell>
          <cell r="M1020">
            <v>45443</v>
          </cell>
          <cell r="N1020">
            <v>45657</v>
          </cell>
          <cell r="T1020">
            <v>55986667</v>
          </cell>
          <cell r="AE1020">
            <v>0</v>
          </cell>
          <cell r="AG1020">
            <v>0</v>
          </cell>
          <cell r="AL1020" t="str">
            <v>https://community.secop.gov.co/Public/Tendering/ContractDetailView/Index?UniqueIdentifier=CO1.PCCNTR.6381117</v>
          </cell>
          <cell r="AS1020">
            <v>0</v>
          </cell>
        </row>
        <row r="1021">
          <cell r="A1021" t="str">
            <v>SCJ-1416-2024</v>
          </cell>
          <cell r="B1021">
            <v>45441</v>
          </cell>
          <cell r="E1021" t="str">
            <v>5 Contratación directa</v>
          </cell>
          <cell r="F1021" t="str">
            <v>33 Prestación de Servicios Profesionales y Apoyo (5-8)</v>
          </cell>
          <cell r="G1021" t="str">
            <v>WILSON JAVIER JIMENEZ ANZOLAx</v>
          </cell>
          <cell r="L1021" t="str">
            <v>PRESTAR SERVICIOS DE APOYO A LA GESTIÓN A LA DIRECCIÓN DE ACCESO A LA JUSTICIA EN LA EJECUCIÓN Y DESARROLLO DE ACCIONES PREVENTIVO-PEDAGÓGICAS EN EL MARCO DEL MODELO PREVENTIVO PEDAGÓGICO DE LOS CENTROS DE TRASLADO POR PROTECCIÓN (CTP) DEL DISTRITO</v>
          </cell>
          <cell r="M1021">
            <v>45448</v>
          </cell>
          <cell r="N1021">
            <v>45657</v>
          </cell>
          <cell r="T1021">
            <v>24621922</v>
          </cell>
          <cell r="AE1021">
            <v>0</v>
          </cell>
          <cell r="AG1021">
            <v>0</v>
          </cell>
          <cell r="AL1021" t="str">
            <v>https://community.secop.gov.co/Public/Tendering/ContractDetailView/Index?UniqueIdentifier=CO1.PCCNTR.6380969</v>
          </cell>
          <cell r="AS1021">
            <v>0</v>
          </cell>
        </row>
        <row r="1022">
          <cell r="A1022" t="str">
            <v>SCJ-1417-2024</v>
          </cell>
          <cell r="B1022">
            <v>45441</v>
          </cell>
          <cell r="E1022" t="str">
            <v>5 Contratación directa</v>
          </cell>
          <cell r="F1022" t="str">
            <v>33 Prestación de Servicios Profesionales y Apoyo (5-8)</v>
          </cell>
          <cell r="G1022" t="str">
            <v>ANGELA MARIA RAMIREZ JIMENEZ</v>
          </cell>
          <cell r="L10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2">
            <v>45449</v>
          </cell>
          <cell r="N1022">
            <v>45657</v>
          </cell>
          <cell r="T1022">
            <v>20429640</v>
          </cell>
          <cell r="AE1022">
            <v>0</v>
          </cell>
          <cell r="AG1022">
            <v>0</v>
          </cell>
          <cell r="AL1022" t="str">
            <v>https://community.secop.gov.co/Public/Tendering/ContractDetailView/Index?UniqueIdentifier=CO1.PCCNTR.6381270</v>
          </cell>
          <cell r="AS1022">
            <v>0</v>
          </cell>
        </row>
        <row r="1023">
          <cell r="A1023" t="str">
            <v>SCJ-1418-2024</v>
          </cell>
          <cell r="B1023">
            <v>45441</v>
          </cell>
          <cell r="E1023" t="str">
            <v>5 Contratación directa</v>
          </cell>
          <cell r="F1023" t="str">
            <v>33 Prestación de Servicios Profesionales y Apoyo (5-8)</v>
          </cell>
          <cell r="G1023" t="str">
            <v>PAULA ANDREA MONROY SASTOQUE</v>
          </cell>
          <cell r="L1023" t="str">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ell>
          <cell r="M1023">
            <v>45449</v>
          </cell>
          <cell r="N1023">
            <v>45657</v>
          </cell>
          <cell r="T1023">
            <v>85675100</v>
          </cell>
          <cell r="AE1023">
            <v>0</v>
          </cell>
          <cell r="AG1023">
            <v>0</v>
          </cell>
          <cell r="AL1023" t="str">
            <v>https://community.secop.gov.co/Public/Tendering/ContractDetailView/Index?UniqueIdentifier=CO1.PCCNTR.6381337</v>
          </cell>
          <cell r="AS1023">
            <v>0</v>
          </cell>
        </row>
        <row r="1024">
          <cell r="A1024" t="str">
            <v>SCJ-1419-2024</v>
          </cell>
          <cell r="B1024">
            <v>45441</v>
          </cell>
          <cell r="E1024" t="str">
            <v>5 Contratación directa</v>
          </cell>
          <cell r="F1024" t="str">
            <v>33 Prestación de Servicios Profesionales y Apoyo (5-8)</v>
          </cell>
          <cell r="G1024" t="str">
            <v>MARCO FIDEL RODRIGUEZ SOLANO</v>
          </cell>
          <cell r="L1024" t="str">
            <v>PRESTAR SERVICIOS PROFESIONALES A LA DIRECCIÓN DE RESPONSABILIDAD PENAL ADOLESCENTE PARA APOYAR LA ELABORACIÓN Y GESTIÓN DE DOCUMENTOS Y/O ASUNTOS JURÍDICOS Y ADMINISTRATIVOS QUE SE REQUIERAN</v>
          </cell>
          <cell r="M1024">
            <v>45448</v>
          </cell>
          <cell r="N1024">
            <v>45657</v>
          </cell>
          <cell r="T1024">
            <v>39864300</v>
          </cell>
          <cell r="AE1024">
            <v>0</v>
          </cell>
          <cell r="AG1024">
            <v>0</v>
          </cell>
          <cell r="AL1024" t="str">
            <v>https://community.secop.gov.co/Public/Tendering/ContractDetailView/Index?UniqueIdentifier=CO1.PCCNTR.6381090</v>
          </cell>
          <cell r="AS1024">
            <v>0</v>
          </cell>
        </row>
        <row r="1025">
          <cell r="A1025" t="str">
            <v>SCJ-1420-2024</v>
          </cell>
          <cell r="B1025">
            <v>45441</v>
          </cell>
          <cell r="E1025" t="str">
            <v>5 Contratación directa</v>
          </cell>
          <cell r="F1025" t="str">
            <v>33 Prestación de Servicios Profesionales y Apoyo (5-8)</v>
          </cell>
          <cell r="G1025" t="str">
            <v>LADY TATIANA CARRILLO CASTRILLON</v>
          </cell>
          <cell r="L10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5">
            <v>45449</v>
          </cell>
          <cell r="N1025">
            <v>45657</v>
          </cell>
          <cell r="T1025">
            <v>21402480</v>
          </cell>
          <cell r="AE1025">
            <v>0</v>
          </cell>
          <cell r="AG1025">
            <v>0</v>
          </cell>
          <cell r="AL1025" t="str">
            <v>https://community.secop.gov.co/Public/Tendering/ContractDetailView/Index?UniqueIdentifier=CO1.PCCNTR.6381269</v>
          </cell>
          <cell r="AS1025">
            <v>0</v>
          </cell>
        </row>
        <row r="1026">
          <cell r="A1026" t="str">
            <v>SCJ-1422-2024</v>
          </cell>
          <cell r="B1026">
            <v>45441</v>
          </cell>
          <cell r="E1026" t="str">
            <v>5 Contratación directa</v>
          </cell>
          <cell r="F1026" t="str">
            <v>33 Prestación de Servicios Profesionales y Apoyo (5-8)</v>
          </cell>
          <cell r="G1026" t="str">
            <v>JONATHAN SNEIDER VARGAS VASQUEZ</v>
          </cell>
          <cell r="L10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6">
            <v>45448</v>
          </cell>
          <cell r="N1026">
            <v>45657</v>
          </cell>
          <cell r="T1026">
            <v>20429640</v>
          </cell>
          <cell r="AE1026">
            <v>0</v>
          </cell>
          <cell r="AG1026">
            <v>0</v>
          </cell>
          <cell r="AL1026" t="str">
            <v>https://community.secop.gov.co/Public/Tendering/ContractDetailView/Index?UniqueIdentifier=CO1.PCCNTR.6381289</v>
          </cell>
          <cell r="AS1026">
            <v>0</v>
          </cell>
        </row>
        <row r="1027">
          <cell r="A1027" t="str">
            <v>SCJ-1423-2024</v>
          </cell>
          <cell r="B1027">
            <v>45441</v>
          </cell>
          <cell r="E1027" t="str">
            <v>5 Contratación directa</v>
          </cell>
          <cell r="F1027" t="str">
            <v>33 Prestación de Servicios Profesionales y Apoyo (5-8)</v>
          </cell>
          <cell r="G1027" t="str">
            <v>GABRIEL MAYORGA LOZADA</v>
          </cell>
          <cell r="L1027" t="str">
            <v>PRESTAR SERVICIOS PROFESIONALES PARA ACOMPAÑAR, GESTIONAR Y REALIZAR SEGUIMIENTO EN MATERIA DE INFRAESTRUCTURA DE LOS EQUIPAMIENTOS A CARGO SUBSECRETARIA DE ACCESO A LA JUSTICIA</v>
          </cell>
          <cell r="M1027">
            <v>45454</v>
          </cell>
          <cell r="N1027">
            <v>45514</v>
          </cell>
          <cell r="T1027">
            <v>26000000</v>
          </cell>
          <cell r="AE1027">
            <v>0</v>
          </cell>
          <cell r="AG1027">
            <v>0</v>
          </cell>
          <cell r="AL1027" t="str">
            <v>https://community.secop.gov.co/Public/Tendering/ContractDetailView/Index?UniqueIdentifier=CO1.PCCNTR.6383242</v>
          </cell>
          <cell r="AS1027">
            <v>0</v>
          </cell>
        </row>
        <row r="1028">
          <cell r="A1028" t="str">
            <v>SCJ-1424-2024</v>
          </cell>
          <cell r="B1028">
            <v>45441</v>
          </cell>
          <cell r="E1028" t="str">
            <v>5 Contratación directa</v>
          </cell>
          <cell r="F1028" t="str">
            <v>33 Prestación de Servicios Profesionales y Apoyo (5-8)</v>
          </cell>
          <cell r="G1028" t="str">
            <v>DIANA MARCELA CASTILLO ALZATE</v>
          </cell>
          <cell r="L10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028">
            <v>45450</v>
          </cell>
          <cell r="N1028">
            <v>45657</v>
          </cell>
          <cell r="T1028">
            <v>47292833</v>
          </cell>
          <cell r="AE1028">
            <v>0</v>
          </cell>
          <cell r="AG1028">
            <v>0</v>
          </cell>
          <cell r="AL1028" t="str">
            <v>https://community.secop.gov.co/Public/Tendering/ContractDetailView/Index?UniqueIdentifier=CO1.PCCNTR.6381760</v>
          </cell>
          <cell r="AS1028">
            <v>0</v>
          </cell>
        </row>
        <row r="1029">
          <cell r="A1029" t="str">
            <v>SCJ-1425-2024</v>
          </cell>
          <cell r="B1029">
            <v>45441</v>
          </cell>
          <cell r="E1029" t="str">
            <v>5 Contratación directa</v>
          </cell>
          <cell r="F1029" t="str">
            <v>33 Prestación de Servicios Profesionales y Apoyo (5-8)</v>
          </cell>
          <cell r="G1029" t="str">
            <v>SANDRA PATRICIA MONTERO ARIAS</v>
          </cell>
          <cell r="L102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1029">
            <v>45448</v>
          </cell>
          <cell r="N1029">
            <v>45657</v>
          </cell>
          <cell r="T1029">
            <v>20429640</v>
          </cell>
          <cell r="AE1029">
            <v>0</v>
          </cell>
          <cell r="AG1029">
            <v>0</v>
          </cell>
          <cell r="AL1029" t="str">
            <v>https://community.secop.gov.co/Public/Tendering/ContractDetailView/Index?UniqueIdentifier=CO1.PCCNTR.6381293</v>
          </cell>
          <cell r="AS1029">
            <v>0</v>
          </cell>
        </row>
        <row r="1030">
          <cell r="A1030" t="str">
            <v>SCJ-1430-2024</v>
          </cell>
          <cell r="B1030">
            <v>45441</v>
          </cell>
          <cell r="E1030" t="str">
            <v>5 Contratación directa</v>
          </cell>
          <cell r="F1030" t="str">
            <v>33 Prestación de Servicios Profesionales y Apoyo (5-8)</v>
          </cell>
          <cell r="G1030" t="str">
            <v>ANA MARIA TORRES GONZALEZ</v>
          </cell>
          <cell r="L1030" t="str">
            <v>PRESTAR SERVICIOS DE APOYO A LA SUBSECRETARÍA DE ACCESO A LA JUSTICIA PARA APOYAR LA EJECUCIÓN DE ESTRATEGIAS COMUNITARIAS Y PROCESOS TERRITORIALES PARA USUARIOS DEL PROGRAMA CASA LIBERTAD BOGOTÁ</v>
          </cell>
          <cell r="M1030">
            <v>45447</v>
          </cell>
          <cell r="N1030">
            <v>45657</v>
          </cell>
          <cell r="T1030">
            <v>19203709</v>
          </cell>
          <cell r="AE1030">
            <v>0</v>
          </cell>
          <cell r="AG1030">
            <v>0</v>
          </cell>
          <cell r="AL1030" t="str">
            <v>https://community.secop.gov.co/Public/Tendering/ContractDetailView/Index?UniqueIdentifier=CO1.PCCNTR.6384090</v>
          </cell>
          <cell r="AS1030">
            <v>0</v>
          </cell>
        </row>
        <row r="1031">
          <cell r="A1031" t="str">
            <v>SCJ-1434-2024</v>
          </cell>
          <cell r="B1031">
            <v>45441</v>
          </cell>
          <cell r="E1031" t="str">
            <v>5 Contratación directa</v>
          </cell>
          <cell r="F1031" t="str">
            <v>29 Otras Formas de Contratación Directa (5)</v>
          </cell>
          <cell r="G1031" t="str">
            <v>EMPRESA DE TELECOMUNICACIONES DE BOGOTÁ S.A. E.S.P- ETB</v>
          </cell>
          <cell r="L1031" t="str">
            <v>SOLUCION TECNOLÓGICA INTEGRAL INTEROPERABLE CON EL C4, PARA LOS GRUPOS CIUDADANOS EN PRO DEL FORTALECIMIENTO DE LA CONVIVENCIA Y LA SEGURIDAD CIUDADANA</v>
          </cell>
          <cell r="M1031">
            <v>45448</v>
          </cell>
          <cell r="N1031">
            <v>45539</v>
          </cell>
          <cell r="T1031">
            <v>3479371306</v>
          </cell>
          <cell r="AE1031">
            <v>0</v>
          </cell>
          <cell r="AG1031">
            <v>0</v>
          </cell>
          <cell r="AL1031" t="str">
            <v>https://community.secop.gov.co/Public/Tendering/ContractDetailView/Index?UniqueIdentifier=CO1.PCCNTR.6383697</v>
          </cell>
          <cell r="AS1031">
            <v>0</v>
          </cell>
        </row>
        <row r="1032">
          <cell r="A1032" t="str">
            <v>SCJ-1439-2024</v>
          </cell>
          <cell r="B1032">
            <v>45442</v>
          </cell>
          <cell r="E1032" t="str">
            <v>5 Contratación directa</v>
          </cell>
          <cell r="F1032" t="str">
            <v>33 Prestación de Servicios Profesionales y Apoyo (5-8)</v>
          </cell>
          <cell r="G1032" t="str">
            <v>OMAR ANDRES MEDINA SALAZAR</v>
          </cell>
          <cell r="L1032" t="str">
            <v>PRESTAR SERVICIOS PROFESIONALES A LA SUBSECRETARÍA DE ACCESO A LA JUSTICIA PARA APOYAR LA ELABORACIÓN DE ACCIONES ENFOCADAS EN ACOMPAÑAR LOS PROCESOS DE INTEGRACIÓN COMUNITARIA DE LA POBLACIÓN USUARIA DEL PROGRAMA CASA LIBERTAD</v>
          </cell>
          <cell r="M1032">
            <v>45447</v>
          </cell>
          <cell r="N1032">
            <v>45657</v>
          </cell>
          <cell r="T1032">
            <v>43311191</v>
          </cell>
          <cell r="AE1032">
            <v>0</v>
          </cell>
          <cell r="AG1032">
            <v>0</v>
          </cell>
          <cell r="AL1032" t="str">
            <v>https://community.secop.gov.co/Public/Tendering/ContractDetailView/Index?UniqueIdentifier=CO1.PCCNTR.6386876</v>
          </cell>
          <cell r="AS1032">
            <v>0</v>
          </cell>
        </row>
        <row r="1033">
          <cell r="A1033" t="str">
            <v>SCJ-1440-2024</v>
          </cell>
          <cell r="B1033">
            <v>45442</v>
          </cell>
          <cell r="E1033" t="str">
            <v>5 Contratación directa</v>
          </cell>
          <cell r="F1033" t="str">
            <v>33 Prestación de Servicios Profesionales y Apoyo (5-8)</v>
          </cell>
          <cell r="G1033" t="str">
            <v>CAMILO ANDRES GUZMAN ROMERO</v>
          </cell>
          <cell r="L1033" t="str">
            <v>PRESTAR SERVICIOS PROFESIONALES A LA SUBSECRETARÍA DE ACCESO A LA JUSTICIA PARA APOYAR LA ELABORACION, EJECUCIÓN Y SEGUIMIENTO DE ESTRATEGIAS DE AUTOEMPLEO Y EMPRENDIMIENTO A LA POBLACIÓN POSPENADA DEL PROGRAMA CASA LIBERTAD BOGOTÁ</v>
          </cell>
          <cell r="M1033">
            <v>45447</v>
          </cell>
          <cell r="N1033">
            <v>45657</v>
          </cell>
          <cell r="T1033">
            <v>40727260</v>
          </cell>
          <cell r="AE1033">
            <v>0</v>
          </cell>
          <cell r="AG1033">
            <v>0</v>
          </cell>
          <cell r="AL1033" t="str">
            <v>https://community.secop.gov.co/Public/Tendering/ContractDetailView/Index?UniqueIdentifier=CO1.PCCNTR.6387223</v>
          </cell>
          <cell r="AS1033">
            <v>0</v>
          </cell>
        </row>
        <row r="1034">
          <cell r="A1034" t="str">
            <v>SCJ-1441-2024</v>
          </cell>
          <cell r="B1034">
            <v>45442</v>
          </cell>
          <cell r="E1034" t="str">
            <v>5 Contratación directa</v>
          </cell>
          <cell r="F1034" t="str">
            <v>33 Prestación de Servicios Profesionales y Apoyo (5-8)</v>
          </cell>
          <cell r="G1034" t="str">
            <v>JHON JAIRO HERNÁNDEZ VELOSA</v>
          </cell>
          <cell r="L1034" t="str">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ell>
          <cell r="M1034">
            <v>45447</v>
          </cell>
          <cell r="N1034">
            <v>45657</v>
          </cell>
          <cell r="T1034">
            <v>63000000</v>
          </cell>
          <cell r="AE1034">
            <v>0</v>
          </cell>
          <cell r="AG1034">
            <v>0</v>
          </cell>
          <cell r="AL1034" t="str">
            <v>https://community.secop.gov.co/Public/Tendering/ContractDetailView/Index?UniqueIdentifier=CO1.PCCNTR.6387519</v>
          </cell>
          <cell r="AS1034">
            <v>0</v>
          </cell>
        </row>
        <row r="1035">
          <cell r="A1035" t="str">
            <v>SCJ-1442-2024</v>
          </cell>
          <cell r="B1035">
            <v>45442</v>
          </cell>
          <cell r="E1035" t="str">
            <v>5 Contratación directa</v>
          </cell>
          <cell r="F1035" t="str">
            <v>33 Prestación de Servicios Profesionales y Apoyo (5-8)</v>
          </cell>
          <cell r="G1035" t="str">
            <v>LIESEL RAMÍREZ SALAMANCA</v>
          </cell>
          <cell r="L1035" t="str">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ell>
          <cell r="M1035">
            <v>45447</v>
          </cell>
          <cell r="N1035">
            <v>45657</v>
          </cell>
          <cell r="T1035">
            <v>63000000</v>
          </cell>
          <cell r="AE1035">
            <v>0</v>
          </cell>
          <cell r="AG1035">
            <v>0</v>
          </cell>
          <cell r="AL1035" t="str">
            <v>https://community.secop.gov.co/Public/Tendering/ContractDetailView/Index?UniqueIdentifier=CO1.PCCNTR.6388844</v>
          </cell>
          <cell r="AS1035">
            <v>0</v>
          </cell>
        </row>
        <row r="1036">
          <cell r="A1036" t="str">
            <v>SCJ-39-2024</v>
          </cell>
          <cell r="B1036">
            <v>45330</v>
          </cell>
          <cell r="E1036" t="str">
            <v>2 Selección abreviada</v>
          </cell>
          <cell r="F1036" t="str">
            <v>4 Adquisión o Suministro de Bienes y Servicios de Carácterísticas Técnicas Uniformes y de Común Utilización (Procedimiento: Siubasta Inversa, Acuerdo Marco de Precios, Bolsa de Productos) (2)</v>
          </cell>
          <cell r="G1036" t="str">
            <v>ORGANIZACION TERPEL S A</v>
          </cell>
          <cell r="L1036" t="str">
            <v>SUMINISTRO DE COMBUSTIBLE PARA LOS AUTOMOTORES DE LOS ORGANISMOS DE SEGURIDAD DEL D.C, LAS CASAS DE JUSTICIA MÓVILES Y LOS EQUIPOS DE COMBUSTIÓN INTERNA DE PROPIEDAD Y/O A CARGO DE LA SDSCJ</v>
          </cell>
          <cell r="M1036">
            <v>45331</v>
          </cell>
          <cell r="N1036">
            <v>45665</v>
          </cell>
          <cell r="T1036">
            <v>14634644607</v>
          </cell>
          <cell r="AE1036">
            <v>0</v>
          </cell>
          <cell r="AG1036">
            <v>0</v>
          </cell>
          <cell r="AL1036" t="str">
            <v>https://www.colombiacompra.gov.co/tienda-virtual-del-estado-colombiano/ordenes-compra/124276</v>
          </cell>
          <cell r="AS1036">
            <v>0.33532934131736525</v>
          </cell>
        </row>
        <row r="1037">
          <cell r="A1037" t="str">
            <v>SCJ-41-2024</v>
          </cell>
          <cell r="B1037">
            <v>45330</v>
          </cell>
          <cell r="E1037" t="str">
            <v>5 Contratación directa</v>
          </cell>
          <cell r="F1037" t="str">
            <v>33 Prestación de Servicios Profesionales y Apoyo (5-8)</v>
          </cell>
          <cell r="G1037" t="str">
            <v>CLAUDIA PATRICIA PEDREROS CASTELLANOS</v>
          </cell>
          <cell r="L1037" t="str">
            <v>PRESTAR SERVICIOS PROFESIONALES A LA SUBSECRETARÍA DE INVERSIONES Y FORTALECIMIENTO DE LAS CAPACIDADES OPERATIVAS, EN EL ACOMPAÑAMIENTO Y REVISIÓN DE LOS ASUNTOS A SU CARGO.</v>
          </cell>
          <cell r="M1037">
            <v>45331</v>
          </cell>
          <cell r="N1037">
            <v>45512</v>
          </cell>
          <cell r="T1037">
            <v>87600000</v>
          </cell>
          <cell r="AE1037">
            <v>0</v>
          </cell>
          <cell r="AG1037">
            <v>0</v>
          </cell>
          <cell r="AL1037" t="str">
            <v>https://community.secop.gov.co/Public/Tendering/ContractDetailView/Index?UniqueIdentifier=CO1.PCCNTR.5916827&amp;isModal=true&amp;asPopupView=true</v>
          </cell>
          <cell r="AS1037">
            <v>0.61878453038674031</v>
          </cell>
        </row>
        <row r="1038">
          <cell r="A1038" t="str">
            <v>SCJ-134-2024</v>
          </cell>
          <cell r="B1038">
            <v>45348</v>
          </cell>
          <cell r="E1038" t="str">
            <v>5 Contratación directa</v>
          </cell>
          <cell r="F1038" t="str">
            <v>33 Prestación de Servicios Profesionales y Apoyo (5-8)</v>
          </cell>
          <cell r="G1038" t="str">
            <v>LUIS HERNAN MOYA SANDOVAL</v>
          </cell>
          <cell r="L1038" t="str">
            <v>PRESTAR SERVICIOS PROFESIONALES PARA APOYAR FINANCIERA Y PRESUPUESTALMENTE LA GESTIÓN DEL CENTRO DE COMANDO, CONTROL, COMUNICACIONES Y CÓMPUTO C4, DE LA SECRETARÍA DISTRITAL DE SEGURIDAD, CONVIVENCIA Y JUSTICIA</v>
          </cell>
          <cell r="M1038">
            <v>45351</v>
          </cell>
          <cell r="N1038">
            <v>45716</v>
          </cell>
          <cell r="T1038">
            <v>72000000</v>
          </cell>
          <cell r="AE1038">
            <v>0</v>
          </cell>
          <cell r="AG1038">
            <v>0</v>
          </cell>
          <cell r="AL1038" t="str">
            <v>https://community.secop.gov.co/Public/Tendering/ContractDetailView/Index?UniqueIdentifier=CO1.PCCNTR.6010029&amp;isModal=true&amp;asPopupView=true</v>
          </cell>
          <cell r="AS1038">
            <v>0.25205479452054796</v>
          </cell>
        </row>
        <row r="1039">
          <cell r="A1039" t="str">
            <v>SCJ-135-2024</v>
          </cell>
          <cell r="B1039">
            <v>45342</v>
          </cell>
          <cell r="E1039" t="str">
            <v>5 Contratación directa</v>
          </cell>
          <cell r="F1039" t="str">
            <v>33 Prestación de Servicios Profesionales y Apoyo (5-8)</v>
          </cell>
          <cell r="G1039" t="str">
            <v>LEDY ADRIANA MENDEZ GUAQUETA</v>
          </cell>
          <cell r="L1039" t="str">
            <v>PRESTAR SERVICIOS DE APOYO A LA GESTIÓN PARA LA EJECUCIÓN DE LAS ACTIVIDADES DE COBRO PERSUASIVO MULTAS POR INFRACCIONES AL CÓDIGO NACIONAL DE SEGURIDAD Y CONVIVENCIA CIUDADANA</v>
          </cell>
          <cell r="M1039">
            <v>45345</v>
          </cell>
          <cell r="N1039">
            <v>45526</v>
          </cell>
          <cell r="T1039">
            <v>17837808</v>
          </cell>
          <cell r="AE1039">
            <v>0</v>
          </cell>
          <cell r="AG1039">
            <v>0</v>
          </cell>
          <cell r="AL1039" t="str">
            <v>https://community.secop.gov.co/Public/Tendering/ContractDetailView/Index?UniqueIdentifier=CO1.PCCNTR.5973775&amp;isModal=true&amp;asPopupView=true</v>
          </cell>
          <cell r="AS1039">
            <v>0.54143646408839774</v>
          </cell>
        </row>
        <row r="1040">
          <cell r="A1040" t="str">
            <v>SCJ-137-2024</v>
          </cell>
          <cell r="B1040">
            <v>45338</v>
          </cell>
          <cell r="E1040" t="str">
            <v>5 Contratación directa</v>
          </cell>
          <cell r="F1040" t="str">
            <v>33 Prestación de Servicios Profesionales y Apoyo (5-8)</v>
          </cell>
          <cell r="G1040" t="str">
            <v>ROCIO ALEXANDRA RODRIGUEZ ROMERO</v>
          </cell>
          <cell r="L1040" t="str">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ell>
          <cell r="M1040">
            <v>45341</v>
          </cell>
          <cell r="N1040">
            <v>45650</v>
          </cell>
          <cell r="T1040">
            <v>101370000</v>
          </cell>
          <cell r="AE1040">
            <v>0</v>
          </cell>
          <cell r="AG1040">
            <v>0</v>
          </cell>
          <cell r="AL1040" t="str">
            <v>https://community.secop.gov.co/Public/Tendering/ContractDetailView/Index?UniqueIdentifier=CO1.PCCNTR.5963972&amp;isModal=true&amp;asPopupView=true</v>
          </cell>
          <cell r="AS1040">
            <v>0.3300970873786408</v>
          </cell>
        </row>
        <row r="1041">
          <cell r="A1041" t="str">
            <v>SCJ-138-2024</v>
          </cell>
          <cell r="B1041">
            <v>45338</v>
          </cell>
          <cell r="E1041" t="str">
            <v>5 Contratación directa</v>
          </cell>
          <cell r="F1041" t="str">
            <v>6 Arrendamientos y Adquisición de Inmuebles (5-8)</v>
          </cell>
          <cell r="G1041" t="str">
            <v>HECTOR HERNANDO HOYOS MESA</v>
          </cell>
          <cell r="L1041" t="str">
            <v>CONTRATO DE ARRENDAMIENTO DE UN INMUEBLE PARA LA ADECUADA IMPLEMENTACIÓN DE LA CASA DE JUSTICIA DE FONTIBÓN</v>
          </cell>
          <cell r="M1041">
            <v>45341</v>
          </cell>
          <cell r="N1041">
            <v>45706</v>
          </cell>
          <cell r="T1041">
            <v>813960000</v>
          </cell>
          <cell r="AE1041">
            <v>0</v>
          </cell>
          <cell r="AG1041">
            <v>0</v>
          </cell>
          <cell r="AL1041" t="str">
            <v>https://community.secop.gov.co/Public/Tendering/ContractDetailView/Index?UniqueIdentifier=CO1.PCCNTR.5964530&amp;isModal=true&amp;asPopupView=true</v>
          </cell>
          <cell r="AS1041">
            <v>0.27945205479452057</v>
          </cell>
        </row>
        <row r="1042">
          <cell r="A1042" t="str">
            <v>SCJ-140-2024</v>
          </cell>
          <cell r="B1042">
            <v>45338</v>
          </cell>
          <cell r="E1042" t="str">
            <v>5 Contratación directa</v>
          </cell>
          <cell r="F1042" t="str">
            <v>33 Prestación de Servicios Profesionales y Apoyo (5-8)</v>
          </cell>
          <cell r="G1042" t="str">
            <v>WALTER DUBAN GARCIA ROLDAN</v>
          </cell>
          <cell r="L1042" t="str">
            <v>PRESTAR SERVICIOS PROFESIONALES ESPECIALIZADOS PARA LA EJECUCIÓN DE LAS ACTIVIDADES DE COBRO PERSUASIVO ASIGNADAS A LA SUBSECRETARÍA DE GESTIÓN INSTITUCIONAL EN EL MARCO DEL DECRETO DISTRITAL 442 DE 2018.</v>
          </cell>
          <cell r="M1042">
            <v>45341</v>
          </cell>
          <cell r="N1042">
            <v>45522</v>
          </cell>
          <cell r="T1042">
            <v>42595800</v>
          </cell>
          <cell r="AE1042">
            <v>0</v>
          </cell>
          <cell r="AG1042">
            <v>0</v>
          </cell>
          <cell r="AL1042" t="str">
            <v>https://community.secop.gov.co/Public/Tendering/ContractDetailView/Index?UniqueIdentifier=CO1.PCCNTR.5964467&amp;isModal=true&amp;asPopupView=true</v>
          </cell>
          <cell r="AS1042">
            <v>0.56353591160220995</v>
          </cell>
        </row>
        <row r="1043">
          <cell r="A1043" t="str">
            <v>SCJ-142-2024</v>
          </cell>
          <cell r="B1043">
            <v>45337</v>
          </cell>
          <cell r="E1043" t="str">
            <v>5 Contratación directa</v>
          </cell>
          <cell r="F1043" t="str">
            <v>6 Arrendamientos y Adquisición de Inmuebles (5-8)</v>
          </cell>
          <cell r="G1043" t="str">
            <v>LUZ NANCY BERNAL GIL</v>
          </cell>
          <cell r="L1043" t="str">
            <v>ARRENDAMIENTO DE UN INMUEBLE PARA LA ADECUADA IMPLEMENTACIÓN DE LA CASA DE JUSTICIA DE BARRIOS UNIDOS.</v>
          </cell>
          <cell r="M1043">
            <v>45341</v>
          </cell>
          <cell r="N1043">
            <v>45706</v>
          </cell>
          <cell r="T1043">
            <v>499418952</v>
          </cell>
          <cell r="AE1043">
            <v>0</v>
          </cell>
          <cell r="AG1043">
            <v>0</v>
          </cell>
          <cell r="AL1043" t="str">
            <v>https://community.secop.gov.co/Public/Tendering/ContractDetailView/Index?UniqueIdentifier=CO1.PCCNTR.5956084&amp;isModal=true&amp;asPopupView=true</v>
          </cell>
          <cell r="AS1043">
            <v>0.27945205479452057</v>
          </cell>
        </row>
        <row r="1044">
          <cell r="A1044" t="str">
            <v>SCJ-164-2024</v>
          </cell>
          <cell r="B1044">
            <v>45341</v>
          </cell>
          <cell r="E1044" t="str">
            <v>5 Contratación directa</v>
          </cell>
          <cell r="F1044" t="str">
            <v>33 Prestación de Servicios Profesionales y Apoyo (5-8)</v>
          </cell>
          <cell r="G1044" t="str">
            <v>LUZ AMPARO TOVAR GIRALDO</v>
          </cell>
          <cell r="L1044" t="str">
            <v>PRESTAR SERVICIOS PROFESIONALES A LA SECRETARÍA DISTRITAL DE SEGURIDAD, CONVIVENCIA Y JUSTICIA EN LAS ACTIVIDADES JURÍDICAS DE LA OFICINA DE ENLACE DE LA POLICÍA METROPOLITANA DE BOGOTÁ ANTE LA SECRETARÍA DISTRITAL DE SEGURIDAD, CONVIVENCIA Y JUSTICIA</v>
          </cell>
          <cell r="M1044">
            <v>45343</v>
          </cell>
          <cell r="N1044">
            <v>45677</v>
          </cell>
          <cell r="T1044">
            <v>104500000</v>
          </cell>
          <cell r="AE1044">
            <v>0</v>
          </cell>
          <cell r="AG1044">
            <v>0</v>
          </cell>
          <cell r="AL1044" t="str">
            <v>https://community.secop.gov.co/Public/Tendering/ContractDetailView/Index?UniqueIdentifier=CO1.PCCNTR.5973764&amp;isModal=true&amp;asPopupView=true</v>
          </cell>
          <cell r="AS1044">
            <v>0.29940119760479039</v>
          </cell>
        </row>
        <row r="1045">
          <cell r="A1045" t="str">
            <v>SCJ-167-2024</v>
          </cell>
          <cell r="B1045">
            <v>45344</v>
          </cell>
          <cell r="E1045" t="str">
            <v>5 Contratación directa</v>
          </cell>
          <cell r="F1045" t="str">
            <v>33 Prestación de Servicios Profesionales y Apoyo (5-8)</v>
          </cell>
          <cell r="G1045" t="str">
            <v>WENDY BOLENA MOLANO CARDONA</v>
          </cell>
          <cell r="L1045" t="str">
            <v>PRESTAR SERVICIOS PROFESIONALES ESPECIALIZADOS PARA APOYO AL SEGUIMIENTO A LA GESTIÓN DE PERSUASIVA DE LAS MULTAS POR INFRACCIONES AL CÓDIGO NACIONAL DE SEGURIDAD Y CONVIVENCIA CIUDADANA</v>
          </cell>
          <cell r="M1045">
            <v>45345</v>
          </cell>
          <cell r="N1045">
            <v>45526</v>
          </cell>
          <cell r="T1045">
            <v>47183040</v>
          </cell>
          <cell r="AE1045">
            <v>0</v>
          </cell>
          <cell r="AG1045">
            <v>0</v>
          </cell>
          <cell r="AL1045" t="str">
            <v>https://community.secop.gov.co/Public/Tendering/ContractDetailView/Index?UniqueIdentifier=CO1.PCCNTR.5986971&amp;isModal=true&amp;asPopupView=true</v>
          </cell>
          <cell r="AS1045">
            <v>0.54143646408839774</v>
          </cell>
        </row>
        <row r="1046">
          <cell r="A1046" t="str">
            <v>SCJ-171-2024</v>
          </cell>
          <cell r="B1046">
            <v>45343</v>
          </cell>
          <cell r="E1046" t="str">
            <v>5 Contratación directa</v>
          </cell>
          <cell r="F1046" t="str">
            <v>33 Prestación de Servicios Profesionales y Apoyo (5-8)</v>
          </cell>
          <cell r="G1046" t="str">
            <v>FRANCISCO ALFORD BOJACA</v>
          </cell>
          <cell r="L1046" t="str">
            <v>PRESTAR SERVICIOS PROFESIONALES ESPECIALIZADOS PARA EL APOYO A LA  COORDINACIÓN DE LAS ACTIVIDADES DE LA COMPETENCIA DE LA SUBSECRETARÍA DE  GESTIÓN INSTITUCIONAL EN MATERIA DE COBRO PERSUASIVO</v>
          </cell>
          <cell r="M1046">
            <v>45344</v>
          </cell>
          <cell r="N1046">
            <v>45525</v>
          </cell>
          <cell r="T1046">
            <v>78638388</v>
          </cell>
          <cell r="AE1046">
            <v>0</v>
          </cell>
          <cell r="AG1046">
            <v>0</v>
          </cell>
          <cell r="AL1046" t="str">
            <v>https://community.secop.gov.co/Public/Tendering/ContractDetailView/Index?UniqueIdentifier=CO1.PCCNTR.5986494&amp;isModal=true&amp;asPopupView=true</v>
          </cell>
          <cell r="AS1046">
            <v>0.54696132596685088</v>
          </cell>
        </row>
        <row r="1047">
          <cell r="A1047" t="str">
            <v>SCJ-186-2024</v>
          </cell>
          <cell r="B1047">
            <v>45344</v>
          </cell>
          <cell r="E1047" t="str">
            <v>5 Contratación directa</v>
          </cell>
          <cell r="F1047" t="str">
            <v>33 Prestación de Servicios Profesionales y Apoyo (5-8)</v>
          </cell>
          <cell r="G1047" t="str">
            <v>JOSE LUIS GUILLEN GUILLEN</v>
          </cell>
          <cell r="L1047" t="str">
            <v>PRESTAR LOS SERVICIOS PROFESIONALES PARA APOYAR EN LA GESTIÓN EN EL SISTEMA DE INFORMACIÓN GEOGRÁFICOS DE TODOS LOS SUBSISTEMAS ACTUALES DEL CENTRO DE COMANDO, CONTROL, COMUNICACIONES Y CÓMPUTO; Y EN LA GESTIÓN DE PROYECTOS A CARGO DEL C4.</v>
          </cell>
          <cell r="M1047">
            <v>45345</v>
          </cell>
          <cell r="N1047">
            <v>45710</v>
          </cell>
          <cell r="T1047">
            <v>84000000</v>
          </cell>
          <cell r="AE1047">
            <v>0</v>
          </cell>
          <cell r="AG1047">
            <v>0</v>
          </cell>
          <cell r="AL1047" t="str">
            <v>https://community.secop.gov.co/Public/Tendering/ContractDetailView/Index?UniqueIdentifier=CO1.PCCNTR.5994006&amp;isModal=true&amp;asPopupView=true</v>
          </cell>
          <cell r="AS1047">
            <v>0.26849315068493151</v>
          </cell>
        </row>
        <row r="1048">
          <cell r="A1048" t="str">
            <v>SCJ-187-2024</v>
          </cell>
          <cell r="B1048">
            <v>45344</v>
          </cell>
          <cell r="E1048" t="str">
            <v>5 Contratación directa</v>
          </cell>
          <cell r="F1048" t="str">
            <v>6 Arrendamientos y Adquisición de Inmuebles (5-8)</v>
          </cell>
          <cell r="G1048" t="str">
            <v xml:space="preserve">COMUNIDAD DE HIJAS DE LA SABIDURIA MONFORTIANAS   </v>
          </cell>
          <cell r="L1048" t="str">
            <v>ARRENDAMIENTO INMUEBLE CAPACITACIÓN AUXPO (SEDE A)</v>
          </cell>
          <cell r="M1048">
            <v>45349</v>
          </cell>
          <cell r="N1048">
            <v>45714</v>
          </cell>
          <cell r="T1048">
            <v>918000000</v>
          </cell>
          <cell r="AE1048">
            <v>0</v>
          </cell>
          <cell r="AG1048">
            <v>0</v>
          </cell>
          <cell r="AL1048" t="str">
            <v>https://community.secop.gov.co/Public/Tendering/ContractDetailView/Index?UniqueIdentifier=CO1.PCCNTR.5993824&amp;isModal=true&amp;asPopupView=true</v>
          </cell>
          <cell r="AS1048">
            <v>0.25753424657534246</v>
          </cell>
        </row>
        <row r="1049">
          <cell r="A1049" t="str">
            <v>SCJ-195-2024</v>
          </cell>
          <cell r="B1049">
            <v>45344</v>
          </cell>
          <cell r="E1049" t="str">
            <v>5 Contratación directa</v>
          </cell>
          <cell r="F1049" t="str">
            <v>33 Prestación de Servicios Profesionales y Apoyo (5-8)</v>
          </cell>
          <cell r="G1049" t="str">
            <v>JULIAN EDUARDO GARCIA ARCILA</v>
          </cell>
          <cell r="L1049" t="str">
            <v>PRESTAR SERVICIOS DE APOYO A LA GESTIÓN PARA LA EJECUCIÓN DE LAS ACTIVIDADES DE COBRO PERSUASIVO MULTAS POR INFRACCIONES AL CÓDIGO NACIONAL DE SEGURIDAD CONVIVENCIA CIUDADANA.</v>
          </cell>
          <cell r="M1049">
            <v>45345</v>
          </cell>
          <cell r="N1049">
            <v>45526</v>
          </cell>
          <cell r="T1049">
            <v>17837808</v>
          </cell>
          <cell r="AE1049">
            <v>0</v>
          </cell>
          <cell r="AG1049">
            <v>0</v>
          </cell>
          <cell r="AL1049" t="str">
            <v>https://community.secop.gov.co/Public/Tendering/ContractDetailView/Index?UniqueIdentifier=CO1.PCCNTR.5994120&amp;isModal=true&amp;asPopupView=true</v>
          </cell>
          <cell r="AS1049">
            <v>0.54143646408839774</v>
          </cell>
        </row>
        <row r="1050">
          <cell r="A1050" t="str">
            <v>SCJ-196-2024</v>
          </cell>
          <cell r="B1050">
            <v>45344</v>
          </cell>
          <cell r="E1050" t="str">
            <v>5 Contratación directa</v>
          </cell>
          <cell r="F1050" t="str">
            <v>33 Prestación de Servicios Profesionales y Apoyo (5-8)</v>
          </cell>
          <cell r="G1050" t="str">
            <v>ALEXANDRA SANCHEZ GOMEZ</v>
          </cell>
          <cell r="L1050"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1050">
            <v>45345</v>
          </cell>
          <cell r="N1050">
            <v>45648</v>
          </cell>
          <cell r="T1050">
            <v>133153520</v>
          </cell>
          <cell r="AE1050">
            <v>0</v>
          </cell>
          <cell r="AG1050">
            <v>0</v>
          </cell>
          <cell r="AL1050" t="str">
            <v>https://community.secop.gov.co/Public/Tendering/ContractDetailView/Index?UniqueIdentifier=CO1.PCCNTR.5994021&amp;isModal=true&amp;asPopupView=true</v>
          </cell>
          <cell r="AS1050">
            <v>0.32343234323432341</v>
          </cell>
        </row>
        <row r="1051">
          <cell r="A1051" t="str">
            <v>SCJ-197-2024</v>
          </cell>
          <cell r="B1051">
            <v>45344</v>
          </cell>
          <cell r="E1051" t="str">
            <v>5 Contratación directa</v>
          </cell>
          <cell r="F1051" t="str">
            <v>33 Prestación de Servicios Profesionales y Apoyo (5-8)</v>
          </cell>
          <cell r="G1051" t="str">
            <v>ANGIE CATERIN GARZON GONZALEZ</v>
          </cell>
          <cell r="L1051" t="str">
            <v>PRESTAR SERVICIOS PROFESIONALES PARA LA ATENCIÓN Y REPUESTAS DE PETICIONES, QUEJAS, RECURSOS, Y SOLICITUDES DE AUTORIDADES QUE RECIBA EL CENTRO DE COMANDO, CONTROL, COMUNICACIONES Y COMPUTO –C4.</v>
          </cell>
          <cell r="M1051">
            <v>45349</v>
          </cell>
          <cell r="N1051">
            <v>45714</v>
          </cell>
          <cell r="T1051">
            <v>57780000</v>
          </cell>
          <cell r="AE1051">
            <v>0</v>
          </cell>
          <cell r="AG1051">
            <v>0</v>
          </cell>
          <cell r="AL1051" t="str">
            <v>https://community.secop.gov.co/Public/Tendering/ContractDetailView/Index?UniqueIdentifier=CO1.PCCNTR.5993972&amp;isModal=true&amp;asPopupView=true</v>
          </cell>
          <cell r="AS1051">
            <v>0.25753424657534246</v>
          </cell>
        </row>
        <row r="1052">
          <cell r="A1052" t="str">
            <v>SCJ-215-2024</v>
          </cell>
          <cell r="B1052">
            <v>45371</v>
          </cell>
          <cell r="E1052" t="str">
            <v>5 Contratación directa</v>
          </cell>
          <cell r="F1052" t="str">
            <v>33 Prestación de Servicios Profesionales y Apoyo (5-8)</v>
          </cell>
          <cell r="G1052" t="str">
            <v>CESAR AUGUSTO LOPEZ GARCIA</v>
          </cell>
          <cell r="L1052" t="str">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52">
            <v>45373</v>
          </cell>
          <cell r="N1052">
            <v>45709</v>
          </cell>
          <cell r="T1052">
            <v>77000000</v>
          </cell>
          <cell r="AE1052">
            <v>0</v>
          </cell>
          <cell r="AG1052">
            <v>0</v>
          </cell>
          <cell r="AL1052" t="str">
            <v>https://community.secop.gov.co/Public/Tendering/ContractDetailView/Index?UniqueIdentifier=CO1.PCCNTR.6127441</v>
          </cell>
          <cell r="AS1052">
            <v>0.20833333333333334</v>
          </cell>
        </row>
        <row r="1053">
          <cell r="A1053" t="str">
            <v>SCJ-242-2024</v>
          </cell>
          <cell r="B1053">
            <v>45350</v>
          </cell>
          <cell r="E1053" t="str">
            <v>2 Selección abreviada</v>
          </cell>
          <cell r="F1053" t="str">
            <v>4 Adquisión o Suministro de Bienes y Servicios de Carácterísticas Técnicas Uniformes y de Común Utilización (Procedimiento: Siubasta Inversa, Acuerdo Marco de Precios, Bolsa de Productos) (2)</v>
          </cell>
          <cell r="G1053" t="str">
            <v>UNION TEMPORAL ECOLIMPIEZA 4G</v>
          </cell>
          <cell r="L1053" t="str">
            <v>PRESTACION INTEGRAL DEL SERVICIO DE ASEO Y CAFETERIA CON SOPORTE DE EQUIPOS Y SUMINISTRO DE INSUMOS PARA LA SECRETARIA DISTRITAL DE SEGURIDAD, CONVIVENCIA Y JUSTICIA</v>
          </cell>
          <cell r="M1053">
            <v>45350</v>
          </cell>
          <cell r="N1053">
            <v>45562</v>
          </cell>
          <cell r="T1053">
            <v>1378398301</v>
          </cell>
          <cell r="AE1053">
            <v>0</v>
          </cell>
          <cell r="AG1053">
            <v>0</v>
          </cell>
          <cell r="AL1053" t="str">
            <v>https://colombiacompra.coupahost.com/order_headers/125237</v>
          </cell>
          <cell r="AS1053">
            <v>0.43867924528301888</v>
          </cell>
        </row>
        <row r="1054">
          <cell r="A1054" t="str">
            <v>SCJ-257-2024</v>
          </cell>
          <cell r="B1054">
            <v>45356</v>
          </cell>
          <cell r="E1054" t="str">
            <v>5 Contratación directa</v>
          </cell>
          <cell r="F1054" t="str">
            <v>33 Prestación de Servicios Profesionales y Apoyo (5-8)</v>
          </cell>
          <cell r="G1054" t="str">
            <v>CAROLINA PEREZ DOMINGUEZ</v>
          </cell>
          <cell r="L1054"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54">
            <v>45362</v>
          </cell>
          <cell r="N1054">
            <v>45698</v>
          </cell>
          <cell r="T1054">
            <v>82500000</v>
          </cell>
          <cell r="AE1054">
            <v>0</v>
          </cell>
          <cell r="AG1054">
            <v>0</v>
          </cell>
          <cell r="AL1054" t="str">
            <v>https://community.secop.gov.co/Public/Tendering/ContractDetailView/Index?UniqueIdentifier=CO1.PCCNTR.6048906&amp;isModal=true&amp;asPopupView=true</v>
          </cell>
          <cell r="AS1054">
            <v>0.24107142857142858</v>
          </cell>
        </row>
        <row r="1055">
          <cell r="A1055" t="str">
            <v>SCJ-271-2024</v>
          </cell>
          <cell r="B1055">
            <v>45357</v>
          </cell>
          <cell r="E1055" t="str">
            <v>5 Contratación directa</v>
          </cell>
          <cell r="F1055" t="str">
            <v>6 Arrendamientos y Adquisición de Inmuebles (5-8)</v>
          </cell>
          <cell r="G1055" t="str">
            <v xml:space="preserve">RENTING AND CARE SAS   </v>
          </cell>
          <cell r="L1055" t="str">
            <v>ARRENDAMIENTO INMUEBLE CAPACITACIÓN AUXPO (SEDE B)</v>
          </cell>
          <cell r="M1055">
            <v>45358</v>
          </cell>
          <cell r="N1055">
            <v>45722</v>
          </cell>
          <cell r="T1055">
            <v>348000000</v>
          </cell>
          <cell r="AE1055">
            <v>0</v>
          </cell>
          <cell r="AG1055">
            <v>0</v>
          </cell>
          <cell r="AL1055" t="str">
            <v>https://www.colombiacompra.gov.co/tienda-virtual-del-estado-colombiano/ordenes-compra/	CO1.PCCNTR.6060233</v>
          </cell>
          <cell r="AS1055">
            <v>0.23351648351648352</v>
          </cell>
        </row>
        <row r="1056">
          <cell r="A1056" t="str">
            <v>SCJ-288-2024</v>
          </cell>
          <cell r="B1056">
            <v>45359</v>
          </cell>
          <cell r="E1056" t="str">
            <v>5 Contratación directa</v>
          </cell>
          <cell r="F1056" t="str">
            <v>6 Arrendamientos y Adquisición de Inmuebles (5-8)</v>
          </cell>
          <cell r="G1056" t="str">
            <v>CONSTRUCCIONES E INVERSIONES A M C S A</v>
          </cell>
          <cell r="L1056" t="str">
            <v>CONTRATO DE ARRENDAMIENTO DE UN INMUEBLE PARA LA ADECUADA IMPLEMENTACIÓN DE LA CASA DE JUSTICIA DE PUENTE ARANDA</v>
          </cell>
          <cell r="M1056">
            <v>45362</v>
          </cell>
          <cell r="N1056">
            <v>45726</v>
          </cell>
          <cell r="T1056">
            <v>561786624</v>
          </cell>
          <cell r="AE1056">
            <v>0</v>
          </cell>
          <cell r="AG1056">
            <v>0</v>
          </cell>
          <cell r="AL1056" t="str">
            <v>https://community.secop.gov.co/Public/Tendering/ContractDetailView/Index?UniqueIdentifier=CO1.PCCNTR.6073325&amp;isModal=true&amp;asPopupView=true</v>
          </cell>
          <cell r="AS1056">
            <v>0.22252747252747251</v>
          </cell>
        </row>
        <row r="1057">
          <cell r="A1057" t="str">
            <v>SCJ-289-2024</v>
          </cell>
          <cell r="B1057">
            <v>45364</v>
          </cell>
          <cell r="E1057" t="str">
            <v>5 Contratación directa</v>
          </cell>
          <cell r="F1057" t="str">
            <v>33 Prestación de Servicios Profesionales y Apoyo (5-8)</v>
          </cell>
          <cell r="G1057" t="str">
            <v>CESAR AUGUSTO AGUIRRE ARENAS</v>
          </cell>
          <cell r="L1057" t="str">
            <v>PRESTAR LOS SERVICIOS PROFESIONALES A LA SECRETARÍA DISTRITAL DE SEGURIDAD, CONVIVENCIA Y JUSTICIA, PARA APOYAR LA GESTIÓN JURÍDICA DE LA DÉCIMA TERCERA BRIGADA DEL EJÉRCITO EN EL MARCO DEL DESARROLLO INSTITUCIONAL DE LAS OPERACIONES Y ACCIONES ADMINISTRATIVAS</v>
          </cell>
          <cell r="M1057">
            <v>45366</v>
          </cell>
          <cell r="N1057">
            <v>45671</v>
          </cell>
          <cell r="T1057">
            <v>53642640</v>
          </cell>
          <cell r="AE1057">
            <v>0</v>
          </cell>
          <cell r="AG1057">
            <v>0</v>
          </cell>
          <cell r="AL1057" t="str">
            <v>https://community.secop.gov.co/Public/Tendering/ContractDetailView/Index?UniqueIdentifier=CO1.PCCNTR.6089536&amp;isModal=true&amp;asPopupView=true</v>
          </cell>
          <cell r="AS1057">
            <v>0.25245901639344265</v>
          </cell>
        </row>
        <row r="1058">
          <cell r="A1058" t="str">
            <v>SCJ-290-2024</v>
          </cell>
          <cell r="B1058">
            <v>45366</v>
          </cell>
          <cell r="E1058" t="str">
            <v>5 Contratación directa</v>
          </cell>
          <cell r="F1058" t="str">
            <v>33 Prestación de Servicios Profesionales y Apoyo (5-8)</v>
          </cell>
          <cell r="G1058" t="str">
            <v>LILIANA PAOLA GARCIA KURE</v>
          </cell>
          <cell r="L1058" t="str">
            <v>PRESTAR LOS SERVICIOS PROFESIONALES A LA SECRETARÍA DISTRITAL DE SEGURIDAD, CONVIVENCIA Y JUSTICIA, PARA APOYAR LA GESTIÓN JURIDICA DISCIPLINARIA DE LA DÉCIMA TERCERA BRIGADA DEL EJÉRCITO</v>
          </cell>
          <cell r="M1058">
            <v>45367</v>
          </cell>
          <cell r="N1058">
            <v>45672</v>
          </cell>
          <cell r="T1058">
            <v>60000000</v>
          </cell>
          <cell r="AE1058">
            <v>0</v>
          </cell>
          <cell r="AG1058">
            <v>0</v>
          </cell>
          <cell r="AL1058" t="str">
            <v>https://community.secop.gov.co/Public/Tendering/ContractDetailView/Index?UniqueIdentifier=CO1.PCCNTR.6099205&amp;isModal=true&amp;asPopupView=true</v>
          </cell>
          <cell r="AS1058">
            <v>0.24918032786885247</v>
          </cell>
        </row>
        <row r="1059">
          <cell r="A1059" t="str">
            <v>SCJ-291-2024</v>
          </cell>
          <cell r="B1059">
            <v>45372</v>
          </cell>
          <cell r="E1059" t="str">
            <v>5 Contratación directa</v>
          </cell>
          <cell r="F1059" t="str">
            <v>33 Prestación de Servicios Profesionales y Apoyo (5-8)</v>
          </cell>
          <cell r="G1059" t="str">
            <v>MANUEL ALBERTO HERNANDEZ RODRIGUEZ</v>
          </cell>
          <cell r="L1059"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59">
            <v>45374</v>
          </cell>
          <cell r="N1059">
            <v>45710</v>
          </cell>
          <cell r="T1059">
            <v>77000000</v>
          </cell>
          <cell r="AE1059">
            <v>0</v>
          </cell>
          <cell r="AG1059">
            <v>0</v>
          </cell>
          <cell r="AL1059" t="str">
            <v>https://www.colombiacompra.gov.co/tienda-virtual-del-estado-colombiano/ordenes-compra/	CO1.PCCNTR.6098778</v>
          </cell>
          <cell r="AS1059">
            <v>0.20535714285714285</v>
          </cell>
        </row>
        <row r="1060">
          <cell r="A1060" t="str">
            <v>SCJ-292-2024</v>
          </cell>
          <cell r="B1060">
            <v>45364</v>
          </cell>
          <cell r="E1060" t="str">
            <v>5 Contratación directa</v>
          </cell>
          <cell r="F1060" t="str">
            <v>33 Prestación de Servicios Profesionales y Apoyo (5-8)</v>
          </cell>
          <cell r="G1060" t="str">
            <v>CATALINA  ANGEL DELGADO</v>
          </cell>
          <cell r="L1060" t="str">
            <v>PRESTAR LOS SERVICIOS PROFESIONALES A LA SECRETARÍA DISTRITAL DE SEGURIDAD, CONVIVENCIA Y JUSTICIA, APOYANDO LA GESTIÓN JURÍDICA DE COMPETENCIA DEL COMANDANTE Y SEGUNDO COMANDANTE DE LA DÉCIMA TERCERA BRIGADA DEL EJÉRCITO.</v>
          </cell>
          <cell r="M1060">
            <v>45365</v>
          </cell>
          <cell r="N1060">
            <v>45670</v>
          </cell>
          <cell r="T1060">
            <v>42304310</v>
          </cell>
          <cell r="AE1060">
            <v>0</v>
          </cell>
          <cell r="AG1060">
            <v>0</v>
          </cell>
          <cell r="AL1060" t="str">
            <v>https://www.colombiacompra.gov.co/tienda-virtual-del-estado-colombiano/ordenes-compra/	CO1.PCCNTR.6088667</v>
          </cell>
          <cell r="AS1060">
            <v>0.25573770491803277</v>
          </cell>
        </row>
        <row r="1061">
          <cell r="A1061" t="str">
            <v>SCJ-293-2024</v>
          </cell>
          <cell r="B1061">
            <v>45364</v>
          </cell>
          <cell r="E1061" t="str">
            <v>5 Contratación directa</v>
          </cell>
          <cell r="F1061" t="str">
            <v>33 Prestación de Servicios Profesionales y Apoyo (5-8)</v>
          </cell>
          <cell r="G1061" t="str">
            <v>LORENA GISELLE SANJUAN LOPEZ</v>
          </cell>
          <cell r="L1061" t="str">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ell>
          <cell r="M1061">
            <v>45366</v>
          </cell>
          <cell r="N1061">
            <v>45730</v>
          </cell>
          <cell r="T1061">
            <v>86028000</v>
          </cell>
          <cell r="AE1061">
            <v>0</v>
          </cell>
          <cell r="AG1061">
            <v>0</v>
          </cell>
          <cell r="AL1061" t="str">
            <v>https://community.secop.gov.co/Public/Tendering/ContractDetailView/Index?UniqueIdentifier=CO1.PCCNTR.6090713&amp;isModal=true&amp;asPopupView=true</v>
          </cell>
          <cell r="AS1061">
            <v>0.21153846153846154</v>
          </cell>
        </row>
        <row r="1062">
          <cell r="A1062" t="str">
            <v>SCJ-294-2024</v>
          </cell>
          <cell r="B1062">
            <v>45365</v>
          </cell>
          <cell r="E1062" t="str">
            <v>5 Contratación directa</v>
          </cell>
          <cell r="F1062" t="str">
            <v>33 Prestación de Servicios Profesionales y Apoyo (5-8)</v>
          </cell>
          <cell r="G1062" t="str">
            <v>PABLO ANDRES CONTRERAS VELASQUEZ</v>
          </cell>
          <cell r="L1062" t="str">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ell>
          <cell r="M1062">
            <v>45367</v>
          </cell>
          <cell r="N1062">
            <v>45703</v>
          </cell>
          <cell r="T1062">
            <v>77000000</v>
          </cell>
          <cell r="AE1062">
            <v>0</v>
          </cell>
          <cell r="AG1062">
            <v>0</v>
          </cell>
          <cell r="AL1062" t="str">
            <v>https://community.secop.gov.co/Public/Tendering/ContractDetailView/Index?UniqueIdentifier=CO1.PCCNTR.6096473&amp;isModal=true&amp;asPopupView=true</v>
          </cell>
          <cell r="AS1062">
            <v>0.22619047619047619</v>
          </cell>
        </row>
        <row r="1063">
          <cell r="A1063" t="str">
            <v>SCJ-295-2024</v>
          </cell>
          <cell r="B1063">
            <v>45364</v>
          </cell>
          <cell r="E1063" t="str">
            <v>5 Contratación directa</v>
          </cell>
          <cell r="F1063" t="str">
            <v>33 Prestación de Servicios Profesionales y Apoyo (5-8)</v>
          </cell>
          <cell r="G1063" t="str">
            <v>ALEXANDRA  PARADA PARDO</v>
          </cell>
          <cell r="L1063" t="str">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ell>
          <cell r="M1063">
            <v>45366</v>
          </cell>
          <cell r="N1063">
            <v>45702</v>
          </cell>
          <cell r="T1063">
            <v>77000000</v>
          </cell>
          <cell r="AE1063">
            <v>0</v>
          </cell>
          <cell r="AG1063">
            <v>0</v>
          </cell>
          <cell r="AL1063" t="str">
            <v>https://community.secop.gov.co/Public/Tendering/ContractDetailView/Index?UniqueIdentifier=CO1.PCCNTR.6087448&amp;isModal=true&amp;asPopupView=true</v>
          </cell>
          <cell r="AS1063">
            <v>0.22916666666666666</v>
          </cell>
        </row>
        <row r="1064">
          <cell r="A1064" t="str">
            <v>SCJ-301-2024</v>
          </cell>
          <cell r="B1064">
            <v>45364</v>
          </cell>
          <cell r="E1064" t="str">
            <v>5 Contratación directa</v>
          </cell>
          <cell r="F1064" t="str">
            <v>33 Prestación de Servicios Profesionales y Apoyo (5-8)</v>
          </cell>
          <cell r="G1064" t="str">
            <v>ANTONIA LUZ MATIENEZ RUIZ</v>
          </cell>
          <cell r="L1064" t="str">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ell>
          <cell r="M1064">
            <v>45365</v>
          </cell>
          <cell r="N1064">
            <v>45548</v>
          </cell>
          <cell r="T1064">
            <v>60000000</v>
          </cell>
          <cell r="AE1064">
            <v>0</v>
          </cell>
          <cell r="AG1064">
            <v>0</v>
          </cell>
          <cell r="AL1064" t="str">
            <v>https://community.secop.gov.co/Public/Tendering/ContractDetailView/Index?UniqueIdentifier=CO1.PCCNTR.6087867&amp;isModal=true&amp;asPopupView=true</v>
          </cell>
          <cell r="AS1064">
            <v>0.42622950819672129</v>
          </cell>
        </row>
        <row r="1065">
          <cell r="A1065" t="str">
            <v>SCJ-302-2024</v>
          </cell>
          <cell r="B1065">
            <v>45370</v>
          </cell>
          <cell r="E1065" t="str">
            <v>5 Contratación directa</v>
          </cell>
          <cell r="F1065" t="str">
            <v>33 Prestación de Servicios Profesionales y Apoyo (5-8)</v>
          </cell>
          <cell r="G1065" t="str">
            <v>JOHN JAIRO VALDERRAMA GARCIA</v>
          </cell>
          <cell r="L1065" t="str">
            <v>PRESTAR LOS SERVICIOS DE APOYO A LA GESTION PARA LA ATENCIÓN DE EMERGENCIAS O URGENCIAS, Y DESPACHO A LOS ORGANISMOS DE EMERGENCIA Y SEGURIDAD QUE INTEGRAN EL NUSE 123 DEL SISTEMA CENTRO DE COMANDO, CONTROL, COMUNICACIONES Y CÓMPUTO C4.</v>
          </cell>
          <cell r="M1065">
            <v>45371</v>
          </cell>
          <cell r="N1065">
            <v>45735</v>
          </cell>
          <cell r="T1065">
            <v>32760000</v>
          </cell>
          <cell r="AE1065">
            <v>0</v>
          </cell>
          <cell r="AG1065">
            <v>0</v>
          </cell>
          <cell r="AL1065" t="str">
            <v>https://community.secop.gov.co/Public/Tendering/ContractDetailView/Index?UniqueIdentifier=CO1.PCCNTR.6120531&amp;isModal=true&amp;asPopupView=true</v>
          </cell>
          <cell r="AS1065">
            <v>0.19780219780219779</v>
          </cell>
        </row>
        <row r="1066">
          <cell r="A1066" t="str">
            <v>SCJ-303-2024</v>
          </cell>
          <cell r="B1066">
            <v>45365</v>
          </cell>
          <cell r="E1066" t="str">
            <v>5 Contratación directa</v>
          </cell>
          <cell r="F1066" t="str">
            <v>33 Prestación de Servicios Profesionales y Apoyo (5-8)</v>
          </cell>
          <cell r="G1066" t="str">
            <v>AURA ALEJANDRA TORRES GONZALEZ</v>
          </cell>
          <cell r="L1066" t="str">
            <v>Prestar servicios profesionales para realizar el seguimiento y monitoreo a los temas administrativos en la Subsecretaria de Inversiones y Fortalecimiento de Capacidades Operativas, articulando con las direcciones que la integran</v>
          </cell>
          <cell r="M1066">
            <v>45369</v>
          </cell>
          <cell r="N1066">
            <v>45552</v>
          </cell>
          <cell r="T1066">
            <v>48750000</v>
          </cell>
          <cell r="AE1066">
            <v>0</v>
          </cell>
          <cell r="AG1066">
            <v>0</v>
          </cell>
          <cell r="AL1066" t="str">
            <v>https://www.colombiacompra.gov.co/tienda-virtual-del-estado-colombiano/ordenes-compra/	CO1.PCCNTR.6098854</v>
          </cell>
          <cell r="AS1066">
            <v>0.40437158469945356</v>
          </cell>
        </row>
        <row r="1067">
          <cell r="A1067" t="str">
            <v>SCJ-304-2024</v>
          </cell>
          <cell r="B1067">
            <v>45371</v>
          </cell>
          <cell r="E1067" t="str">
            <v>5 Contratación directa</v>
          </cell>
          <cell r="F1067" t="str">
            <v>33 Prestación de Servicios Profesionales y Apoyo (5-8)</v>
          </cell>
          <cell r="G1067" t="str">
            <v>DIANA MERCEDES CHICAIZA COSME</v>
          </cell>
          <cell r="L1067"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67">
            <v>45373</v>
          </cell>
          <cell r="N1067">
            <v>45709</v>
          </cell>
          <cell r="T1067">
            <v>82500000</v>
          </cell>
          <cell r="AE1067">
            <v>0</v>
          </cell>
          <cell r="AG1067">
            <v>0</v>
          </cell>
          <cell r="AL1067" t="str">
            <v>https://community.secop.gov.co/Public/Tendering/ContractDetailView/Index?UniqueIdentifier=CO1.PCCNTR.6127264&amp;isModal=true&amp;asPopupView=true</v>
          </cell>
          <cell r="AS1067">
            <v>0.20833333333333334</v>
          </cell>
        </row>
        <row r="1068">
          <cell r="A1068" t="str">
            <v>SCJ-305-2024</v>
          </cell>
          <cell r="B1068">
            <v>45371</v>
          </cell>
          <cell r="E1068" t="str">
            <v>5 Contratación directa</v>
          </cell>
          <cell r="F1068" t="str">
            <v>33 Prestación de Servicios Profesionales y Apoyo (5-8)</v>
          </cell>
          <cell r="G1068" t="str">
            <v>GINNA ALEJANDRA MANRIQUE SILVA</v>
          </cell>
          <cell r="L1068" t="str">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68">
            <v>45373</v>
          </cell>
          <cell r="N1068">
            <v>45709</v>
          </cell>
          <cell r="T1068">
            <v>77000000</v>
          </cell>
          <cell r="AE1068">
            <v>0</v>
          </cell>
          <cell r="AG1068">
            <v>0</v>
          </cell>
          <cell r="AL1068" t="str">
            <v>https://community.secop.gov.co/Public/Tendering/ContractDetailView/Index?UniqueIdentifier=CO1.PCCNTR.6127418&amp;isModal=true&amp;asPopupView=true</v>
          </cell>
          <cell r="AS1068">
            <v>0.20833333333333334</v>
          </cell>
        </row>
        <row r="1069">
          <cell r="A1069" t="str">
            <v>SCJ-307-2024</v>
          </cell>
          <cell r="B1069">
            <v>45364</v>
          </cell>
          <cell r="E1069" t="str">
            <v>5 Contratación directa</v>
          </cell>
          <cell r="F1069" t="str">
            <v>6 Arrendamientos y Adquisición de Inmuebles (5-8)</v>
          </cell>
          <cell r="G1069" t="str">
            <v xml:space="preserve">LABORATORIO FOTOCHROME S.A.S.   </v>
          </cell>
          <cell r="L1069" t="str">
            <v>CONTRATO DE ARRENDAMIENTO DE UN INMUEBLE PARA LA ADECUADA IMPLEMENTACIÓN DE LA CASA DE JUSTICIA DE CHAPINERO.</v>
          </cell>
          <cell r="M1069">
            <v>45366</v>
          </cell>
          <cell r="N1069">
            <v>45579</v>
          </cell>
          <cell r="T1069">
            <v>527975392</v>
          </cell>
          <cell r="AE1069">
            <v>0</v>
          </cell>
          <cell r="AG1069">
            <v>0</v>
          </cell>
          <cell r="AL1069" t="str">
            <v>https://community.secop.gov.co/Public/Tendering/ContractDetailView/Index?UniqueIdentifier=CO1.PCCNTR.6092711&amp;isModal=true&amp;asPopupView=true</v>
          </cell>
          <cell r="AS1069">
            <v>0.36150234741784038</v>
          </cell>
        </row>
        <row r="1070">
          <cell r="A1070" t="str">
            <v>SCJ-319-2024</v>
          </cell>
          <cell r="B1070">
            <v>45373</v>
          </cell>
          <cell r="E1070" t="str">
            <v>5 Contratación directa</v>
          </cell>
          <cell r="F1070" t="str">
            <v>33 Prestación de Servicios Profesionales y Apoyo (5-8)</v>
          </cell>
          <cell r="G1070" t="str">
            <v>HUGO ARMANDO CORREAL HERRERA</v>
          </cell>
          <cell r="L1070" t="str">
            <v>PRESTAR LOS SERVICIOS PROFESIONALES A LA SECRETARÍA DISTRITAL DE SEGURIDAD, CONVIVENCIA Y JUSTICIA, BRINDANDO APOYO A LAS OBRAS CIVILES DE LA DÉCIMA TERCERA BRIGADA DEL EJÉRCITO.</v>
          </cell>
          <cell r="M1070">
            <v>45377</v>
          </cell>
          <cell r="N1070">
            <v>45682</v>
          </cell>
          <cell r="T1070">
            <v>100000000</v>
          </cell>
          <cell r="AE1070">
            <v>0</v>
          </cell>
          <cell r="AG1070">
            <v>0</v>
          </cell>
          <cell r="AL1070" t="str">
            <v>https://community.secop.gov.co/Public/Tendering/ContractDetailView/Index?UniqueIdentifier=CO1.PCCNTR.6133230&amp;isModal=true&amp;asPopupView=true</v>
          </cell>
          <cell r="AS1070">
            <v>0.21639344262295082</v>
          </cell>
        </row>
        <row r="1071">
          <cell r="A1071" t="str">
            <v>SCJ-327-2024</v>
          </cell>
          <cell r="B1071">
            <v>45366</v>
          </cell>
          <cell r="E1071" t="str">
            <v>5 Contratación directa</v>
          </cell>
          <cell r="F1071" t="str">
            <v>33 Prestación de Servicios Profesionales y Apoyo (5-8)</v>
          </cell>
          <cell r="G1071" t="str">
            <v>ANDRES FELIPE HUERTAS BARRIENTOS</v>
          </cell>
          <cell r="L1071" t="str">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ell>
          <cell r="M1071">
            <v>45370</v>
          </cell>
          <cell r="N1071">
            <v>45583</v>
          </cell>
          <cell r="T1071">
            <v>63000000</v>
          </cell>
          <cell r="AE1071">
            <v>0</v>
          </cell>
          <cell r="AG1071">
            <v>0</v>
          </cell>
          <cell r="AL1071" t="str">
            <v>https://community.secop.gov.co/Public/Tendering/ContractDetailView/Index?UniqueIdentifier=CO1.PCCNTR.6103925&amp;isModal=true&amp;asPopupView=true</v>
          </cell>
          <cell r="AS1071">
            <v>0.34272300469483569</v>
          </cell>
        </row>
        <row r="1072">
          <cell r="A1072" t="str">
            <v>SCJ-328-2024</v>
          </cell>
          <cell r="B1072">
            <v>45371</v>
          </cell>
          <cell r="E1072" t="str">
            <v>5 Contratación directa</v>
          </cell>
          <cell r="F1072" t="str">
            <v>33 Prestación de Servicios Profesionales y Apoyo (5-8)</v>
          </cell>
          <cell r="G1072" t="str">
            <v>CLAUDIA MILENA MELO GUEVARA</v>
          </cell>
          <cell r="L1072" t="str">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072">
            <v>45373</v>
          </cell>
          <cell r="N1072">
            <v>45586</v>
          </cell>
          <cell r="T1072">
            <v>72660000</v>
          </cell>
          <cell r="AE1072">
            <v>0</v>
          </cell>
          <cell r="AG1072">
            <v>0</v>
          </cell>
          <cell r="AL1072" t="str">
            <v>https://community.secop.gov.co/Public/Tendering/ContractDetailView/Index?UniqueIdentifier=CO1.PCCNTR.6127241&amp;isModal=true&amp;asPopupView=true</v>
          </cell>
          <cell r="AS1072">
            <v>0.32863849765258218</v>
          </cell>
        </row>
        <row r="1073">
          <cell r="A1073" t="str">
            <v>SCJ-329-2024</v>
          </cell>
          <cell r="B1073">
            <v>45370</v>
          </cell>
          <cell r="E1073" t="str">
            <v>5 Contratación directa</v>
          </cell>
          <cell r="F1073" t="str">
            <v>33 Prestación de Servicios Profesionales y Apoyo (5-8)</v>
          </cell>
          <cell r="G1073" t="str">
            <v>JUAN CARLOS SIERRA DELGADILLO</v>
          </cell>
          <cell r="L1073" t="str">
            <v>PRESTAR LOS SERVICIOS PROFESIONALES COMO COMUNICADOR SOCIAL A LA SECRETARÍA DISTRITAL DE SEGURIDAD, CONVIVENCIA Y JUSTICIA, PARA APOYAR LA GESTION DE LA DÉCIMA TERCERA BRIGADA DEL EJÉRCITO.</v>
          </cell>
          <cell r="M1073">
            <v>45372</v>
          </cell>
          <cell r="N1073">
            <v>45677</v>
          </cell>
          <cell r="T1073">
            <v>53642640</v>
          </cell>
          <cell r="AE1073">
            <v>0</v>
          </cell>
          <cell r="AG1073">
            <v>0</v>
          </cell>
          <cell r="AL1073" t="str">
            <v>https://www.colombiacompra.gov.co/tienda-virtual-del-estado-colombiano/ordenes-compra/	CO1.PCCNTR.6120089</v>
          </cell>
          <cell r="AS1073">
            <v>0.23278688524590163</v>
          </cell>
        </row>
        <row r="1074">
          <cell r="A1074" t="str">
            <v>SCJ-330-2024</v>
          </cell>
          <cell r="B1074">
            <v>45366</v>
          </cell>
          <cell r="E1074" t="str">
            <v>5 Contratación directa</v>
          </cell>
          <cell r="F1074" t="str">
            <v>6 Arrendamientos y Adquisición de Inmuebles (5-8)</v>
          </cell>
          <cell r="G1074" t="str">
            <v>ERIKA LORENA MARTINEZ CORTES</v>
          </cell>
          <cell r="L1074" t="str">
            <v>CONTRATO DE ARRENDAMIENTO DE UN INMUEBLE PARA LA ADECUADA IMPLEMENTACIÓN DE LA CASA DE JUSTICIA DE SUBA LA CAMPIÑA</v>
          </cell>
          <cell r="M1074">
            <v>45369</v>
          </cell>
          <cell r="N1074">
            <v>45733</v>
          </cell>
          <cell r="T1074">
            <v>525896700</v>
          </cell>
          <cell r="AE1074">
            <v>0</v>
          </cell>
          <cell r="AG1074">
            <v>0</v>
          </cell>
          <cell r="AL1074" t="str">
            <v>https://community.secop.gov.co/Public/Tendering/ContractDetailView/Index?UniqueIdentifier=CO1.PCCNTR.6105943&amp;isModal=true&amp;asPopupView=true</v>
          </cell>
          <cell r="AS1074">
            <v>0.2032967032967033</v>
          </cell>
        </row>
        <row r="1075">
          <cell r="A1075" t="str">
            <v>SCJ-331-2024</v>
          </cell>
          <cell r="B1075">
            <v>45366</v>
          </cell>
          <cell r="E1075" t="str">
            <v>5 Contratación directa</v>
          </cell>
          <cell r="F1075" t="str">
            <v>6 Arrendamientos y Adquisición de Inmuebles (5-8)</v>
          </cell>
          <cell r="G1075" t="str">
            <v xml:space="preserve">REYES JAVIER CORREA </v>
          </cell>
          <cell r="L1075" t="str">
            <v>CONTRATO DE ARRENDAMIENTO DE UN INMUEBLE PARA LA ADECUADA IMPLEMENTACIÓN DE LA CASA DE JUSTICIA DE SUBA CIUDAD JARDIN</v>
          </cell>
          <cell r="M1075">
            <v>45369</v>
          </cell>
          <cell r="N1075">
            <v>45733</v>
          </cell>
          <cell r="T1075">
            <v>573373464</v>
          </cell>
          <cell r="AE1075">
            <v>0</v>
          </cell>
          <cell r="AG1075">
            <v>0</v>
          </cell>
          <cell r="AL1075" t="str">
            <v>https://www.colombiacompra.gov.co/tienda-virtual-del-estado-colombiano/ordenes-compra/	CO1.PCCNTR.6105932</v>
          </cell>
          <cell r="AS1075">
            <v>0.2032967032967033</v>
          </cell>
        </row>
        <row r="1076">
          <cell r="A1076" t="str">
            <v>SCJ-332-2024</v>
          </cell>
          <cell r="B1076">
            <v>45371</v>
          </cell>
          <cell r="E1076" t="str">
            <v>5 Contratación directa</v>
          </cell>
          <cell r="F1076" t="str">
            <v>33 Prestación de Servicios Profesionales y Apoyo (5-8)</v>
          </cell>
          <cell r="G1076" t="str">
            <v>JULIETH MICHELL ALONSO PINEDA</v>
          </cell>
          <cell r="L1076" t="str">
            <v>PRESTAR LOS SERVICIOS DE APOYO A LA GESTIÓN PARA LA ATENCIÓN DE EMERGENCIAS O URGENCIAS, Y DESPACHO A LOS ORGANISMOS DE EMERGENCIA Y SEGURIDAD QUE INTEGRAN EL NUSE 123 DEL SISTEMA CENTRO DE COMANDO, CONTROL, COMUNICACIONES Y CÓMPUTO C4.</v>
          </cell>
          <cell r="M1076">
            <v>45378</v>
          </cell>
          <cell r="N1076">
            <v>45742</v>
          </cell>
          <cell r="T1076">
            <v>32760000</v>
          </cell>
          <cell r="AE1076">
            <v>0</v>
          </cell>
          <cell r="AG1076">
            <v>0</v>
          </cell>
          <cell r="AL1076" t="str">
            <v>https://community.secop.gov.co/Public/Tendering/ContractDetailView/Index?UniqueIdentifier=CO1.PCCNTR.6123375&amp;isModal=true&amp;asPopupView=true</v>
          </cell>
          <cell r="AS1076">
            <v>0.17857142857142858</v>
          </cell>
        </row>
        <row r="1077">
          <cell r="A1077" t="str">
            <v>SCJ-333-2024</v>
          </cell>
          <cell r="B1077">
            <v>45370</v>
          </cell>
          <cell r="E1077" t="str">
            <v>5 Contratación directa</v>
          </cell>
          <cell r="F1077" t="str">
            <v>6 Arrendamientos y Adquisición de Inmuebles (5-8)</v>
          </cell>
          <cell r="G1077" t="str">
            <v>AMINTA RANGEL CASTRO</v>
          </cell>
          <cell r="L1077" t="str">
            <v>ARRENDAMIENTO DE UN PREDIO PARA EL USO COMO PARQUEADERO DE LOS VEHICULOS DE LA SECCIONAL DE INTELIGENCIA POLICIAL SIPOL  MEBOG</v>
          </cell>
          <cell r="M1077">
            <v>45371</v>
          </cell>
          <cell r="N1077">
            <v>45735</v>
          </cell>
          <cell r="T1077">
            <v>203433228</v>
          </cell>
          <cell r="AE1077">
            <v>0</v>
          </cell>
          <cell r="AG1077">
            <v>0</v>
          </cell>
          <cell r="AL1077" t="str">
            <v>https://community.secop.gov.co/Public/Tendering/ContractDetailView/Index?UniqueIdentifier=CO1.PCCNTR.6119254&amp;isModal=true&amp;asPopupView=true</v>
          </cell>
          <cell r="AS1077">
            <v>0.19780219780219779</v>
          </cell>
        </row>
        <row r="1078">
          <cell r="A1078" t="str">
            <v>SCJ-357-2024</v>
          </cell>
          <cell r="B1078">
            <v>45371</v>
          </cell>
          <cell r="E1078" t="str">
            <v>5 Contratación directa</v>
          </cell>
          <cell r="F1078" t="str">
            <v>33 Prestación de Servicios Profesionales y Apoyo (5-8)</v>
          </cell>
          <cell r="G1078" t="str">
            <v>MARIA CECILIA MARTINEZ PARALES</v>
          </cell>
          <cell r="L1078" t="str">
            <v>PRESTAR LOS SERVICIOS PROFESIONALES A LA SECRETARÍA DISTRITAL DE SEGURIDAD, CONVIVENCIA Y JUSTICIA, PARA APOYAR LA GESTIÓN JURÍDICA JUDICIAL DE LA DÉCIMA TERCERA BRIGADA DEL EJÉRCITO</v>
          </cell>
          <cell r="M1078">
            <v>45373</v>
          </cell>
          <cell r="N1078">
            <v>45678</v>
          </cell>
          <cell r="T1078">
            <v>60000000</v>
          </cell>
          <cell r="AE1078">
            <v>0</v>
          </cell>
          <cell r="AG1078">
            <v>0</v>
          </cell>
          <cell r="AL1078" t="str">
            <v>https://community.secop.gov.co/Public/Tendering/ContractDetailView/Index?UniqueIdentifier=CO1.PCCNTR.6127503&amp;isModal=true&amp;asPopupView=true</v>
          </cell>
          <cell r="AS1078">
            <v>0.22950819672131148</v>
          </cell>
        </row>
        <row r="1079">
          <cell r="A1079" t="str">
            <v>SCJ-358-2024</v>
          </cell>
          <cell r="B1079">
            <v>45371</v>
          </cell>
          <cell r="E1079" t="str">
            <v>5 Contratación directa</v>
          </cell>
          <cell r="F1079" t="str">
            <v>33 Prestación de Servicios Profesionales y Apoyo (5-8)</v>
          </cell>
          <cell r="G1079" t="str">
            <v>ELIZABETH  GUZMAN LADINO</v>
          </cell>
          <cell r="L1079" t="str">
            <v>PRESTACIÓN DE SERVICIOS PROFESIONALES PARA REALIZAR APOYO PSICOSOCIAL A LA SECRETARIA DE SEGURIDAD CONVICENCIA Y JUSTICIA, PARA SOPORTAR LA GESTIÓN EN EL BAMAR UNIDAD ADSCRITA A LA DECIMA TERCERA BRIGADA.</v>
          </cell>
          <cell r="M1079">
            <v>45374</v>
          </cell>
          <cell r="N1079">
            <v>45648</v>
          </cell>
          <cell r="T1079">
            <v>36635355</v>
          </cell>
          <cell r="AE1079">
            <v>0</v>
          </cell>
          <cell r="AG1079">
            <v>0</v>
          </cell>
          <cell r="AL1079" t="str">
            <v>https://community.secop.gov.co/Public/Tendering/ContractDetailView/Index?UniqueIdentifier=CO1.PCCNTR.6127058&amp;isModal=true&amp;asPopupView=true</v>
          </cell>
          <cell r="AS1079">
            <v>0.2518248175182482</v>
          </cell>
        </row>
        <row r="1080">
          <cell r="A1080" t="str">
            <v>SCJ-368-2024</v>
          </cell>
          <cell r="B1080">
            <v>45371</v>
          </cell>
          <cell r="E1080" t="str">
            <v>5 Contratación directa</v>
          </cell>
          <cell r="F1080" t="str">
            <v>33 Prestación de Servicios Profesionales y Apoyo (5-8)</v>
          </cell>
          <cell r="G1080" t="str">
            <v>SONIA NANETH ROJAS MORENO</v>
          </cell>
          <cell r="L1080" t="str">
            <v>PRESTACIÓN DE SERVICIOS DE APOYO A LA GESTIÓN PARA APOYAR EN EL SEGUIMIENTO Y VERIFICACIÓN DE LAS ACTIVIDADES RELACIONADAS CON LA OPERACIÓN DE RECEPCIÓN Y TRÁMITE DE INCIDENTES DEL NUSE 123 DEL CENTRO DE COMANDO, CONTROL, COMUNICACIONES Y CÓMPUTO C4</v>
          </cell>
          <cell r="M1080">
            <v>45373</v>
          </cell>
          <cell r="N1080">
            <v>45737</v>
          </cell>
          <cell r="T1080">
            <v>35952000</v>
          </cell>
          <cell r="AE1080">
            <v>0</v>
          </cell>
          <cell r="AG1080">
            <v>0</v>
          </cell>
          <cell r="AL1080" t="str">
            <v>https://community.secop.gov.co/Public/Tendering/ContractDetailView/Index?UniqueIdentifier=CO1.PCCNTR.6126780&amp;isModal=true&amp;asPopupView=true</v>
          </cell>
          <cell r="AS1080">
            <v>0.19230769230769232</v>
          </cell>
        </row>
        <row r="1081">
          <cell r="A1081" t="str">
            <v>SCJ-371-2024</v>
          </cell>
          <cell r="B1081">
            <v>45371</v>
          </cell>
          <cell r="E1081" t="str">
            <v>5 Contratación directa</v>
          </cell>
          <cell r="F1081" t="str">
            <v>33 Prestación de Servicios Profesionales y Apoyo (5-8)</v>
          </cell>
          <cell r="G1081" t="str">
            <v>LUIS ANTONIO MOJICA FIGUEROA</v>
          </cell>
          <cell r="L1081"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81">
            <v>45373</v>
          </cell>
          <cell r="N1081">
            <v>45709</v>
          </cell>
          <cell r="T1081">
            <v>77000000</v>
          </cell>
          <cell r="AE1081">
            <v>0</v>
          </cell>
          <cell r="AG1081">
            <v>0</v>
          </cell>
          <cell r="AL1081" t="str">
            <v>https://community.secop.gov.co/Public/Tendering/ContractDetailView/Index?UniqueIdentifier=CO1.PCCNTR.6127081&amp;isModal=true&amp;asPopupView=true</v>
          </cell>
          <cell r="AS1081">
            <v>0.20833333333333334</v>
          </cell>
        </row>
        <row r="1082">
          <cell r="A1082" t="str">
            <v>SCJ-372-2024</v>
          </cell>
          <cell r="B1082">
            <v>45371</v>
          </cell>
          <cell r="E1082" t="str">
            <v>5 Contratación directa</v>
          </cell>
          <cell r="F1082" t="str">
            <v>33 Prestación de Servicios Profesionales y Apoyo (5-8)</v>
          </cell>
          <cell r="G1082" t="str">
            <v>PATRICIA  GONGORA BERMUDEZ</v>
          </cell>
          <cell r="L1082" t="str">
            <v>PRESTAR LOS SERVICIOS DE APOYO A LA GESTION PARA LA ATENCIÓN DE EMERGENCIAS O URGENCIAS, Y DESPACHO A LOS ORGANISMOS DE EMERGENCIA Y SEGURIDAD QUE INTEGRAN EL NUSE 123 DEL SISTEMA CENTRO DE COMANDO, CONTROL, COMUNICACIONES Y CÓMPUTO C4</v>
          </cell>
          <cell r="M1082">
            <v>45378</v>
          </cell>
          <cell r="N1082">
            <v>45742</v>
          </cell>
          <cell r="T1082">
            <v>32760000</v>
          </cell>
          <cell r="AE1082">
            <v>0</v>
          </cell>
          <cell r="AG1082">
            <v>0</v>
          </cell>
          <cell r="AL1082" t="str">
            <v>https://community.secop.gov.co/Public/Tendering/ContractDetailView/Index?UniqueIdentifier=CO1.PCCNTR.6127184&amp;isModal=true&amp;asPopupView=true</v>
          </cell>
          <cell r="AS1082">
            <v>0.17857142857142858</v>
          </cell>
        </row>
        <row r="1083">
          <cell r="A1083" t="str">
            <v>SCJ-377-2024</v>
          </cell>
          <cell r="B1083">
            <v>45371</v>
          </cell>
          <cell r="E1083" t="str">
            <v>5 Contratación directa</v>
          </cell>
          <cell r="F1083" t="str">
            <v>33 Prestación de Servicios Profesionales y Apoyo (5-8)</v>
          </cell>
          <cell r="G1083" t="str">
            <v>ANA YEIMI SANCHEZ CASTRO</v>
          </cell>
          <cell r="L108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083">
            <v>45373</v>
          </cell>
          <cell r="N1083">
            <v>45586</v>
          </cell>
          <cell r="T1083">
            <v>64855000</v>
          </cell>
          <cell r="AE1083">
            <v>0</v>
          </cell>
          <cell r="AG1083">
            <v>0</v>
          </cell>
          <cell r="AL1083" t="str">
            <v>https://community.secop.gov.co/Public/Tendering/ContractDetailView/Index?UniqueIdentifier=CO1.PCCNTR.6127134&amp;isModal=true&amp;asPopupView=true</v>
          </cell>
          <cell r="AS1083">
            <v>0.32863849765258218</v>
          </cell>
        </row>
        <row r="1084">
          <cell r="A1084" t="str">
            <v>SCJ-378-2024</v>
          </cell>
          <cell r="B1084">
            <v>45371</v>
          </cell>
          <cell r="E1084" t="str">
            <v>5 Contratación directa</v>
          </cell>
          <cell r="F1084" t="str">
            <v>33 Prestación de Servicios Profesionales y Apoyo (5-8)</v>
          </cell>
          <cell r="G1084" t="str">
            <v>EDDY LUIS MARCHENA BARROS</v>
          </cell>
          <cell r="L1084" t="str">
            <v>PRESTACIÓN DE SERVICIOS PROFESIONALES PARA APOYAR EN LA ELABORACIÓN DE ESTRATEGIAS PUBLICITARIAS PARA FORTALECER LA IMAGEN CORPORATIVA Y LA PERCEPCIÓN CIUDADANA SOBRE EL CENTRO DE COMANDO, CONTROL, COMUNICACIONES Y CÓMPUTO.</v>
          </cell>
          <cell r="M1084">
            <v>45378</v>
          </cell>
          <cell r="N1084">
            <v>45714</v>
          </cell>
          <cell r="T1084">
            <v>58850000</v>
          </cell>
          <cell r="AE1084">
            <v>0</v>
          </cell>
          <cell r="AG1084">
            <v>0</v>
          </cell>
          <cell r="AL1084" t="str">
            <v>https://community.secop.gov.co/Public/Tendering/ContractDetailView/Index?UniqueIdentifier=CO1.PCCNTR.6126691&amp;isModal=true&amp;asPopupView=true</v>
          </cell>
          <cell r="AS1084">
            <v>0.19345238095238096</v>
          </cell>
        </row>
        <row r="1085">
          <cell r="A1085" t="str">
            <v>SCJ-380-2024</v>
          </cell>
          <cell r="B1085">
            <v>45371</v>
          </cell>
          <cell r="E1085" t="str">
            <v>5 Contratación directa</v>
          </cell>
          <cell r="F1085" t="str">
            <v>33 Prestación de Servicios Profesionales y Apoyo (5-8)</v>
          </cell>
          <cell r="G1085" t="str">
            <v>LUIS FELIPE VELEZ MURIEL</v>
          </cell>
          <cell r="L1085"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085">
            <v>45371</v>
          </cell>
          <cell r="N1085">
            <v>45707</v>
          </cell>
          <cell r="T1085">
            <v>45100000</v>
          </cell>
          <cell r="AE1085">
            <v>0</v>
          </cell>
          <cell r="AG1085">
            <v>0</v>
          </cell>
          <cell r="AL1085" t="str">
            <v>https://community.secop.gov.co/Public/Tendering/ContractDetailView/Index?UniqueIdentifier=CO1.PCCNTR.6127457&amp;isModal=true&amp;asPopupView=true</v>
          </cell>
          <cell r="AS1085">
            <v>0.21428571428571427</v>
          </cell>
        </row>
        <row r="1086">
          <cell r="A1086" t="str">
            <v>SCJ-391-2024</v>
          </cell>
          <cell r="B1086">
            <v>45371</v>
          </cell>
          <cell r="E1086" t="str">
            <v>5 Contratación directa</v>
          </cell>
          <cell r="F1086" t="str">
            <v>33 Prestación de Servicios Profesionales y Apoyo (5-8)</v>
          </cell>
          <cell r="G1086" t="str">
            <v>MARYARY SUNED QUINCHE SANCHEZ</v>
          </cell>
          <cell r="L1086" t="str">
            <v>PRESTAR SERVICIOS PROFESIONALES DE APOYO EN LOS TRÁMITES Y REQUERIMIENTOS ADMINISTRATIVOS Y SEGUIMIENTO DE LAS DIFERENTES ACTIVIDADES DE LOS PROYECTOS QUE SE DESARROLLEN EN EL CENTRO DE COMANDO COMUNICACIONES Y COMPUTO</v>
          </cell>
          <cell r="M1086">
            <v>45378</v>
          </cell>
          <cell r="N1086">
            <v>45742</v>
          </cell>
          <cell r="T1086">
            <v>80400000</v>
          </cell>
          <cell r="AE1086">
            <v>0</v>
          </cell>
          <cell r="AG1086">
            <v>0</v>
          </cell>
          <cell r="AL1086" t="str">
            <v>https://www.colombiacompra.gov.co/tienda-virtual-del-estado-colombiano/ordenes-compra/	CO1.PCCNTR.6126667</v>
          </cell>
          <cell r="AS1086">
            <v>0.17857142857142858</v>
          </cell>
        </row>
        <row r="1087">
          <cell r="A1087" t="str">
            <v>SCJ-402-2024</v>
          </cell>
          <cell r="B1087">
            <v>45371</v>
          </cell>
          <cell r="E1087" t="str">
            <v>5 Contratación directa</v>
          </cell>
          <cell r="F1087" t="str">
            <v>33 Prestación de Servicios Profesionales y Apoyo (5-8)</v>
          </cell>
          <cell r="G1087" t="str">
            <v>PAOLA ALEJANDRA GONZALEZ GUERRERO</v>
          </cell>
          <cell r="L1087" t="str">
            <v>PRESTACIÓN DE SERVICIOS DE APOYO A LA GESTIÓN PARA APOYAR EN EL SEGUIMIENTO Y VERIFICACIÓN DE LAS ACTIVIDADES RELACIONADAS CON LA OPERACIÓN DE RECEPCIÓN Y TRÁMITE DE INCIDENTES DEL NUSE 123 DEL CENTRO DE COMANDO, CONTROL, COMUNICACIONES Y CÓMPUTO C4</v>
          </cell>
          <cell r="M1087">
            <v>45373</v>
          </cell>
          <cell r="N1087">
            <v>45737</v>
          </cell>
          <cell r="T1087">
            <v>35952000</v>
          </cell>
          <cell r="AE1087">
            <v>0</v>
          </cell>
          <cell r="AG1087">
            <v>0</v>
          </cell>
          <cell r="AL1087" t="str">
            <v>https://community.secop.gov.co/Public/Tendering/ContractDetailView/Index?UniqueIdentifier=CO1.PCCNTR.6127301&amp;isModal=true&amp;asPopupView=true</v>
          </cell>
          <cell r="AS1087">
            <v>0.19230769230769232</v>
          </cell>
        </row>
        <row r="1088">
          <cell r="A1088" t="str">
            <v>SCJ-408-2024</v>
          </cell>
          <cell r="B1088">
            <v>45372</v>
          </cell>
          <cell r="E1088" t="str">
            <v>5 Contratación directa</v>
          </cell>
          <cell r="F1088" t="str">
            <v>33 Prestación de Servicios Profesionales y Apoyo (5-8)</v>
          </cell>
          <cell r="G1088" t="str">
            <v>YEILE DANELLI GAMBOA GARCIA</v>
          </cell>
          <cell r="L1088" t="str">
            <v>PRESTAR LOS SERVICIOS PROFESIONALES A LA SECRETARÍA DISTRITAL DE SEGURIDAD, CONVIVENCIA Y JUSTICIA, PARA APOYAR LA COORDINACION JURÍDICA INTEGRAL DE LA DÉCIMA TERCERA BRIGADA DEL EJÉRCITO.</v>
          </cell>
          <cell r="M1088">
            <v>45376</v>
          </cell>
          <cell r="N1088">
            <v>45681</v>
          </cell>
          <cell r="T1088">
            <v>55000000</v>
          </cell>
          <cell r="AE1088">
            <v>0</v>
          </cell>
          <cell r="AG1088">
            <v>0</v>
          </cell>
          <cell r="AL1088" t="str">
            <v>https://community.secop.gov.co/Public/Tendering/ContractDetailView/Index?UniqueIdentifier=CO1.PCCNTR.6133438&amp;isModal=true&amp;asPopupView=true</v>
          </cell>
          <cell r="AS1088">
            <v>0.21967213114754097</v>
          </cell>
        </row>
        <row r="1089">
          <cell r="A1089" t="str">
            <v>SCJ-409-2024</v>
          </cell>
          <cell r="B1089">
            <v>45372</v>
          </cell>
          <cell r="E1089" t="str">
            <v>5 Contratación directa</v>
          </cell>
          <cell r="F1089" t="str">
            <v>33 Prestación de Servicios Profesionales y Apoyo (5-8)</v>
          </cell>
          <cell r="G1089" t="str">
            <v>NAYIBE  RAMIREZ AVELLA</v>
          </cell>
          <cell r="L1089" t="str">
            <v>PRESTAR LOS SERVICIOS DE APOYO A LA GESTION PARA LA ATENCIÓN DE EMERGENCIAS O URGENCIAS, Y DESPACHO A LOS ORGANISMOS DE EMERGENCIA Y SEGURIDAD QUE INTEGRAN EL NUSE 123 DEL SISTEMA CENTRO DE COMANDO, CONTROL, COMUNICACIONES Y CÓMPUTO C4.</v>
          </cell>
          <cell r="M1089">
            <v>45374</v>
          </cell>
          <cell r="N1089">
            <v>45738</v>
          </cell>
          <cell r="T1089">
            <v>32760000</v>
          </cell>
          <cell r="AE1089">
            <v>0</v>
          </cell>
          <cell r="AG1089">
            <v>0</v>
          </cell>
          <cell r="AL1089" t="str">
            <v>https://community.secop.gov.co/Public/Tendering/ContractDetailView/Index?UniqueIdentifier=CO1.PCCNTR.6133739&amp;isModal=true&amp;asPopupView=true</v>
          </cell>
          <cell r="AS1089">
            <v>0.18956043956043955</v>
          </cell>
        </row>
        <row r="1090">
          <cell r="A1090" t="str">
            <v>SCJ-410-2024</v>
          </cell>
          <cell r="B1090" t="str">
            <v>2024/04/08</v>
          </cell>
          <cell r="E1090" t="str">
            <v>5 Contratación directa</v>
          </cell>
          <cell r="F1090" t="str">
            <v>33 Prestación de Servicios Profesionales y Apoyo (5-8)</v>
          </cell>
          <cell r="G1090" t="str">
            <v>ANGEL AUGUSTO SANCHEZ HERNANDEZ</v>
          </cell>
          <cell r="L1090" t="str">
            <v>PRESTAR LOS SERVICIOS PROFESIONALES A LA SECRETARÍA DISTRITAL DE SEGURIDAD, CONVIVENCIA Y JUSTICIA, PARA APOYAR A LA DÉCIMA TERCERA BRIGADA DEL EJÉRCITO EN LA  EJECUCIÓN DE LOS PROYECTOS DE INVERSION DE LOS BIENES ENTREGADOS EN COMODATO</v>
          </cell>
          <cell r="M1090" t="str">
            <v>2024/04/10</v>
          </cell>
          <cell r="N1090">
            <v>45666</v>
          </cell>
          <cell r="T1090">
            <v>36635355</v>
          </cell>
          <cell r="AE1090">
            <v>0</v>
          </cell>
          <cell r="AG1090">
            <v>0</v>
          </cell>
          <cell r="AL1090" t="str">
            <v>https://community.secop.gov.co/Public/Tendering/ContractDetailView/Index?UniqueIdentifier=CO1.PCCNTR.6180752&amp;isModal=true&amp;asPopupView=true</v>
          </cell>
          <cell r="AS1090">
            <v>0.18613138686131386</v>
          </cell>
        </row>
        <row r="1091">
          <cell r="A1091" t="str">
            <v>SCJ-419-2024</v>
          </cell>
          <cell r="B1091">
            <v>45373</v>
          </cell>
          <cell r="E1091" t="str">
            <v>5 Contratación directa</v>
          </cell>
          <cell r="F1091" t="str">
            <v>33 Prestación de Servicios Profesionales y Apoyo (5-8)</v>
          </cell>
          <cell r="G1091" t="str">
            <v>WILLIAM RENZON GAMBOA GARCIA</v>
          </cell>
          <cell r="L1091" t="str">
            <v>PRESTAR LOS SERVICIOS DE APOYO A LA GESTION A LA SECRETARIA DE SEGURIDAD, CONVIVENCIA Y JUSTICIA, EN LA GESTIÓN ADMINISTRATIVA DE LA DÉCIMA TERCERA BRIGADA DEL EJERCITO</v>
          </cell>
          <cell r="M1091">
            <v>45379</v>
          </cell>
          <cell r="N1091">
            <v>45684</v>
          </cell>
          <cell r="T1091">
            <v>25230350</v>
          </cell>
          <cell r="AE1091">
            <v>0</v>
          </cell>
          <cell r="AG1091">
            <v>0</v>
          </cell>
          <cell r="AL1091" t="str">
            <v>https://community.secop.gov.co/Public/Tendering/ContractDetailView/Index?UniqueIdentifier=CO1.PCCNTR.6136928&amp;isModal=true&amp;asPopupView=true</v>
          </cell>
          <cell r="AS1091">
            <v>0.20983606557377049</v>
          </cell>
        </row>
        <row r="1092">
          <cell r="A1092" t="str">
            <v>SCJ-421-2024</v>
          </cell>
          <cell r="B1092">
            <v>45373</v>
          </cell>
          <cell r="E1092" t="str">
            <v>5 Contratación directa</v>
          </cell>
          <cell r="F1092" t="str">
            <v>33 Prestación de Servicios Profesionales y Apoyo (5-8)</v>
          </cell>
          <cell r="G1092" t="str">
            <v>YERALDIN  RANGEL AGUILAR</v>
          </cell>
          <cell r="L1092" t="str">
            <v>PRESTAR LOS SERVICIOS DE APOYO A LA GESTION PARA LA ATENCIÓN DE EMERGENCIAS O URGENCIAS, Y DESPACHO A LOS ORGANISMOS DE EMERGENCIA Y SEGURIDAD QUE INTEGRAN EL NUSE 123 DEL SISTEMA CENTRO DE COMANDO, CONTROL, COMUNICACIONES Y CÓMPUTO C4.</v>
          </cell>
          <cell r="M1092">
            <v>45378</v>
          </cell>
          <cell r="N1092">
            <v>45742</v>
          </cell>
          <cell r="T1092">
            <v>32760000</v>
          </cell>
          <cell r="AE1092">
            <v>0</v>
          </cell>
          <cell r="AG1092">
            <v>0</v>
          </cell>
          <cell r="AL1092" t="str">
            <v>https://community.secop.gov.co/Public/Tendering/ContractDetailView/Index?UniqueIdentifier=CO1.PCCNTR.6134330&amp;isModal=true&amp;asPopupView=true</v>
          </cell>
          <cell r="AS1092">
            <v>0.17857142857142858</v>
          </cell>
        </row>
        <row r="1093">
          <cell r="A1093" t="str">
            <v>SCJ-422-2024</v>
          </cell>
          <cell r="B1093">
            <v>45372</v>
          </cell>
          <cell r="E1093" t="str">
            <v>5 Contratación directa</v>
          </cell>
          <cell r="F1093" t="str">
            <v>33 Prestación de Servicios Profesionales y Apoyo (5-8)</v>
          </cell>
          <cell r="G1093" t="str">
            <v>RAFAEL  TOLEDO PUENTES</v>
          </cell>
          <cell r="L1093" t="str">
            <v>PRESTACIÓN DE SERVICIOS DE APOYO A LA GESTIÓN PARA APOYAR EN EL SEGUIMIENTO Y VERIFICACIÓN DE LAS ACTIVIDADES RELACIONADAS CON LA OPERACIÓN DE RECEPCIÓN Y TRÁMITE DE INCIDENTES DEL NUSE 123 DEL CENTRO DE COMANDO, CONTROL, COMUNICACIONES Y CÓMPUTO C4.</v>
          </cell>
          <cell r="M1093">
            <v>45374</v>
          </cell>
          <cell r="N1093">
            <v>45738</v>
          </cell>
          <cell r="T1093">
            <v>35952000</v>
          </cell>
          <cell r="AE1093">
            <v>0</v>
          </cell>
          <cell r="AG1093">
            <v>0</v>
          </cell>
          <cell r="AL1093" t="str">
            <v>https://community.secop.gov.co/Public/Tendering/ContractDetailView/Index?UniqueIdentifier=CO1.PCCNTR.6134197&amp;isModal=true&amp;asPopupView=true</v>
          </cell>
          <cell r="AS1093">
            <v>0.18956043956043955</v>
          </cell>
        </row>
        <row r="1094">
          <cell r="A1094" t="str">
            <v>SCJ-423-2024</v>
          </cell>
          <cell r="B1094" t="str">
            <v>2024/03/22</v>
          </cell>
          <cell r="E1094" t="str">
            <v>5 Contratación directa</v>
          </cell>
          <cell r="F1094" t="str">
            <v>33 Prestación de Servicios Profesionales y Apoyo (5-8)</v>
          </cell>
          <cell r="G1094" t="str">
            <v>MARIA ANGELICA DIAZ HERRERA</v>
          </cell>
          <cell r="L1094" t="str">
            <v>“PRESTAR LOS SERVICIOS DE APOYO A LA GESTION PARA LA ATENCIÓN DE EMERGENCIAS O URGENCIAS, Y DESPACHO A LOS ORGANISMOS DE EMERGENCIA Y SEGURIDAD QUE INTEGRAN EL  NUSE 123 DEL SISTEMA CENTRO DE COMANDO, CONTROL, COMUNICACIONES Y CÓMPUTO C4</v>
          </cell>
          <cell r="M1094" t="str">
            <v>2024/04/01</v>
          </cell>
          <cell r="N1094">
            <v>45747</v>
          </cell>
          <cell r="T1094">
            <v>32760000</v>
          </cell>
          <cell r="AE1094">
            <v>0</v>
          </cell>
          <cell r="AG1094">
            <v>0</v>
          </cell>
          <cell r="AL1094" t="str">
            <v>https://community.secop.gov.co/Public/Tendering/ContractDetailView/Index?UniqueIdentifier=CO1.PCCNTR.6135251&amp;isModal=true&amp;asPopupView=true</v>
          </cell>
          <cell r="AS1094">
            <v>0.16483516483516483</v>
          </cell>
        </row>
        <row r="1095">
          <cell r="A1095" t="str">
            <v>SCJ-425-2024</v>
          </cell>
          <cell r="B1095">
            <v>45373</v>
          </cell>
          <cell r="E1095" t="str">
            <v>5 Contratación directa</v>
          </cell>
          <cell r="F1095" t="str">
            <v>33 Prestación de Servicios Profesionales y Apoyo (5-8)</v>
          </cell>
          <cell r="G1095" t="str">
            <v>YOLANDA PATRICIA VARGAS MARTIN</v>
          </cell>
          <cell r="L1095" t="str">
            <v>PRESTAR LOS SERVICIOS DE APOYO A LA GESTION PARA LA ATENCIÓN DE EMERGENCIAS O URGENCIAS, Y DESPACHO A LOS ORGANISMOS DE EMERGENCIA Y SEGURIDAD QUE INTEGRAN EL NUSE 123 DEL SISTEMA CENTRO DE COMANDO, CONTROL, COMUNICACIONES Y CÓMPUTO C4.</v>
          </cell>
          <cell r="M1095">
            <v>45377</v>
          </cell>
          <cell r="N1095">
            <v>45741</v>
          </cell>
          <cell r="T1095">
            <v>32760000</v>
          </cell>
          <cell r="AE1095">
            <v>0</v>
          </cell>
          <cell r="AG1095">
            <v>0</v>
          </cell>
          <cell r="AL1095" t="str">
            <v>https://community.secop.gov.co/Public/Tendering/ContractDetailView/Index?UniqueIdentifier=CO1.PCCNTR.6134712&amp;isModal=true&amp;asPopupView=true</v>
          </cell>
          <cell r="AS1095">
            <v>0.18131868131868131</v>
          </cell>
        </row>
        <row r="1096">
          <cell r="A1096" t="str">
            <v>SCJ-428-2024</v>
          </cell>
          <cell r="B1096">
            <v>45372</v>
          </cell>
          <cell r="E1096" t="str">
            <v>5 Contratación directa</v>
          </cell>
          <cell r="F1096" t="str">
            <v>33 Prestación de Servicios Profesionales y Apoyo (5-8)</v>
          </cell>
          <cell r="G1096" t="str">
            <v>LUIS ALEJANDRO GERENA AVELLANEDA</v>
          </cell>
          <cell r="L1096" t="str">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ell>
          <cell r="M1096">
            <v>45373</v>
          </cell>
          <cell r="N1096">
            <v>45556</v>
          </cell>
          <cell r="T1096">
            <v>60000000</v>
          </cell>
          <cell r="AE1096">
            <v>0</v>
          </cell>
          <cell r="AG1096">
            <v>0</v>
          </cell>
          <cell r="AL1096" t="str">
            <v>https://community.secop.gov.co/Public/Tendering/ContractDetailView/Index?UniqueIdentifier=CO1.PCCNTR.6133907&amp;isModal=true&amp;asPopupView=true</v>
          </cell>
          <cell r="AS1096">
            <v>0.38251366120218577</v>
          </cell>
        </row>
        <row r="1097">
          <cell r="A1097" t="str">
            <v>SCJ-435-2024</v>
          </cell>
          <cell r="B1097">
            <v>45373</v>
          </cell>
          <cell r="E1097" t="str">
            <v>5 Contratación directa</v>
          </cell>
          <cell r="F1097" t="str">
            <v>33 Prestación de Servicios Profesionales y Apoyo (5-8)</v>
          </cell>
          <cell r="G1097" t="str">
            <v>ERNEY  CARVAJAL GUEVARA</v>
          </cell>
          <cell r="L1097" t="str">
            <v>PRESTAR LOS SERVICIOS DE APOYO A LA GESTION PARA LA ATENCIÓN DE EMERGENCIAS O URGENCIAS, Y DESPACHO A LOS ORGANISMOS DE EMERGENCIA Y SEGURIDAD QUE INTEGRAN EL NUSE 123 DEL SISTEMA CENTRO DE COMANDO, CONTROL, COMUNICACIONES Y CÓMPUTO C4.</v>
          </cell>
          <cell r="M1097">
            <v>45378</v>
          </cell>
          <cell r="N1097">
            <v>45742</v>
          </cell>
          <cell r="T1097">
            <v>32760000</v>
          </cell>
          <cell r="AE1097">
            <v>0</v>
          </cell>
          <cell r="AG1097">
            <v>0</v>
          </cell>
          <cell r="AL1097" t="str">
            <v>https://community.secop.gov.co/Public/Tendering/ContractDetailView/Index?UniqueIdentifier=CO1.PCCNTR.6141311&amp;isModal=true&amp;asPopupView=true</v>
          </cell>
          <cell r="AS1097">
            <v>0.17857142857142858</v>
          </cell>
        </row>
        <row r="1098">
          <cell r="A1098" t="str">
            <v>SCJ-438-2024</v>
          </cell>
          <cell r="B1098" t="str">
            <v>2024/03/22</v>
          </cell>
          <cell r="E1098" t="str">
            <v>5 Contratación directa</v>
          </cell>
          <cell r="F1098" t="str">
            <v>33 Prestación de Servicios Profesionales y Apoyo (5-8)</v>
          </cell>
          <cell r="G1098" t="str">
            <v>CRISTIAN DARIO CASTAÑEDA LINARES</v>
          </cell>
          <cell r="L1098" t="str">
            <v>PRESTAR LOS SERVICIOS DE APOYO A LA GESTION PARA LA ATENCIÓN DE EMERGENCIAS O URGENCIAS, Y DESPACHO A LOS ORGANISMOS DE EMERGENCIA Y SEGURIDAD QUE INTEGRAN EL NUSE 123 DEL SISTEMA CENTRO DE COMANDO, CONTROL, COMUNICACIONES Y CÓMPUTO C4</v>
          </cell>
          <cell r="M1098" t="str">
            <v>2024/04/03</v>
          </cell>
          <cell r="N1098">
            <v>45749</v>
          </cell>
          <cell r="T1098">
            <v>32760000</v>
          </cell>
          <cell r="AE1098">
            <v>0</v>
          </cell>
          <cell r="AG1098">
            <v>0</v>
          </cell>
          <cell r="AL1098" t="str">
            <v>https://community.secop.gov.co/Public/Tendering/ContractDetailView/Index?UniqueIdentifier=CO1.PCCNTR.6140784&amp;isModal=true&amp;asPopupView=true</v>
          </cell>
          <cell r="AS1098">
            <v>0.15934065934065933</v>
          </cell>
        </row>
        <row r="1099">
          <cell r="A1099" t="str">
            <v>SCJ-441-2024</v>
          </cell>
          <cell r="B1099" t="str">
            <v>2024/03/22</v>
          </cell>
          <cell r="E1099" t="str">
            <v>5 Contratación directa</v>
          </cell>
          <cell r="F1099" t="str">
            <v>33 Prestación de Servicios Profesionales y Apoyo (5-8)</v>
          </cell>
          <cell r="G1099" t="str">
            <v>ROSA YANETH SANTOS RODRIGUEZ</v>
          </cell>
          <cell r="L1099" t="str">
            <v>PRESTAR LOS SERVICIOS DE APOYO A LA GESTION PARA LA ATENCIÓN DE EMERGENCIAS O URGENCIAS, Y DESPACHO A LOS ORGANISMOS DE EMERGENCIA Y SEGURIDAD QUE INTEGRAN EL NUSE 123 DEL SISTEMA CENTRO DE COMANDO, CONTROL, COMUNICACIONES Y CÓMPUTO C4</v>
          </cell>
          <cell r="M1099" t="str">
            <v>2024/04/02</v>
          </cell>
          <cell r="N1099">
            <v>45748</v>
          </cell>
          <cell r="T1099">
            <v>32760000</v>
          </cell>
          <cell r="AE1099">
            <v>0</v>
          </cell>
          <cell r="AG1099">
            <v>0</v>
          </cell>
          <cell r="AL1099" t="str">
            <v>https://community.secop.gov.co/Public/Tendering/ContractDetailView/Index?UniqueIdentifier=CO1.PCCNTR.6139320&amp;isModal=true&amp;asPopupView=true</v>
          </cell>
          <cell r="AS1099">
            <v>0.16208791208791209</v>
          </cell>
        </row>
        <row r="1100">
          <cell r="A1100" t="str">
            <v>SCJ-442-2024</v>
          </cell>
          <cell r="B1100">
            <v>45373</v>
          </cell>
          <cell r="E1100" t="str">
            <v>5 Contratación directa</v>
          </cell>
          <cell r="F1100" t="str">
            <v>33 Prestación de Servicios Profesionales y Apoyo (5-8)</v>
          </cell>
          <cell r="G1100" t="str">
            <v>INGRI DAYAN LOZANO VELASCO</v>
          </cell>
          <cell r="L1100" t="str">
            <v>PRESTAR LOS SERVICIOS DE APOYO A LA GESTION PARA LA ATENCIÓN DE EMERGENCIAS O URGENCIAS, Y DESPACHO A LOS ORGANISMOS DE EMERGENCIA Y SEGURIDAD QUE INTEGRAN EL NUSE 123 DEL SISTEMA CENTRO DE COMANDO, CONTROL, COMUNICACIONES Y CÓMPUTO C4</v>
          </cell>
          <cell r="M1100">
            <v>45379</v>
          </cell>
          <cell r="N1100">
            <v>45743</v>
          </cell>
          <cell r="T1100">
            <v>32760000</v>
          </cell>
          <cell r="AE1100">
            <v>0</v>
          </cell>
          <cell r="AG1100">
            <v>0</v>
          </cell>
          <cell r="AL1100" t="str">
            <v>https://www.colombiacompra.gov.co/tienda-virtual-del-estado-colombiano/ordenes-compra/	CO1.PCCNTR.6138598</v>
          </cell>
          <cell r="AS1100">
            <v>0.17582417582417584</v>
          </cell>
        </row>
        <row r="1101">
          <cell r="A1101" t="str">
            <v>SCJ-448-2024</v>
          </cell>
          <cell r="B1101">
            <v>45373</v>
          </cell>
          <cell r="E1101" t="str">
            <v>5 Contratación directa</v>
          </cell>
          <cell r="F1101" t="str">
            <v>33 Prestación de Servicios Profesionales y Apoyo (5-8)</v>
          </cell>
          <cell r="G1101" t="str">
            <v>NUBIA STELLA MENESES REYES</v>
          </cell>
          <cell r="L1101" t="str">
            <v>PRESTAR LOS SERVICIOS DE APOYO A LA GESTION PARA LA ATENCIÓN DE EMERGENCIAS O URGENCIAS, Y DESPACHO A LOS ORGANISMOS DE EMERGENCIA Y SEGURIDAD QUE INTEGRAN EL NUSE 123 DEL SISTEMA CENTRO DE COMANDO, CONTROL, COMUNICACIONES Y CÓMPUTO C4.</v>
          </cell>
          <cell r="M1101">
            <v>45378</v>
          </cell>
          <cell r="N1101">
            <v>45742</v>
          </cell>
          <cell r="T1101">
            <v>32760000</v>
          </cell>
          <cell r="AE1101">
            <v>0</v>
          </cell>
          <cell r="AG1101">
            <v>0</v>
          </cell>
          <cell r="AL1101" t="str">
            <v>https://community.secop.gov.co/Public/Tendering/ContractDetailView/Index?UniqueIdentifier=CO1.PCCNTR.6141724&amp;isModal=true&amp;asPopupView=true</v>
          </cell>
          <cell r="AS1101">
            <v>0.17857142857142858</v>
          </cell>
        </row>
        <row r="1102">
          <cell r="A1102" t="str">
            <v>SCJ-449-2024</v>
          </cell>
          <cell r="B1102">
            <v>45377</v>
          </cell>
          <cell r="E1102" t="str">
            <v>5 Contratación directa</v>
          </cell>
          <cell r="F1102" t="str">
            <v>33 Prestación de Servicios Profesionales y Apoyo (5-8)</v>
          </cell>
          <cell r="G1102" t="str">
            <v>ERIKA LIZETH ROJAS RONDON</v>
          </cell>
          <cell r="L1102" t="str">
            <v>PRESTAR LOS SERVICIOS DE APOYO A LA GESTION PARA LA ATENCIÓN DE EMERGENCIAS O URGENCIAS, Y DESPACHO A LOS ORGANISMOS DE EMERGENCIA Y SEGURIDAD QUE INTEGRAN EL NUSE 123 DEL SISTEMA CENTRO DE COMANDO, CONTROL, COMUNICACIONES Y CÓMPUTO C4</v>
          </cell>
          <cell r="M1102">
            <v>45379</v>
          </cell>
          <cell r="N1102">
            <v>45623</v>
          </cell>
          <cell r="T1102">
            <v>23968000</v>
          </cell>
          <cell r="AE1102">
            <v>0</v>
          </cell>
          <cell r="AG1102">
            <v>0</v>
          </cell>
          <cell r="AL1102" t="str">
            <v>https://community.secop.gov.co/Public/Tendering/ContractDetailView/Index?UniqueIdentifier=CO1.PCCNTR.6139502&amp;isModal=true&amp;asPopupView=true</v>
          </cell>
          <cell r="AS1102">
            <v>0.26229508196721313</v>
          </cell>
        </row>
        <row r="1103">
          <cell r="A1103" t="str">
            <v>SCJ-456-2024</v>
          </cell>
          <cell r="B1103">
            <v>45373</v>
          </cell>
          <cell r="E1103" t="str">
            <v>5 Contratación directa</v>
          </cell>
          <cell r="F1103" t="str">
            <v>33 Prestación de Servicios Profesionales y Apoyo (5-8)</v>
          </cell>
          <cell r="G1103" t="str">
            <v>CANGREJO TOLE JOHN YEFERSSON</v>
          </cell>
          <cell r="L1103" t="str">
            <v>PRESTAR LOS SERVICIOS DE APOYO A LA GESTION PARA LA ATENCIÓN DE EMERGENCIAS O URGENCIAS, Y DESPACHO A LOS ORGANISMOS DE EMERGENCIA Y SEGURIDAD QUE INTEGRAN EL NUSE 123 DEL SISTEMA CENTRO DE COMANDO, CONTROL, COMUNICACIONES Y CÓMPUTO C4.</v>
          </cell>
          <cell r="M1103">
            <v>45378</v>
          </cell>
          <cell r="N1103">
            <v>45742</v>
          </cell>
          <cell r="T1103">
            <v>32760000</v>
          </cell>
          <cell r="AE1103">
            <v>0</v>
          </cell>
          <cell r="AG1103">
            <v>0</v>
          </cell>
          <cell r="AL1103" t="str">
            <v>https://community.secop.gov.co/Public/Tendering/ContractDetailView/Index?UniqueIdentifier=CO1.PCCNTR.6141941&amp;isModal=true&amp;asPopupView=true</v>
          </cell>
          <cell r="AS1103">
            <v>0.17857142857142858</v>
          </cell>
        </row>
        <row r="1104">
          <cell r="A1104" t="str">
            <v>SCJ-457-2024</v>
          </cell>
          <cell r="B1104">
            <v>45376</v>
          </cell>
          <cell r="E1104" t="str">
            <v>5 Contratación directa</v>
          </cell>
          <cell r="F1104" t="str">
            <v>33 Prestación de Servicios Profesionales y Apoyo (5-8)</v>
          </cell>
          <cell r="G1104" t="str">
            <v>MARIA DE LOS SANTOS MORENO MACHADO</v>
          </cell>
          <cell r="L1104" t="str">
            <v>PRESTAR LOS SERVICIOS DE APOYO A LA GESTION PARA LA ATENCIÓN DE EMERGENCIAS O URGENCIAS, Y DESPACHO A LOS ORGANISMOS DE EMERGENCIA Y SEGURIDAD QUE INTEGRAN EL NUSE 123 DEL SISTEMA CENTRO DE COMANDO, CONTROL, COMUNICACIONES Y CÓMPUTO C4</v>
          </cell>
          <cell r="M1104">
            <v>45378</v>
          </cell>
          <cell r="N1104">
            <v>45742</v>
          </cell>
          <cell r="T1104">
            <v>32760000</v>
          </cell>
          <cell r="AE1104">
            <v>0</v>
          </cell>
          <cell r="AG1104">
            <v>0</v>
          </cell>
          <cell r="AL1104" t="str">
            <v>https://community.secop.gov.co/Public/Tendering/ContractDetailView/Index?UniqueIdentifier=CO1.PCCNTR.6141956&amp;isModal=true&amp;asPopupView=true</v>
          </cell>
          <cell r="AS1104">
            <v>0.17857142857142858</v>
          </cell>
        </row>
        <row r="1105">
          <cell r="A1105" t="str">
            <v>SCJ-462-2024</v>
          </cell>
          <cell r="B1105">
            <v>45373</v>
          </cell>
          <cell r="E1105" t="str">
            <v>5 Contratación directa</v>
          </cell>
          <cell r="F1105" t="str">
            <v>6 Arrendamientos y Adquisición de Inmuebles (5-8)</v>
          </cell>
          <cell r="G1105" t="str">
            <v>INVERSIONES TODOS LOS SANTOS S.A.SINVERSIONES TODOS LOS SANTOS SAS</v>
          </cell>
          <cell r="L1105" t="str">
            <v>CONTRATO DE ARRENDAMIENTO DE UN INMUEBLE PARA LA ADECUADA IMPLEMENTACIÓN DE LA CASA DE JUSTICIA DE  USAQUEN”,</v>
          </cell>
          <cell r="M1105">
            <v>45378</v>
          </cell>
          <cell r="N1105">
            <v>45742</v>
          </cell>
          <cell r="T1105">
            <v>695210928</v>
          </cell>
          <cell r="AE1105">
            <v>0</v>
          </cell>
          <cell r="AG1105">
            <v>0</v>
          </cell>
          <cell r="AL1105" t="str">
            <v>https://community.secop.gov.co/Public/Tendering/ContractDetailView/Index?UniqueIdentifier=CO1.PCCNTR.6141938&amp;isModal=true&amp;asPopupView=true</v>
          </cell>
          <cell r="AS1105">
            <v>0.17857142857142858</v>
          </cell>
        </row>
        <row r="1106">
          <cell r="A1106" t="str">
            <v>SCJ-464-2024</v>
          </cell>
          <cell r="B1106" t="str">
            <v>2024/03/26</v>
          </cell>
          <cell r="E1106" t="str">
            <v>5 Contratación directa</v>
          </cell>
          <cell r="F1106" t="str">
            <v>33 Prestación de Servicios Profesionales y Apoyo (5-8)</v>
          </cell>
          <cell r="G1106" t="str">
            <v>FABIO ANDRES ALBORNOZ QUINTERO</v>
          </cell>
          <cell r="L1106" t="str">
            <v>PRESTAR SERVICIOS PROFESIONALES PARA APOYAR EN EL ANÁLISIS, EVALUACIÓN, IMPLEMENTACIÓN Y EJECUCIÓN DE ACTIVIDADES PARA EL FORTALECIMIENTO DE LOS PROYECTOS DE SEGURIDAD DEL CENTRO DE COMANDO, CONTROL, COMUNICACIONES Y CÓMPUTO-C4</v>
          </cell>
          <cell r="M1106" t="str">
            <v>2024/04/01</v>
          </cell>
          <cell r="N1106">
            <v>45747</v>
          </cell>
          <cell r="T1106">
            <v>144000000</v>
          </cell>
          <cell r="AE1106">
            <v>0</v>
          </cell>
          <cell r="AG1106">
            <v>0</v>
          </cell>
          <cell r="AL1106" t="str">
            <v>https://community.secop.gov.co/Public/Tendering/ContractDetailView/Index?UniqueIdentifier=CO1.PCCNTR.6149314&amp;isModal=true&amp;asPopupView=true</v>
          </cell>
          <cell r="AS1106">
            <v>0.16483516483516483</v>
          </cell>
        </row>
        <row r="1107">
          <cell r="A1107" t="str">
            <v>SCJ-465-2024</v>
          </cell>
          <cell r="B1107" t="str">
            <v>2024/03/27</v>
          </cell>
          <cell r="E1107" t="str">
            <v>5 Contratación directa</v>
          </cell>
          <cell r="F1107" t="str">
            <v>33 Prestación de Servicios Profesionales y Apoyo (5-8)</v>
          </cell>
          <cell r="G1107" t="str">
            <v>FABIAN RODOLFO ACEVEDO BACHILLER</v>
          </cell>
          <cell r="L1107" t="str">
            <v>PRESTACIÓN DE SERVICIOS PROFESIONALES DE UN PSICÓLOGO PARA LA ORIENTACIÓN, PROMOCIÓN Y PREVENCIÓN DE LA SALUD PSICOLÓGICA DEL PERSONAL OPERATIVO DEL CENTRO, COMANDO, CONTROL, COMUNICACIONES Y CÓMPUTO C4.</v>
          </cell>
          <cell r="M1107" t="str">
            <v>2024/04/03</v>
          </cell>
          <cell r="N1107">
            <v>45749</v>
          </cell>
          <cell r="T1107">
            <v>64200000</v>
          </cell>
          <cell r="AE1107">
            <v>0</v>
          </cell>
          <cell r="AG1107">
            <v>0</v>
          </cell>
          <cell r="AL1107" t="str">
            <v>https://community.secop.gov.co/Public/Tendering/ContractDetailView/Index?UniqueIdentifier=CO1.PCCNTR.6149327&amp;isModal=true&amp;asPopupView=true</v>
          </cell>
          <cell r="AS1107">
            <v>0.15934065934065933</v>
          </cell>
        </row>
        <row r="1108">
          <cell r="A1108" t="str">
            <v>SCJ-466-2024</v>
          </cell>
          <cell r="B1108">
            <v>45377</v>
          </cell>
          <cell r="E1108" t="str">
            <v>5 Contratación directa</v>
          </cell>
          <cell r="F1108" t="str">
            <v>33 Prestación de Servicios Profesionales y Apoyo (5-8)</v>
          </cell>
          <cell r="G1108" t="str">
            <v>NUBIA ALEJANDRA MARTINEZ VIVAS</v>
          </cell>
          <cell r="L1108" t="str">
            <v>PRESTAR LOS SERVICIOS DE APOYO A LA GESTIÓN PARA LA ATENCIÓN DE EMERGENCIAS O URGENCIAS, Y DESPACHO A LOS ORGANISMOS DE EMERGENCIA Y SEGURIDAD QUE INTEGRAN EL NUSE 123 DEL SISTEMA CENTRO DE COMANDO, CONTROL, COMUNICACIONES Y CÓMPUTO C4.</v>
          </cell>
          <cell r="M1108">
            <v>45378</v>
          </cell>
          <cell r="N1108">
            <v>45742</v>
          </cell>
          <cell r="T1108">
            <v>32760000</v>
          </cell>
          <cell r="AE1108">
            <v>0</v>
          </cell>
          <cell r="AG1108">
            <v>0</v>
          </cell>
          <cell r="AL1108" t="str">
            <v>https://www.colombiacompra.gov.co/tienda-virtual-del-estado-colombiano/ordenes-compra/	CO1.PCCNTR.6149885</v>
          </cell>
          <cell r="AS1108">
            <v>0.17857142857142858</v>
          </cell>
        </row>
        <row r="1109">
          <cell r="A1109" t="str">
            <v>SCJ-468-2024</v>
          </cell>
          <cell r="B1109">
            <v>45377</v>
          </cell>
          <cell r="E1109" t="str">
            <v>5 Contratación directa</v>
          </cell>
          <cell r="F1109" t="str">
            <v>33 Prestación de Servicios Profesionales y Apoyo (5-8)</v>
          </cell>
          <cell r="G1109" t="str">
            <v>FLOR ANGELA JIMENEZ DE SANCHEZ</v>
          </cell>
          <cell r="L1109" t="str">
            <v>PRESTAR LOS SERVICIOS DE APOYO A LA GESTIÓN PARA LA ATENCIÓN DE EMERGENCIAS O URGENCIAS, Y DESPACHO A LOS ORGANISMOS DE EMERGENCIA Y SEGURIDAD QUE INTEGRAN EL NUSE 123 DEL SISTEMA CENTRO DE COMANDO, CONTROL, COMUNICACIONES Y CÓMPUTO C4</v>
          </cell>
          <cell r="M1109">
            <v>45379</v>
          </cell>
          <cell r="N1109">
            <v>45743</v>
          </cell>
          <cell r="T1109">
            <v>32760000</v>
          </cell>
          <cell r="AE1109">
            <v>0</v>
          </cell>
          <cell r="AG1109">
            <v>0</v>
          </cell>
          <cell r="AL1109" t="str">
            <v>https://community.secop.gov.co/Public/Tendering/ContractDetailView/Index?UniqueIdentifier=CO1.PCCNTR.6149812&amp;isModal=true&amp;asPopupView=true</v>
          </cell>
          <cell r="AS1109">
            <v>0.17582417582417584</v>
          </cell>
        </row>
        <row r="1110">
          <cell r="A1110" t="str">
            <v>SCJ-469-2024</v>
          </cell>
          <cell r="B1110" t="str">
            <v>2024/03/26</v>
          </cell>
          <cell r="E1110" t="str">
            <v>5 Contratación directa</v>
          </cell>
          <cell r="F1110" t="str">
            <v>33 Prestación de Servicios Profesionales y Apoyo (5-8)</v>
          </cell>
          <cell r="G1110" t="str">
            <v>RODOLFO  SUESCUN VERGARA</v>
          </cell>
          <cell r="L1110" t="str">
            <v>PRESTAR LOS SERVICIOS DE APOYO A LA GESTIÓN PARA LA ATENCIÓN DE EMERGENCIAS O URGENCIAS, Y DESPACHO A LOS ORGANISMOS DE EMERGENCIA Y SEGURIDAD QUE INTEGRAN EL NUSE 123 DEL SISTEMA CENTRO DE COMANDO, CONTROL, COMUNICACIONES Y CÓMPUTO C</v>
          </cell>
          <cell r="M1110" t="str">
            <v>2024/04/01</v>
          </cell>
          <cell r="N1110">
            <v>45747</v>
          </cell>
          <cell r="T1110">
            <v>32760000</v>
          </cell>
          <cell r="AE1110">
            <v>0</v>
          </cell>
          <cell r="AG1110">
            <v>0</v>
          </cell>
          <cell r="AL1110" t="str">
            <v>https://community.secop.gov.co/Public/Tendering/ContractDetailView/Index?UniqueIdentifier=CO1.PCCNTR.6150165&amp;isModal=true&amp;asPopupView=true</v>
          </cell>
          <cell r="AS1110">
            <v>0.16483516483516483</v>
          </cell>
        </row>
        <row r="1111">
          <cell r="A1111" t="str">
            <v>SCJ-470-2024</v>
          </cell>
          <cell r="B1111" t="str">
            <v>2024/03/27</v>
          </cell>
          <cell r="E1111" t="str">
            <v>5 Contratación directa</v>
          </cell>
          <cell r="F1111" t="str">
            <v>33 Prestación de Servicios Profesionales y Apoyo (5-8)</v>
          </cell>
          <cell r="G1111" t="str">
            <v>OSCAR SEBASTIAN MENDEZ VARGAS</v>
          </cell>
          <cell r="L1111" t="str">
            <v>PRESTAR LOS SERVICIOS DE APOYO A LA GESTION PARA LA ATENCIÓN DE EMERGENCIAS O URGENCIAS, Y DESPACHO A LOS ORGANISMOS DE EMERGENCIA Y SEGURIDAD QUE INTEGRAN EL NUSE 123 DEL SISTEMA CENTRO DE COMANDO, CONTROL, COMUNICACIONES Y CÓMPUTO C4</v>
          </cell>
          <cell r="M1111" t="str">
            <v>2024/04/01</v>
          </cell>
          <cell r="N1111">
            <v>45747</v>
          </cell>
          <cell r="T1111">
            <v>32760000</v>
          </cell>
          <cell r="AE1111">
            <v>0</v>
          </cell>
          <cell r="AG1111">
            <v>0</v>
          </cell>
          <cell r="AL1111" t="str">
            <v>https://community.secop.gov.co/Public/Tendering/ContractDetailView/Index?UniqueIdentifier=CO1.PCCNTR.6149856&amp;isModal=true&amp;asPopupView=true</v>
          </cell>
          <cell r="AS1111">
            <v>0.16483516483516483</v>
          </cell>
        </row>
        <row r="1112">
          <cell r="A1112" t="str">
            <v>SCJ-471-2024</v>
          </cell>
          <cell r="B1112">
            <v>45377</v>
          </cell>
          <cell r="E1112" t="str">
            <v>5 Contratación directa</v>
          </cell>
          <cell r="F1112" t="str">
            <v>33 Prestación de Servicios Profesionales y Apoyo (5-8)</v>
          </cell>
          <cell r="G1112" t="str">
            <v>PAOLA STEPHANY ARCINIEGAS OSORIO</v>
          </cell>
          <cell r="L1112" t="str">
            <v>PRESTAR LOS SERVICIOS PROFESIONALES COMO PSICÓLOGA A LA SECRETARÍA DISTRITAL DE SEGURIDAD, CONVIVENCIA Y JUSTICIA, PARA APOYAR LA GESTIÓN DE LAS UNIDADES TÁCTICAS EN EL CANTÓN NORTE DE LA DÉCIMA TERCERA BRIGADA DEL EJÉRCITO</v>
          </cell>
          <cell r="M1112">
            <v>45378</v>
          </cell>
          <cell r="N1112">
            <v>45652</v>
          </cell>
          <cell r="T1112">
            <v>36635355</v>
          </cell>
          <cell r="AE1112">
            <v>0</v>
          </cell>
          <cell r="AG1112">
            <v>0</v>
          </cell>
          <cell r="AL1112" t="str">
            <v>https://community.secop.gov.co/Public/Tendering/ContractDetailView/Index?UniqueIdentifier=CO1.PCCNTR.6149893&amp;isModal=true&amp;asPopupView=true</v>
          </cell>
          <cell r="AS1112">
            <v>0.23722627737226276</v>
          </cell>
        </row>
        <row r="1113">
          <cell r="A1113" t="str">
            <v>SCJ-472-2024</v>
          </cell>
          <cell r="B1113">
            <v>45377</v>
          </cell>
          <cell r="E1113" t="str">
            <v>5 Contratación directa</v>
          </cell>
          <cell r="F1113" t="str">
            <v>33 Prestación de Servicios Profesionales y Apoyo (5-8)</v>
          </cell>
          <cell r="G1113" t="str">
            <v>YAMIL ROCIO SANTOS DIAZ</v>
          </cell>
          <cell r="L1113" t="str">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1113">
            <v>45380</v>
          </cell>
          <cell r="N1113">
            <v>45716</v>
          </cell>
          <cell r="T1113">
            <v>88000000</v>
          </cell>
          <cell r="AE1113">
            <v>0</v>
          </cell>
          <cell r="AG1113">
            <v>0</v>
          </cell>
          <cell r="AL1113" t="str">
            <v>https://community.secop.gov.co/Public/Tendering/ContractDetailView/Index?UniqueIdentifier=CO1.PCCNTR.6150352&amp;isModal=true&amp;asPopupView=true</v>
          </cell>
          <cell r="AS1113">
            <v>0.1875</v>
          </cell>
        </row>
        <row r="1114">
          <cell r="A1114" t="str">
            <v>SCJ-473-2024</v>
          </cell>
          <cell r="B1114">
            <v>45377</v>
          </cell>
          <cell r="E1114" t="str">
            <v>5 Contratación directa</v>
          </cell>
          <cell r="F1114" t="str">
            <v>33 Prestación de Servicios Profesionales y Apoyo (5-8)</v>
          </cell>
          <cell r="G1114" t="str">
            <v>CAROLINA  GARAY CUBIDES</v>
          </cell>
          <cell r="L1114" t="str">
            <v>PRESTACIÓN DE SERVICIOS DE APOYO A LA GESTIÓN PARA APOYAR EN EL SEGUIMIENTO Y VERIFICACIÓN DE LAS ACTIVIDADES RELACIONADAS CON LA OPERACIÓN DE RECEPCIÓN Y TRÁMITE DE INCIDENTES DEL NUSE 123 DEL CENTRO DE COMANDO, CONTROL, COMUNICACIONES Y CÓMPUTO C4</v>
          </cell>
          <cell r="M1114">
            <v>45380</v>
          </cell>
          <cell r="N1114">
            <v>45624</v>
          </cell>
          <cell r="T1114">
            <v>23968000</v>
          </cell>
          <cell r="AE1114">
            <v>0</v>
          </cell>
          <cell r="AG1114">
            <v>0</v>
          </cell>
          <cell r="AL1114" t="str">
            <v>https://community.secop.gov.co/Public/Tendering/ContractDetailView/Index?UniqueIdentifier=CO1.PCCNTR.6150357&amp;isModal=true&amp;asPopupView=true</v>
          </cell>
          <cell r="AS1114">
            <v>0.25819672131147542</v>
          </cell>
        </row>
        <row r="1115">
          <cell r="A1115" t="str">
            <v>SCJ-474-2024</v>
          </cell>
          <cell r="B1115" t="str">
            <v>2024/03/27</v>
          </cell>
          <cell r="E1115" t="str">
            <v>5 Contratación directa</v>
          </cell>
          <cell r="F1115" t="str">
            <v>33 Prestación de Servicios Profesionales y Apoyo (5-8)</v>
          </cell>
          <cell r="G1115" t="str">
            <v>ANA JHOMARY DIAZ CAMARGO</v>
          </cell>
          <cell r="L111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115" t="str">
            <v>2024/04/03</v>
          </cell>
          <cell r="N1115">
            <v>45718</v>
          </cell>
          <cell r="T1115">
            <v>44776545</v>
          </cell>
          <cell r="AE1115">
            <v>0</v>
          </cell>
          <cell r="AG1115">
            <v>0</v>
          </cell>
          <cell r="AL1115" t="str">
            <v>https://community.secop.gov.co/Public/Tendering/ContractDetailView/Index?UniqueIdentifier=CO1.PCCNTR.6150199&amp;isModal=true&amp;asPopupView=true</v>
          </cell>
          <cell r="AS1115">
            <v>0.17417417417417416</v>
          </cell>
        </row>
        <row r="1116">
          <cell r="A1116" t="str">
            <v>SCJ-475-2024</v>
          </cell>
          <cell r="B1116" t="str">
            <v>2024/03/26</v>
          </cell>
          <cell r="E1116" t="str">
            <v>5 Contratación directa</v>
          </cell>
          <cell r="F1116" t="str">
            <v>6 Arrendamientos y Adquisición de Inmuebles (5-8)</v>
          </cell>
          <cell r="G1116" t="str">
            <v>AGROPECUARIA JAS Y CIA. LTDA</v>
          </cell>
          <cell r="L1116" t="str">
            <v>CONTRATO DE ARRENDAMIENTO DE UN INMUEBLE PARA LA ADECUADA IMPLEMENTACIÓN DE LA CASA DE JUSTICIA DE KENNEDY</v>
          </cell>
          <cell r="M1116" t="str">
            <v>2024/04/02</v>
          </cell>
          <cell r="N1116">
            <v>45748</v>
          </cell>
          <cell r="T1116">
            <v>499365888</v>
          </cell>
          <cell r="AE1116">
            <v>0</v>
          </cell>
          <cell r="AG1116">
            <v>0</v>
          </cell>
          <cell r="AL1116" t="str">
            <v>https://www.colombiacompra.gov.co/tienda-virtual-del-estado-colombiano/ordenes-compra/	CO1.PCCNTR.6150372</v>
          </cell>
          <cell r="AS1116">
            <v>0.16208791208791209</v>
          </cell>
        </row>
        <row r="1117">
          <cell r="A1117" t="str">
            <v>SCJ-476-2024</v>
          </cell>
          <cell r="B1117">
            <v>45377</v>
          </cell>
          <cell r="E1117" t="str">
            <v>5 Contratación directa</v>
          </cell>
          <cell r="F1117" t="str">
            <v>33 Prestación de Servicios Profesionales y Apoyo (5-8)</v>
          </cell>
          <cell r="G1117" t="str">
            <v>JULIO CÉSAR OLARTE RAMÍREZ</v>
          </cell>
          <cell r="L1117" t="str">
            <v>PRESTAR SERVICIOS PROFESIONALES A LA SECRETARÍA DISTRITAL DE SEGURIDAD, CONVIVENCIA Y JUSTICIA APOYANDO LA OFICINA DE TELEMÁTICA DE LA POLICÍA METROPOLITANA DE BOGOTÁ EN LA PLANEACIÓN, PLANTEAMIENTO, IMPLEMENTACIÓN Y ADMINISTRACIÓN DE LA INFORMÁTICA</v>
          </cell>
          <cell r="M1117">
            <v>45380</v>
          </cell>
          <cell r="N1117">
            <v>45716</v>
          </cell>
          <cell r="T1117">
            <v>82500000</v>
          </cell>
          <cell r="AE1117">
            <v>0</v>
          </cell>
          <cell r="AG1117">
            <v>0</v>
          </cell>
          <cell r="AL1117" t="str">
            <v>https://community.secop.gov.co/Public/Tendering/ContractDetailView/Index?UniqueIdentifier=CO1.PCCNTR.6150363&amp;isModal=true&amp;asPopupView=true</v>
          </cell>
          <cell r="AS1117">
            <v>0.1875</v>
          </cell>
        </row>
        <row r="1118">
          <cell r="A1118" t="str">
            <v>SCJ-477-2024</v>
          </cell>
          <cell r="B1118">
            <v>45377</v>
          </cell>
          <cell r="E1118" t="str">
            <v>5 Contratación directa</v>
          </cell>
          <cell r="F1118" t="str">
            <v>33 Prestación de Servicios Profesionales y Apoyo (5-8)</v>
          </cell>
          <cell r="G1118" t="str">
            <v>OSCAR ADOLFO UYABAN ALONSO</v>
          </cell>
          <cell r="L1118" t="str">
            <v>PRESTAR LOS SERVICIOS DE APOYO A LA GESTIÓN PARA LA ATENCIÓN DE EMERGENCIAS O URGENCIAS, Y DESPACHO A LOS ORGANISMOS DE EMERGENCIA Y SEGURIDAD QUE INTEGRAN EL NUSE 123 DEL SISTEMA CENTRO DE COMANDO, CONTROL, COMUNICACIONES Y CÓMPUTO C4.</v>
          </cell>
          <cell r="M1118">
            <v>45380</v>
          </cell>
          <cell r="N1118">
            <v>45744</v>
          </cell>
          <cell r="T1118">
            <v>32760000</v>
          </cell>
          <cell r="AE1118">
            <v>0</v>
          </cell>
          <cell r="AG1118">
            <v>0</v>
          </cell>
          <cell r="AL1118" t="str">
            <v>https://community.secop.gov.co/Public/Tendering/ContractDetailView/Index?UniqueIdentifier=CO1.PCCNTR.6149851&amp;isModal=true&amp;asPopupView=true</v>
          </cell>
          <cell r="AS1118">
            <v>0.17307692307692307</v>
          </cell>
        </row>
        <row r="1119">
          <cell r="A1119" t="str">
            <v>SCJ-490-2024</v>
          </cell>
          <cell r="B1119" t="str">
            <v>2024/03/27</v>
          </cell>
          <cell r="E1119" t="str">
            <v>5 Contratación directa</v>
          </cell>
          <cell r="F1119" t="str">
            <v>33 Prestación de Servicios Profesionales y Apoyo (5-8)</v>
          </cell>
          <cell r="G1119" t="str">
            <v>EDWIN CAMILO MORA GOMEZ</v>
          </cell>
          <cell r="L1119" t="str">
            <v>PRESTAR LOS SERVICIOS DE APOYO A LA GESTION PARA LA ATENCIÓN DE EMERGENCIAS O URGENCIAS, Y DESPACHO A LOS ORGANISMOS DE EMERGENCIA Y SEGURIDAD QUE INTEGRAN EL NUSE 123 DEL SISTEMA CENTRO DE COMANDO, CONTROL, COMUNICACIONES Y CÓMPUTO C4.</v>
          </cell>
          <cell r="M1119" t="str">
            <v>2024/04/01</v>
          </cell>
          <cell r="N1119">
            <v>45747</v>
          </cell>
          <cell r="T1119">
            <v>32760000</v>
          </cell>
          <cell r="AE1119">
            <v>0</v>
          </cell>
          <cell r="AG1119">
            <v>0</v>
          </cell>
          <cell r="AL1119" t="str">
            <v>https://community.secop.gov.co/Public/Tendering/ContractDetailView/Index?UniqueIdentifier=CO1.PCCNTR.6153397&amp;isModal=true&amp;asPopupView=true</v>
          </cell>
          <cell r="AS1119">
            <v>0.16483516483516483</v>
          </cell>
        </row>
        <row r="1120">
          <cell r="A1120" t="str">
            <v>SCJ-504-2024</v>
          </cell>
          <cell r="B1120" t="str">
            <v>2024/03/27</v>
          </cell>
          <cell r="E1120" t="str">
            <v>5 Contratación directa</v>
          </cell>
          <cell r="F1120" t="str">
            <v>33 Prestación de Servicios Profesionales y Apoyo (5-8)</v>
          </cell>
          <cell r="G1120" t="str">
            <v>MARIA FERNANDA RAMON OCHOA</v>
          </cell>
          <cell r="L1120" t="str">
            <v>PRESTAR LOS SERVICIOS PROFESIONALES A LA SECRETARÍA DISTRITAL DE SEGURIDAD, CONVIVENCIA Y JUSTICIA, PARA APOYAR EN LA GESTIÓN JURÍDICA CONTRACTUAL DE LA DÉCIMA TERCERA BRIGADA DEL EJÉRCITO</v>
          </cell>
          <cell r="M1120" t="str">
            <v>2024/04/01</v>
          </cell>
          <cell r="N1120">
            <v>45688</v>
          </cell>
          <cell r="T1120">
            <v>62000000</v>
          </cell>
          <cell r="AE1120">
            <v>0</v>
          </cell>
          <cell r="AG1120">
            <v>0</v>
          </cell>
          <cell r="AL1120" t="str">
            <v>https://community.secop.gov.co/Public/Tendering/ContractDetailView/Index?UniqueIdentifier=CO1.PCCNTR.6152570&amp;isModal=true&amp;asPopupView=true</v>
          </cell>
          <cell r="AS1120">
            <v>0.19672131147540983</v>
          </cell>
        </row>
        <row r="1121">
          <cell r="A1121" t="str">
            <v>SCJ-507-2024</v>
          </cell>
          <cell r="B1121" t="str">
            <v>2024/03/27</v>
          </cell>
          <cell r="E1121" t="str">
            <v>5 Contratación directa</v>
          </cell>
          <cell r="F1121" t="str">
            <v>33 Prestación de Servicios Profesionales y Apoyo (5-8)</v>
          </cell>
          <cell r="G1121" t="str">
            <v>KAREN PAOLA MORENO NIÑO</v>
          </cell>
          <cell r="L1121" t="str">
            <v>PRESTAR LOS SERVICIOS DE APOYO A LA GESTION PARA LA ATENCIÓN DE EMERGENCIAS O URGENCIAS, Y DESPACHO A LOS ORGANISMOS DE EMERGENCIA Y SEGURIDAD QUE INTEGRAN EL NUSE 123 DEL SISTEMA CENTRO DE COMANDO, CONTROL, COMUNICACIONES Y CÓMPUTO C4</v>
          </cell>
          <cell r="M1121" t="str">
            <v>2024/04/03</v>
          </cell>
          <cell r="N1121">
            <v>45749</v>
          </cell>
          <cell r="T1121">
            <v>32760000</v>
          </cell>
          <cell r="AE1121">
            <v>0</v>
          </cell>
          <cell r="AG1121">
            <v>0</v>
          </cell>
          <cell r="AL1121" t="str">
            <v>https://community.secop.gov.co/Public/Tendering/ContractDetailView/Index?UniqueIdentifier=CO1.PCCNTR.6153365&amp;isModal=true&amp;asPopupView=true</v>
          </cell>
          <cell r="AS1121">
            <v>0.15934065934065933</v>
          </cell>
        </row>
        <row r="1122">
          <cell r="A1122" t="str">
            <v>SCJ-513-2024</v>
          </cell>
          <cell r="B1122" t="str">
            <v>2024/03/27</v>
          </cell>
          <cell r="E1122" t="str">
            <v>5 Contratación directa</v>
          </cell>
          <cell r="F1122" t="str">
            <v>33 Prestación de Servicios Profesionales y Apoyo (5-8)</v>
          </cell>
          <cell r="G1122" t="str">
            <v>LIBIA ALEXANDRA PEREZ SALAZAR</v>
          </cell>
          <cell r="L1122" t="str">
            <v>PRESTAR LOS SERVICIOS DE APOYO A LA GESTION PARA LA ATENCIÓN DE EMERGENCIAS O URGENCIAS, Y DESPACHO A LOS ORGANISMOS DE EMERGENCIA Y SEGURIDAD QUE INTEGRAN EL NUSE 123 DEL SISTEMA CENTRO DE COMANDO, CONTROL, COMUNICACIONES Y CÓMPUTO C4.</v>
          </cell>
          <cell r="M1122" t="str">
            <v>2024/04/03</v>
          </cell>
          <cell r="N1122">
            <v>45749</v>
          </cell>
          <cell r="T1122">
            <v>32760000</v>
          </cell>
          <cell r="AE1122">
            <v>0</v>
          </cell>
          <cell r="AG1122">
            <v>0</v>
          </cell>
          <cell r="AL1122" t="str">
            <v>https://community.secop.gov.co/Public/Tendering/ContractDetailView/Index?UniqueIdentifier=CO1.PCCNTR.6152465&amp;isModal=true&amp;asPopupView=true</v>
          </cell>
          <cell r="AS1122">
            <v>0.15934065934065933</v>
          </cell>
        </row>
        <row r="1123">
          <cell r="A1123" t="str">
            <v>SCJ-514-2024</v>
          </cell>
          <cell r="B1123" t="str">
            <v>2024/03/27</v>
          </cell>
          <cell r="E1123" t="str">
            <v>5 Contratación directa</v>
          </cell>
          <cell r="F1123" t="str">
            <v>33 Prestación de Servicios Profesionales y Apoyo (5-8)</v>
          </cell>
          <cell r="G1123" t="str">
            <v>RODRIGO GONZALEZ ANDRADE</v>
          </cell>
          <cell r="L1123" t="str">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ell>
          <cell r="M1123" t="str">
            <v>2024/04/03</v>
          </cell>
          <cell r="N1123">
            <v>45718</v>
          </cell>
          <cell r="T1123">
            <v>100923900</v>
          </cell>
          <cell r="AE1123">
            <v>0</v>
          </cell>
          <cell r="AG1123">
            <v>0</v>
          </cell>
          <cell r="AL1123" t="str">
            <v>https://www.colombiacompra.gov.co/tienda-virtual-del-estado-colombiano/ordenes-compra/	CO1.PCCNTR.6153923</v>
          </cell>
          <cell r="AS1123">
            <v>0.17417417417417416</v>
          </cell>
        </row>
        <row r="1124">
          <cell r="A1124" t="str">
            <v>SCJ-519-2024</v>
          </cell>
          <cell r="B1124" t="str">
            <v>2024/03/27</v>
          </cell>
          <cell r="E1124" t="str">
            <v>5 Contratación directa</v>
          </cell>
          <cell r="F1124" t="str">
            <v>13 Contratos Interadministrativos (5-8)</v>
          </cell>
          <cell r="G1124" t="str">
            <v>EMPRESA DE TELECOMUNICACIONES DE BOGOTA S.A. E.S.P - ETB S.A. E.SP.</v>
          </cell>
          <cell r="L1124"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124" t="str">
            <v>2024/04/01</v>
          </cell>
          <cell r="N1124">
            <v>45626</v>
          </cell>
          <cell r="T1124">
            <v>41978426267</v>
          </cell>
          <cell r="AE1124">
            <v>0</v>
          </cell>
          <cell r="AG1124">
            <v>0</v>
          </cell>
          <cell r="AL1124" t="str">
            <v>https://community.secop.gov.co/Public/Tendering/ContractDetailView/Index?UniqueIdentifier=CO1.PCCNTR.6153587&amp;isModal=true&amp;asPopupView=true</v>
          </cell>
          <cell r="AS1124">
            <v>0.24691358024691357</v>
          </cell>
        </row>
        <row r="1125">
          <cell r="A1125" t="str">
            <v>SCJ-520-2024</v>
          </cell>
          <cell r="B1125" t="str">
            <v>2024/03/27</v>
          </cell>
          <cell r="E1125" t="str">
            <v>5 Contratación directa</v>
          </cell>
          <cell r="F1125" t="str">
            <v>33 Prestación de Servicios Profesionales y Apoyo (5-8)</v>
          </cell>
          <cell r="G1125" t="str">
            <v>EDISON FERNANDO GONZALEZ SIERRA</v>
          </cell>
          <cell r="L1125" t="str">
            <v>PRESTAR LOS SERVICIOS DE APOYO A LA GESTION PARA LA ATENCION DE EMERGENCIAS O URGENCIAS, Y DESPACHO A LOS ORGANISMOS DE EMERGENCIA Y SEGURIDAD QUE INTEGRAN EL NUSE 123 DEL SISTEMA CENTRO DE COMANDO, CONTROL COMUNICACIONES Y CÓMPUTO C4.</v>
          </cell>
          <cell r="M1125" t="str">
            <v>2024/04/01</v>
          </cell>
          <cell r="N1125">
            <v>45747</v>
          </cell>
          <cell r="T1125">
            <v>32760000</v>
          </cell>
          <cell r="AE1125">
            <v>0</v>
          </cell>
          <cell r="AG1125">
            <v>0</v>
          </cell>
          <cell r="AL1125" t="str">
            <v>https://community.secop.gov.co/Public/Tendering/ContractDetailView/Index?UniqueIdentifier=CO1.PCCNTR.6153867&amp;isModal=true&amp;asPopupView=true</v>
          </cell>
          <cell r="AS1125">
            <v>0.16483516483516483</v>
          </cell>
        </row>
        <row r="1126">
          <cell r="A1126" t="str">
            <v>SCJ-540-2024</v>
          </cell>
          <cell r="B1126" t="str">
            <v>2024/04/10</v>
          </cell>
          <cell r="E1126" t="str">
            <v>5 Contratación directa</v>
          </cell>
          <cell r="F1126" t="str">
            <v>33 Prestación de Servicios Profesionales y Apoyo (5-8)</v>
          </cell>
          <cell r="G1126" t="str">
            <v>GILDARDO MILAN LEON FLORIDO</v>
          </cell>
          <cell r="L1126" t="str">
            <v>PRESTAR LOS SERVICIOS DE APOYO A LA GESTION PARA LA ATENCIÓN DE EMERGENCIAS O URGENCIAS, Y DESPACHO A LOS ORGANISMOS DE EMERGENCIA Y SEGURIDAD QUE INTEGRAN EL NUSE 123 DEL SISTEMA CENTRO DE COMANDO, CONTROL, COMUNICACIONES Y CÓMPUTO C4.</v>
          </cell>
          <cell r="M1126" t="str">
            <v>2024/04/16</v>
          </cell>
          <cell r="N1126">
            <v>45762</v>
          </cell>
          <cell r="T1126">
            <v>32760000</v>
          </cell>
          <cell r="AE1126">
            <v>0</v>
          </cell>
          <cell r="AG1126">
            <v>0</v>
          </cell>
          <cell r="AL1126" t="str">
            <v>https://community.secop.gov.co/Public/Tendering/ContractDetailView/Index?UniqueIdentifier=CO1.PCCNTR.6193086&amp;isModal=true&amp;asPopupView=true</v>
          </cell>
          <cell r="AS1126">
            <v>0.12362637362637363</v>
          </cell>
        </row>
        <row r="1127">
          <cell r="A1127" t="str">
            <v>SCJ-541-2024</v>
          </cell>
          <cell r="B1127" t="str">
            <v>2024/04/03</v>
          </cell>
          <cell r="E1127" t="str">
            <v>5 Contratación directa</v>
          </cell>
          <cell r="F1127" t="str">
            <v>33 Prestación de Servicios Profesionales y Apoyo (5-8)</v>
          </cell>
          <cell r="G1127" t="str">
            <v>FRANCISCO JAVIER HOYOS CASTRO</v>
          </cell>
          <cell r="L1127" t="str">
            <v>PRESTAR SERVICIOS PROFESIONALES PARA APOYAR LAS ACTIVIDADES DE ARTICULACIÓN ENTRE EL CENTRO DE COMANDO, CONTROL, COMUNICACIONES Y CÒMPUTO -C4 Y LOS ORGANISMOS Y AUTORIDADES PARA LA RESPUESTA Y MANEJO DE EMERGENCIAS, ASÍ COMO SUS ACTIVIDADES DE SEGUIMIENTO.</v>
          </cell>
          <cell r="M1127" t="str">
            <v>2024/04/05</v>
          </cell>
          <cell r="N1127">
            <v>45630</v>
          </cell>
          <cell r="T1127">
            <v>94160000</v>
          </cell>
          <cell r="AE1127">
            <v>0</v>
          </cell>
          <cell r="AG1127">
            <v>0</v>
          </cell>
          <cell r="AL1127" t="str">
            <v>https://community.secop.gov.co/Public/Tendering/ContractDetailView/Index?UniqueIdentifier=CO1.PCCNTR.6170574&amp;isModal=true&amp;asPopupView=true</v>
          </cell>
          <cell r="AS1127">
            <v>0.23045267489711935</v>
          </cell>
        </row>
        <row r="1128">
          <cell r="A1128" t="str">
            <v>SCJ-563-2024</v>
          </cell>
          <cell r="B1128" t="str">
            <v>2024/04/08</v>
          </cell>
          <cell r="E1128" t="str">
            <v>5 Contratación directa</v>
          </cell>
          <cell r="F1128" t="str">
            <v>33 Prestación de Servicios Profesionales y Apoyo (5-8)</v>
          </cell>
          <cell r="G1128" t="str">
            <v>ANDREA JULIETH PORRAS DIAZ</v>
          </cell>
          <cell r="L1128" t="str">
            <v>PRESTAR SERVICIOS PROFESIONALES A LA SECRETARÍA DISTRITAL DE SEGURIDAD, CONVIVENCIA BRINDANDO APOYO JURÍDICO A LA POLICÍA METROPOLITANA DE BOGOTÁ, EN TODOS LOS ASUNTOS DE SU COMPETENCIA DE CARÁCTER CONSTITUCIONAL Y LEGAL.</v>
          </cell>
          <cell r="M1128" t="str">
            <v>2024/04/10</v>
          </cell>
          <cell r="N1128">
            <v>45725</v>
          </cell>
          <cell r="T1128">
            <v>66000000</v>
          </cell>
          <cell r="AE1128">
            <v>0</v>
          </cell>
          <cell r="AG1128">
            <v>0</v>
          </cell>
          <cell r="AL1128" t="str">
            <v>https://community.secop.gov.co/Public/Tendering/ContractDetailView/Index?UniqueIdentifier=CO1.PCCNTR.6180939&amp;isModal=true&amp;asPopupView=true</v>
          </cell>
          <cell r="AS1128">
            <v>0.15315315315315314</v>
          </cell>
        </row>
        <row r="1129">
          <cell r="A1129" t="str">
            <v>SCJ-564-2024</v>
          </cell>
          <cell r="B1129" t="str">
            <v>2024/04/08</v>
          </cell>
          <cell r="E1129" t="str">
            <v>5 Contratación directa</v>
          </cell>
          <cell r="F1129" t="str">
            <v>33 Prestación de Servicios Profesionales y Apoyo (5-8)</v>
          </cell>
          <cell r="G1129" t="str">
            <v>YAYLENNE  ORTIZ VERGARA</v>
          </cell>
          <cell r="L1129" t="str">
            <v>PRESTAR LOS SERVICIOS PROFESIONALES EN INGENIERA AMBIENTAL A LA SECRETARÍA DISTRITAL DE SEGURIDAD, CONVIVENCIA Y JUSTICIA, PARA APOYAR LA GESTIÓN DE LA DÉCIMA TERCERA BRIGADA DEL EJÉRCITO EN LA CIUDAD DE BOGOTÁ.</v>
          </cell>
          <cell r="M1129" t="str">
            <v>2024/04/10</v>
          </cell>
          <cell r="N1129">
            <v>45635</v>
          </cell>
          <cell r="T1129">
            <v>32564760</v>
          </cell>
          <cell r="AE1129">
            <v>0</v>
          </cell>
          <cell r="AG1129">
            <v>0</v>
          </cell>
          <cell r="AL1129" t="str">
            <v>https://www.colombiacompra.gov.co/tienda-virtual-del-estado-colombiano/ordenes-compra/	CO1.PCCNTR.6180951</v>
          </cell>
          <cell r="AS1129">
            <v>0.20987654320987653</v>
          </cell>
        </row>
        <row r="1130">
          <cell r="A1130" t="str">
            <v>SCJ-565-2024</v>
          </cell>
          <cell r="B1130" t="str">
            <v>2024/04/08</v>
          </cell>
          <cell r="E1130" t="str">
            <v>5 Contratación directa</v>
          </cell>
          <cell r="F1130" t="str">
            <v>33 Prestación de Servicios Profesionales y Apoyo (5-8)</v>
          </cell>
          <cell r="G1130" t="str">
            <v>DEICY  VASQUEZ SANCHEZ</v>
          </cell>
          <cell r="L1130" t="str">
            <v>PRESTACIÓN DE SERVICIOS PROFESIONALES PARA REALIZAR APOYO PSICOSOCIAL ALA SECRETARÍA DE SEGURIDAD CONVIVENCIA Y JUSTICIA, PARA SOPORTAR LA GESTIÓN EN LA PM15 UNIDAD ADSCRITA A LA DÉCIMA TERCERA BRIGADA.</v>
          </cell>
          <cell r="M1130" t="str">
            <v>2024/04/10</v>
          </cell>
          <cell r="N1130">
            <v>45666</v>
          </cell>
          <cell r="T1130">
            <v>36635355</v>
          </cell>
          <cell r="AE1130">
            <v>0</v>
          </cell>
          <cell r="AG1130">
            <v>0</v>
          </cell>
          <cell r="AL1130" t="str">
            <v>https://www.colombiacompra.gov.co/tienda-virtual-del-estado-colombiano/ordenes-compra/	CO1.PCCNTR.6180958</v>
          </cell>
          <cell r="AS1130">
            <v>0.18613138686131386</v>
          </cell>
        </row>
        <row r="1131">
          <cell r="A1131" t="str">
            <v>SCJ-572-2024</v>
          </cell>
          <cell r="B1131" t="str">
            <v>2024/04/08</v>
          </cell>
          <cell r="E1131" t="str">
            <v>5 Contratación directa</v>
          </cell>
          <cell r="F1131" t="str">
            <v>33 Prestación de Servicios Profesionales y Apoyo (5-8)</v>
          </cell>
          <cell r="G1131" t="str">
            <v>JAVIER FELIPE ESPELETA MARTINEZ</v>
          </cell>
          <cell r="L1131" t="str">
            <v>PRESTAR SERVICIOS PROFESIONALES PARA APOYAR AL CENTRO DE COMANDO, CONTROL, COMUNICACIONES Y CÓMPUTO DE BOGOTÁ EN LA DEFINICION, IMPLEMENTACIÓN, SEGUIMIENTO Y GESTIÓN DE LAS ACTIVIDADES PRESUPUESTALES Y CONTRACTUALES RELACIONADAS CON EL FUNCIONAMIENTO DE LA DEPENDENCIA.</v>
          </cell>
          <cell r="M1131" t="str">
            <v>2024/04/10</v>
          </cell>
          <cell r="N1131">
            <v>45697</v>
          </cell>
          <cell r="T1131">
            <v>105000000</v>
          </cell>
          <cell r="AE1131">
            <v>0</v>
          </cell>
          <cell r="AG1131">
            <v>0</v>
          </cell>
          <cell r="AL1131" t="str">
            <v>https://community.secop.gov.co/Public/Tendering/ContractDetailView/Index?UniqueIdentifier=CO1.PCCNTR.6180934&amp;isModal=true&amp;asPopupView=true</v>
          </cell>
          <cell r="AS1131">
            <v>0.16721311475409836</v>
          </cell>
        </row>
        <row r="1132">
          <cell r="A1132" t="str">
            <v>SCJ-575-2024</v>
          </cell>
          <cell r="B1132" t="str">
            <v>2024/04/08</v>
          </cell>
          <cell r="E1132" t="str">
            <v>5 Contratación directa</v>
          </cell>
          <cell r="F1132" t="str">
            <v>33 Prestación de Servicios Profesionales y Apoyo (5-8)</v>
          </cell>
          <cell r="G1132" t="str">
            <v>ANGELICA DEL PILAR BUITRAGO REDONDO</v>
          </cell>
          <cell r="L113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132" t="str">
            <v>2024/04/10</v>
          </cell>
          <cell r="N1132">
            <v>45605</v>
          </cell>
          <cell r="T1132">
            <v>49595000</v>
          </cell>
          <cell r="AE1132">
            <v>0</v>
          </cell>
          <cell r="AG1132">
            <v>0</v>
          </cell>
          <cell r="AL1132" t="str">
            <v>https://community.secop.gov.co/Public/Tendering/ContractDetailView/Index?UniqueIdentifier=CO1.PCCNTR.6180692&amp;isModal=true&amp;asPopupView=true</v>
          </cell>
          <cell r="AS1132">
            <v>0.23943661971830985</v>
          </cell>
        </row>
        <row r="1133">
          <cell r="A1133" t="str">
            <v>SCJ-578-2024</v>
          </cell>
          <cell r="B1133" t="str">
            <v>2024/04/08</v>
          </cell>
          <cell r="E1133" t="str">
            <v>5 Contratación directa</v>
          </cell>
          <cell r="F1133" t="str">
            <v>33 Prestación de Servicios Profesionales y Apoyo (5-8)</v>
          </cell>
          <cell r="G1133" t="str">
            <v>NICOLAS  JIMENEZ SANDOVAL</v>
          </cell>
          <cell r="L1133" t="str">
            <v>PRESTAR SERVICIOS PROFESIONALES PARA ATENDER LAS ACTIVIDADES ENCAMINADAS A LA FORMACIÓN, DIVULGACIÓN Y SOCIALIZACIÓN DE LOS PROCESOS Y PROCEDIMIENTOS DEL NUSE 123 DEL CENTRO DE COMANDO, CONTROL, COMUNICACIONES Y CÓMPUTO C4.</v>
          </cell>
          <cell r="M1133" t="str">
            <v>2024/04/10</v>
          </cell>
          <cell r="N1133">
            <v>45635</v>
          </cell>
          <cell r="T1133">
            <v>32800000</v>
          </cell>
          <cell r="AE1133">
            <v>0</v>
          </cell>
          <cell r="AG1133">
            <v>0</v>
          </cell>
          <cell r="AL1133" t="str">
            <v>https://community.secop.gov.co/Public/Tendering/ContractDetailView/Index?UniqueIdentifier=CO1.PCCNTR.6187084&amp;isModal=true&amp;asPopupView=true</v>
          </cell>
          <cell r="AS1133">
            <v>0.20987654320987653</v>
          </cell>
        </row>
        <row r="1134">
          <cell r="A1134" t="str">
            <v>SCJ-579-2024</v>
          </cell>
          <cell r="B1134" t="str">
            <v>2024/04/08</v>
          </cell>
          <cell r="E1134" t="str">
            <v>5 Contratación directa</v>
          </cell>
          <cell r="F1134" t="str">
            <v>33 Prestación de Servicios Profesionales y Apoyo (5-8)</v>
          </cell>
          <cell r="G1134" t="str">
            <v>LUCELLY  SANCHEZ MARTINEZ</v>
          </cell>
          <cell r="L1134" t="str">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ell>
          <cell r="M1134" t="str">
            <v>2024/04/10</v>
          </cell>
          <cell r="N1134">
            <v>45725</v>
          </cell>
          <cell r="T1134">
            <v>44776545</v>
          </cell>
          <cell r="AE1134">
            <v>0</v>
          </cell>
          <cell r="AG1134">
            <v>0</v>
          </cell>
          <cell r="AL1134" t="str">
            <v>https://community.secop.gov.co/Public/Tendering/ContractDetailView/Index?UniqueIdentifier=CO1.PCCNTR.6187770&amp;isModal=true&amp;asPopupView=true</v>
          </cell>
          <cell r="AS1134">
            <v>0.15315315315315314</v>
          </cell>
        </row>
        <row r="1135">
          <cell r="A1135" t="str">
            <v>SCJ-580-2024</v>
          </cell>
          <cell r="B1135" t="str">
            <v>2024/04/09</v>
          </cell>
          <cell r="E1135" t="str">
            <v>5 Contratación directa</v>
          </cell>
          <cell r="F1135" t="str">
            <v>33 Prestación de Servicios Profesionales y Apoyo (5-8)</v>
          </cell>
          <cell r="G1135" t="str">
            <v>JORGE ANDRES VELEZ RIOS</v>
          </cell>
          <cell r="L1135" t="str">
            <v>PRESTAR LOS SERVICIOS DE APOYO A LA GESTION PARA LA ATENCIÓN DE EMERGENCIAS O URGENCIAS, Y DESPACHO A LOS ORGANISMOS DE EMERGENCIA Y SEGURIDAD QUE INTEGRAN EL NUSE 123 DEL SISTEMA CENTRO DE COMANDO, CONTROL, COMUNICACIONES Y CÓMPUTO C4</v>
          </cell>
          <cell r="M1135" t="str">
            <v>2024/04/12</v>
          </cell>
          <cell r="N1135">
            <v>45758</v>
          </cell>
          <cell r="T1135">
            <v>32760000</v>
          </cell>
          <cell r="AE1135">
            <v>0</v>
          </cell>
          <cell r="AG1135">
            <v>0</v>
          </cell>
          <cell r="AL1135" t="str">
            <v>https://www.colombiacompra.gov.co/tienda-virtual-del-estado-colombiano/ordenes-compra/	CO1.PCCNTR.6193467</v>
          </cell>
          <cell r="AS1135">
            <v>0.13461538461538461</v>
          </cell>
        </row>
        <row r="1136">
          <cell r="A1136" t="str">
            <v>SCJ-581-2024</v>
          </cell>
          <cell r="B1136" t="str">
            <v>2024/04/24</v>
          </cell>
          <cell r="E1136" t="str">
            <v>5 Contratación directa</v>
          </cell>
          <cell r="F1136" t="str">
            <v>33 Prestación de Servicios Profesionales y Apoyo (5-8)</v>
          </cell>
          <cell r="G1136" t="str">
            <v>CHRISTIAN ANDRES HERRERA RODRIGUEZ</v>
          </cell>
          <cell r="L1136" t="str">
            <v>PRESTACIÓN DE SERVICIOS DE APOYO A LA GESTIÓN PARA APOYAR EN EL SEGUIMIENTO Y VERIFICACIÓN DE LAS ACTIVIDADES RELACIONADAS CON LA OPERACIÓN DE RECEPCIÓN Y TRÁMITE DE INCIDENTES DEL NUSE 123 DEL CENTRO DE COMANDO, CONTROL, COMUNICACIONES Y CÓMPUTO C4</v>
          </cell>
          <cell r="M1136" t="str">
            <v>2024/04/30</v>
          </cell>
          <cell r="N1136">
            <v>45776</v>
          </cell>
          <cell r="T1136">
            <v>45600000</v>
          </cell>
          <cell r="AE1136">
            <v>0</v>
          </cell>
          <cell r="AG1136">
            <v>0</v>
          </cell>
          <cell r="AL1136" t="str">
            <v>https://community.secop.gov.co/Public/Tendering/ContractDetailView/Index?UniqueIdentifier=CO1.PCCNTR.6248403&amp;isModal=true&amp;asPopupView=true</v>
          </cell>
          <cell r="AS1136">
            <v>8.5164835164835168E-2</v>
          </cell>
        </row>
        <row r="1137">
          <cell r="A1137" t="str">
            <v>SCJ-585-2024</v>
          </cell>
          <cell r="B1137" t="str">
            <v>2024/04/09</v>
          </cell>
          <cell r="E1137" t="str">
            <v>5 Contratación directa</v>
          </cell>
          <cell r="F1137" t="str">
            <v>33 Prestación de Servicios Profesionales y Apoyo (5-8)</v>
          </cell>
          <cell r="G1137" t="str">
            <v>GINNA MERCEDES VARGAS SANCHEZ</v>
          </cell>
          <cell r="L1137" t="str">
            <v>PRESTAR LOS SERVICIOS DE APOYO A LA GESTIÓN EN LOS INCIDENTES QUE SE REGISTRAN ATRAVÉS DEL NUSE 123 DE ACUERDO CON EL MODELO DE CALIDAD DEFINIDO PARA EL SISTEMA DEL CENTRO DE COMANDO, CONTROL, COMUNICACIONES Y CÓMPUTO C4.</v>
          </cell>
          <cell r="M1137" t="str">
            <v>2024/04/11</v>
          </cell>
          <cell r="N1137">
            <v>45636</v>
          </cell>
          <cell r="T1137">
            <v>23968000</v>
          </cell>
          <cell r="AE1137">
            <v>0</v>
          </cell>
          <cell r="AG1137">
            <v>0</v>
          </cell>
          <cell r="AL1137" t="str">
            <v>https://community.secop.gov.co/Public/Tendering/ContractDetailView/Index?UniqueIdentifier=CO1.PCCNTR.6193350&amp;isModal=true&amp;asPopupView=true</v>
          </cell>
          <cell r="AS1137">
            <v>0.20576131687242799</v>
          </cell>
        </row>
        <row r="1138">
          <cell r="A1138" t="str">
            <v>SCJ-587-2024</v>
          </cell>
          <cell r="B1138" t="str">
            <v>2024/04/10</v>
          </cell>
          <cell r="E1138" t="str">
            <v>5 Contratación directa</v>
          </cell>
          <cell r="F1138" t="str">
            <v>33 Prestación de Servicios Profesionales y Apoyo (5-8)</v>
          </cell>
          <cell r="G1138" t="str">
            <v>MERY  RAMIREZ LOAIZA</v>
          </cell>
          <cell r="L1138" t="str">
            <v>PRESTAR LOS SERVICIOS DE APOYO A LA GESTIÓN PARA LA ATENCIÓN DE EMERGENCIAS O URGENCIAS, Y DESPACHO A LOS ORGANISMOS DE EMERGENCIA Y SEGURIDAD QUE INTEGRAN EL NUSE 123 DEL SISTEMA CENTRO DE COMANDO, CONTROL, COMUNICACIONES Y CÓMPUTO C4.</v>
          </cell>
          <cell r="M1138" t="str">
            <v>2024/04/11</v>
          </cell>
          <cell r="N1138">
            <v>45757</v>
          </cell>
          <cell r="T1138">
            <v>32760000</v>
          </cell>
          <cell r="AE1138">
            <v>0</v>
          </cell>
          <cell r="AG1138">
            <v>0</v>
          </cell>
          <cell r="AL1138" t="str">
            <v>https://community.secop.gov.co/Public/Tendering/ContractDetailView/Index?UniqueIdentifier=CO1.PCCNTR.6193548&amp;isModal=true&amp;asPopupView=true</v>
          </cell>
          <cell r="AS1138">
            <v>0.13736263736263737</v>
          </cell>
        </row>
        <row r="1139">
          <cell r="A1139" t="str">
            <v>SCJ-588-2024</v>
          </cell>
          <cell r="B1139" t="str">
            <v>2024/04/10</v>
          </cell>
          <cell r="E1139" t="str">
            <v>5 Contratación directa</v>
          </cell>
          <cell r="F1139" t="str">
            <v>33 Prestación de Servicios Profesionales y Apoyo (5-8)</v>
          </cell>
          <cell r="G1139" t="str">
            <v>AIDA  JIMENEZ MOLINA</v>
          </cell>
          <cell r="L1139" t="str">
            <v>Prestar servicios profesionales en todas las etapas de los procesos contractuales que se adelanten en la Subsecretaría de Inversiones y Fortalecimiento de Capacidades Operativas, articulando con las direcciones que la integran.</v>
          </cell>
          <cell r="M1139" t="str">
            <v>2024/04/10</v>
          </cell>
          <cell r="N1139">
            <v>45605</v>
          </cell>
          <cell r="T1139">
            <v>91000000</v>
          </cell>
          <cell r="AE1139">
            <v>0</v>
          </cell>
          <cell r="AG1139">
            <v>0</v>
          </cell>
          <cell r="AL1139" t="str">
            <v>https://community.secop.gov.co/Public/Tendering/ContractDetailView/Index?UniqueIdentifier=CO1.PCCNTR.6193341&amp;isModal=true&amp;asPopupView=true</v>
          </cell>
          <cell r="AS1139">
            <v>0.23943661971830985</v>
          </cell>
        </row>
        <row r="1140">
          <cell r="A1140" t="str">
            <v>SCJ-589-2024</v>
          </cell>
          <cell r="B1140" t="str">
            <v>2024/04/10</v>
          </cell>
          <cell r="E1140" t="str">
            <v>5 Contratación directa</v>
          </cell>
          <cell r="F1140" t="str">
            <v>33 Prestación de Servicios Profesionales y Apoyo (5-8)</v>
          </cell>
          <cell r="G1140" t="str">
            <v>JORGE ENRIQUE ROJAS ROA</v>
          </cell>
          <cell r="L1140" t="str">
            <v>PRESTACIÓN DE SERVICIOS DE APOYO A LA GESTIÓN PARA APOYAR EN EL SEGUIMIENTO Y VERIFICACIÓN DE LAS ACTIVIDADES RELACIONADAS CON LA OPERACIÓN DE RECEPCIÓN Y TRÁMITE DE INCIDENTES DEL NUSE 123 DEL CENTRO DE COMANDO, CONTROL, COMUNICACIONES Y CÓMPUTO C4.</v>
          </cell>
          <cell r="M1140" t="str">
            <v>2024/04/11</v>
          </cell>
          <cell r="N1140">
            <v>45636</v>
          </cell>
          <cell r="T1140">
            <v>23968000</v>
          </cell>
          <cell r="AE1140">
            <v>0</v>
          </cell>
          <cell r="AG1140">
            <v>0</v>
          </cell>
          <cell r="AL1140" t="str">
            <v>https://www.colombiacompra.gov.co/tienda-virtual-del-estado-colombiano/ordenes-compra/	CO1.PCCNTR.6193554</v>
          </cell>
          <cell r="AS1140">
            <v>0.20576131687242799</v>
          </cell>
        </row>
        <row r="1141">
          <cell r="A1141" t="str">
            <v>SCJ-599-2024</v>
          </cell>
          <cell r="B1141" t="str">
            <v>2024/04/10</v>
          </cell>
          <cell r="E1141" t="str">
            <v>5 Contratación directa</v>
          </cell>
          <cell r="F1141" t="str">
            <v>33 Prestación de Servicios Profesionales y Apoyo (5-8)</v>
          </cell>
          <cell r="G1141" t="str">
            <v>SANDRA LILIANA BAQUERO NIETO</v>
          </cell>
          <cell r="L1141" t="str">
            <v>PRESTACIÓN DE SERVICIOS DE APOYO A LA GESTIÓN PARA APOYAR EN EL SEGUIMIENTO Y VERIFICACIÓN DE LAS ACTIVIDADES RELACIONADAS CON LA OPERACIÓN DE RECEPCIÓN Y TRÁMITE DE INCIDENTES DEL NUSE 123 DEL CENTRO DE COMANDO, CONTROL, COMUNICACIONES Y CÓMPUTO C4.</v>
          </cell>
          <cell r="M1141" t="str">
            <v>2024/04/11</v>
          </cell>
          <cell r="N1141">
            <v>45757</v>
          </cell>
          <cell r="T1141">
            <v>35952000</v>
          </cell>
          <cell r="AE1141">
            <v>0</v>
          </cell>
          <cell r="AG1141">
            <v>0</v>
          </cell>
          <cell r="AL1141" t="str">
            <v>https://community.secop.gov.co/Public/Tendering/ContractDetailView/Index?UniqueIdentifier=CO1.PCCNTR.6193807&amp;isModal=true&amp;asPopupView=true</v>
          </cell>
          <cell r="AS1141">
            <v>0.13736263736263737</v>
          </cell>
        </row>
        <row r="1142">
          <cell r="A1142" t="str">
            <v>SCJ-600-2024</v>
          </cell>
          <cell r="B1142" t="str">
            <v>2024/04/10</v>
          </cell>
          <cell r="E1142" t="str">
            <v>5 Contratación directa</v>
          </cell>
          <cell r="F1142" t="str">
            <v>33 Prestación de Servicios Profesionales y Apoyo (5-8)</v>
          </cell>
          <cell r="G1142" t="str">
            <v>ASTRID FRANSUA JURADO ESPINOSA</v>
          </cell>
          <cell r="L1142" t="str">
            <v>PRESTAR SERVICIOS PROFESIONALES PARA ATENDER LAS ACTIVIDADES ENCAMINADAS A LA FORMACIÓN, DIVULGACIÓN Y SOCIALIZACIÓN DE LOS PROCESOS Y PROCEDIMIENTOS DEL NUSE 123 DEL CENTRO DE COMANDO, CONTROL, COMUNICACIONES Y CÓMPUTO C4</v>
          </cell>
          <cell r="M1142" t="str">
            <v>2024/04/11</v>
          </cell>
          <cell r="N1142">
            <v>45757</v>
          </cell>
          <cell r="T1142">
            <v>49200000</v>
          </cell>
          <cell r="AE1142">
            <v>0</v>
          </cell>
          <cell r="AG1142">
            <v>0</v>
          </cell>
          <cell r="AL1142" t="str">
            <v>https://community.secop.gov.co/Public/Tendering/ContractDetailView/Index?UniqueIdentifier=CO1.PCCNTR.6193805&amp;isModal=true&amp;asPopupView=true</v>
          </cell>
          <cell r="AS1142">
            <v>0.13736263736263737</v>
          </cell>
        </row>
        <row r="1143">
          <cell r="A1143" t="str">
            <v>SCJ-629-2024</v>
          </cell>
          <cell r="B1143" t="str">
            <v>2024/04/16</v>
          </cell>
          <cell r="E1143" t="str">
            <v>5 Contratación directa</v>
          </cell>
          <cell r="F1143" t="str">
            <v>33 Prestación de Servicios Profesionales y Apoyo (5-8)</v>
          </cell>
          <cell r="G1143" t="str">
            <v>NOHORA JACKELINE MARTIN RUIZ</v>
          </cell>
          <cell r="L1143" t="str">
            <v>PRESTACIÓN DE SERVICIOS PROFESIONALES DE UN PSICÓLOGO PARA APOYAR EN LA IMPLEMENTACIÓN Y SEGUIMIENTO DE LA SALUD PSICOLÓGICA DEL PERSONAL OPERATIVO DEL CENTRO DE COMANDO, CONTROL, COMUNICACIONES Y CÓMPUTO C4.</v>
          </cell>
          <cell r="M1143" t="str">
            <v>2024/04/19</v>
          </cell>
          <cell r="N1143">
            <v>45706</v>
          </cell>
          <cell r="T1143">
            <v>41000000</v>
          </cell>
          <cell r="AE1143">
            <v>0</v>
          </cell>
          <cell r="AG1143">
            <v>0</v>
          </cell>
          <cell r="AL1143" t="str">
            <v>https://community.secop.gov.co/Public/Tendering/ContractDetailView/Index?UniqueIdentifier=CO1.PCCNTR.6216228&amp;isModal=true&amp;asPopupView=true</v>
          </cell>
          <cell r="AS1143">
            <v>0.13770491803278689</v>
          </cell>
        </row>
        <row r="1144">
          <cell r="A1144" t="str">
            <v>SCJ-641-2024</v>
          </cell>
          <cell r="B1144" t="str">
            <v>2024/04/15</v>
          </cell>
          <cell r="E1144" t="str">
            <v>5 Contratación directa</v>
          </cell>
          <cell r="F1144" t="str">
            <v>33 Prestación de Servicios Profesionales y Apoyo (5-8)</v>
          </cell>
          <cell r="G1144" t="str">
            <v>ANGHY LICED RUIZ SUAREZ</v>
          </cell>
          <cell r="L1144" t="str">
            <v>PRESTAR LOS SERVICIOS DE APOYO A LA GESTION PARA LA ATENCIÓN DE EMERGENCIAS O URGENCIAS, Y DESPACHO A LOS ORGANISMOS DE EMERGENCIA Y SEGURIDAD QUE INTEGRAN EL NUSE 123 DEL SISTEMA CENTRO DE COMANDO, CONTROL, COMUNICACIONES Y CÓMPUTO C4</v>
          </cell>
          <cell r="M1144" t="str">
            <v>2024/04/18</v>
          </cell>
          <cell r="N1144">
            <v>45764</v>
          </cell>
          <cell r="T1144">
            <v>32760000</v>
          </cell>
          <cell r="AE1144">
            <v>0</v>
          </cell>
          <cell r="AG1144">
            <v>0</v>
          </cell>
          <cell r="AL1144" t="str">
            <v>https://community.secop.gov.co/Public/Tendering/ContractDetailView/Index?UniqueIdentifier=CO1.PCCNTR.6215578&amp;isModal=true&amp;asPopupView=true</v>
          </cell>
          <cell r="AS1144">
            <v>0.11813186813186813</v>
          </cell>
        </row>
        <row r="1145">
          <cell r="A1145" t="str">
            <v>SCJ-642-2024</v>
          </cell>
          <cell r="B1145" t="str">
            <v>2024/04/17</v>
          </cell>
          <cell r="E1145" t="str">
            <v>5 Contratación directa</v>
          </cell>
          <cell r="F1145" t="str">
            <v>33 Prestación de Servicios Profesionales y Apoyo (5-8)</v>
          </cell>
          <cell r="G1145" t="str">
            <v>EVELYN  ORTEGON PERALTA</v>
          </cell>
          <cell r="L1145" t="str">
            <v>PRESTAR LOS SERVICIOS DE APOYO A LA GESTIÓN PARA LA ATENCIÓN DE EMERGENCIAS O URGENCIAS, Y DESPACHO A LOS ORGANISMOS DE EMERGENCIA Y SEGURIDAD QUE INTEGRAN EL NUSE 123 DEL SISTEMA CENTRO DE COMANDO, CONTROL, COMUNICACIONES Y CÓMPUTO C4.</v>
          </cell>
          <cell r="M1145" t="str">
            <v>2024/04/22</v>
          </cell>
          <cell r="N1145">
            <v>45647</v>
          </cell>
          <cell r="T1145">
            <v>21840000</v>
          </cell>
          <cell r="AE1145">
            <v>0</v>
          </cell>
          <cell r="AG1145">
            <v>0</v>
          </cell>
          <cell r="AL1145" t="str">
            <v>https://community.secop.gov.co/Public/Tendering/ContractDetailView/Index?UniqueIdentifier=CO1.PCCNTR.6219050&amp;isModal=true&amp;asPopupView=true</v>
          </cell>
          <cell r="AS1145">
            <v>0.16049382716049382</v>
          </cell>
        </row>
        <row r="1146">
          <cell r="A1146" t="str">
            <v>SCJ-643-2024</v>
          </cell>
          <cell r="B1146" t="str">
            <v>2024/04/15</v>
          </cell>
          <cell r="E1146" t="str">
            <v>5 Contratación directa</v>
          </cell>
          <cell r="F1146" t="str">
            <v>33 Prestación de Servicios Profesionales y Apoyo (5-8)</v>
          </cell>
          <cell r="G1146" t="str">
            <v>ALEXANGELO  SUAZA VILLAMIL</v>
          </cell>
          <cell r="L1146" t="str">
            <v>PRESTACIÓN DE SERVICIOS DE APOYO A LA GESTIÓN PARA APOYAR EN EL SEGUIMIENTO Y VERIFICACIÓN DE LAS ACTIVIDADES RELACIONADAS CON LA OPERACIÓN DE RECEPCIÓN Y TRÁMITE DE INCIDENTES DEL NUSE 123 DEL CENTRO DE COMANDO, CONTROL, COMUNICACIONES Y CÓMPUTO C4.</v>
          </cell>
          <cell r="M1146" t="str">
            <v>2024/04/29</v>
          </cell>
          <cell r="N1146">
            <v>45716</v>
          </cell>
          <cell r="T1146">
            <v>29960000</v>
          </cell>
          <cell r="AE1146">
            <v>0</v>
          </cell>
          <cell r="AG1146">
            <v>0</v>
          </cell>
          <cell r="AL1146" t="str">
            <v>https://community.secop.gov.co/Public/Tendering/ContractDetailView/Index?UniqueIdentifier=CO1.PCCNTR.6215592&amp;isModal=true&amp;asPopupView=true</v>
          </cell>
          <cell r="AS1146">
            <v>0.10491803278688525</v>
          </cell>
        </row>
        <row r="1147">
          <cell r="A1147" t="str">
            <v>SCJ-644-2024</v>
          </cell>
          <cell r="B1147" t="str">
            <v>2024/04/16</v>
          </cell>
          <cell r="E1147" t="str">
            <v>5 Contratación directa</v>
          </cell>
          <cell r="F1147" t="str">
            <v>33 Prestación de Servicios Profesionales y Apoyo (5-8)</v>
          </cell>
          <cell r="G1147" t="str">
            <v>MIGUEL ANGEL ROJAS ESCAMILLA</v>
          </cell>
          <cell r="L1147" t="str">
            <v>PRESTACIÓN DE SERVICIOS DE APOYO A LA GESTIÓN PARA APOYAR EN EL SEGUIMIENTO Y VERIFICACIÓN DE LAS ACTIVIDADES RELACIONADAS CON LA OPERACIÓN DE RECEPCIÓN Y TRÁMITE DE INCIDENTES DEL NUSE 123 DEL CENTRO DE COMANDO, CONTROL, COMUNICACIONES Y CÓMPUTO C4.</v>
          </cell>
          <cell r="M1147" t="str">
            <v>2024/04/18</v>
          </cell>
          <cell r="N1147">
            <v>45705</v>
          </cell>
          <cell r="T1147">
            <v>29960000</v>
          </cell>
          <cell r="AE1147">
            <v>0</v>
          </cell>
          <cell r="AG1147">
            <v>0</v>
          </cell>
          <cell r="AL1147" t="str">
            <v>https://community.secop.gov.co/Public/Tendering/ContractDetailView/Index?UniqueIdentifier=CO1.PCCNTR.6215847&amp;isModal=true&amp;asPopupView=true</v>
          </cell>
          <cell r="AS1147">
            <v>0.14098360655737704</v>
          </cell>
        </row>
        <row r="1148">
          <cell r="A1148" t="str">
            <v>SCJ-645-2024</v>
          </cell>
          <cell r="B1148" t="str">
            <v>2024/04/16</v>
          </cell>
          <cell r="E1148" t="str">
            <v>5 Contratación directa</v>
          </cell>
          <cell r="F1148" t="str">
            <v>33 Prestación de Servicios Profesionales y Apoyo (5-8)</v>
          </cell>
          <cell r="G1148" t="str">
            <v>MARIA FERNANDA AVENDAÑO ZARATE</v>
          </cell>
          <cell r="L1148" t="str">
            <v>PRESTAR LOS SERVICIOS DE APOYO A LA GESTION PARA LA ATENCIÓN DE EMERGENCIAS O URGENCIAS, Y DESPACHO A LOS ORGANISMOS DE EMERGENCIA Y SEGURIDAD QUE INTEGRAN EL NUSE 123 DEL SISTEMA CENTRO DE COMANDO, CONTROL, COMUNICACIONES Y CÓMPUTO C4</v>
          </cell>
          <cell r="M1148" t="str">
            <v>2024/04/29</v>
          </cell>
          <cell r="N1148">
            <v>45775</v>
          </cell>
          <cell r="T1148">
            <v>32760000</v>
          </cell>
          <cell r="AE1148">
            <v>0</v>
          </cell>
          <cell r="AG1148">
            <v>0</v>
          </cell>
          <cell r="AL1148" t="str">
            <v>https://community.secop.gov.co/Public/Tendering/ContractDetailView/Index?UniqueIdentifier=CO1.PCCNTR.6215898&amp;isModal=true&amp;asPopupView=true</v>
          </cell>
          <cell r="AS1148">
            <v>8.7912087912087919E-2</v>
          </cell>
        </row>
        <row r="1149">
          <cell r="A1149" t="str">
            <v>SCJ-646-2024</v>
          </cell>
          <cell r="B1149" t="str">
            <v>2024/04/16</v>
          </cell>
          <cell r="E1149" t="str">
            <v>5 Contratación directa</v>
          </cell>
          <cell r="F1149" t="str">
            <v>33 Prestación de Servicios Profesionales y Apoyo (5-8)</v>
          </cell>
          <cell r="G1149" t="str">
            <v>ZAIDER PAOLA TORRES RAMIREZ</v>
          </cell>
          <cell r="L1149" t="str">
            <v>PRESTAR LOS SERVICIOS DE APOYO A LA GESTION PARA LA ATENCIÓN DE EMERGENCIAS O URGENCIAS, Y DESPACHO A LOS ORGANISMOS DE EMERGENCIA Y SEGURIDAD QUE INTEGRAN EL NUSE 123 DEL SISTEMA CENTRO DE COMANDO, CONTROL, COMUNICACIONES Y CÓMPUTO C4</v>
          </cell>
          <cell r="M1149" t="str">
            <v>2024/04/18</v>
          </cell>
          <cell r="N1149">
            <v>45764</v>
          </cell>
          <cell r="T1149">
            <v>32760000</v>
          </cell>
          <cell r="AE1149">
            <v>0</v>
          </cell>
          <cell r="AG1149">
            <v>0</v>
          </cell>
          <cell r="AL1149" t="str">
            <v>https://community.secop.gov.co/Public/Tendering/ContractDetailView/Index?UniqueIdentifier=CO1.PCCNTR.6216334&amp;isModal=true&amp;asPopupView=true</v>
          </cell>
          <cell r="AS1149">
            <v>0.11813186813186813</v>
          </cell>
        </row>
        <row r="1150">
          <cell r="A1150" t="str">
            <v>SCJ-647-2024</v>
          </cell>
          <cell r="B1150" t="str">
            <v>2024/04/15</v>
          </cell>
          <cell r="E1150" t="str">
            <v>5 Contratación directa</v>
          </cell>
          <cell r="F1150" t="str">
            <v>33 Prestación de Servicios Profesionales y Apoyo (5-8)</v>
          </cell>
          <cell r="G1150" t="str">
            <v>GERMAN ANDRES BUSTOS BELTRAN</v>
          </cell>
          <cell r="L1150"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0" t="str">
            <v>2024/04/30</v>
          </cell>
          <cell r="N1150">
            <v>45717</v>
          </cell>
          <cell r="T1150">
            <v>41000000</v>
          </cell>
          <cell r="AE1150">
            <v>0</v>
          </cell>
          <cell r="AG1150">
            <v>0</v>
          </cell>
          <cell r="AL1150" t="str">
            <v>https://community.secop.gov.co/Public/Tendering/ContractDetailView/Index?UniqueIdentifier=CO1.PCCNTR.6214262&amp;isModal=true&amp;asPopupView=true</v>
          </cell>
          <cell r="AS1150">
            <v>0.10163934426229508</v>
          </cell>
        </row>
        <row r="1151">
          <cell r="A1151" t="str">
            <v>SCJ-648-2024</v>
          </cell>
          <cell r="B1151" t="str">
            <v>2024/04/15</v>
          </cell>
          <cell r="E1151" t="str">
            <v>5 Contratación directa</v>
          </cell>
          <cell r="F1151" t="str">
            <v>33 Prestación de Servicios Profesionales y Apoyo (5-8)</v>
          </cell>
          <cell r="G1151" t="str">
            <v>YINA PAOLA REY VALBUENA</v>
          </cell>
          <cell r="L1151" t="str">
            <v>PRESTAR LOS SERVICIOS DE APOYO A LA GESTION PARA LA ATENCIÓN DE EMERGENCIAS O URGENCIAS, Y DESPACHO A LOS ORGANISMOS DE EMERGENCIA Y SEGURIDAD QUE INTEGRAN EL NUSE 123 DEL SISTEMA CENTRO DE COMANDO, CONTROL, COMUNICACIONES Y CÓMPUTO C4</v>
          </cell>
          <cell r="M1151" t="str">
            <v>2024/04/18</v>
          </cell>
          <cell r="N1151">
            <v>45643</v>
          </cell>
          <cell r="T1151">
            <v>21840000</v>
          </cell>
          <cell r="AE1151">
            <v>0</v>
          </cell>
          <cell r="AG1151">
            <v>0</v>
          </cell>
          <cell r="AL1151" t="str">
            <v>https://community.secop.gov.co/Public/Tendering/ContractDetailView/Index?UniqueIdentifier=CO1.PCCNTR.6215896&amp;isModal=true&amp;asPopupView=true</v>
          </cell>
          <cell r="AS1151">
            <v>0.17695473251028807</v>
          </cell>
        </row>
        <row r="1152">
          <cell r="A1152" t="str">
            <v>SCJ-649-2024</v>
          </cell>
          <cell r="B1152" t="str">
            <v>2024/04/16</v>
          </cell>
          <cell r="E1152" t="str">
            <v>5 Contratación directa</v>
          </cell>
          <cell r="F1152" t="str">
            <v>33 Prestación de Servicios Profesionales y Apoyo (5-8)</v>
          </cell>
          <cell r="G1152" t="str">
            <v>ANDRES ANIBAL ARENAS MORALES</v>
          </cell>
          <cell r="L1152" t="str">
            <v>PRESTAR LOS SERVICIOS DE APOYO A LA GESTION PARA LA ATENCIÓN DE EMERGENCIAS O URGENCIAS, Y DESPACHO A LOS ORGANISMOS DE EMERGENCIA Y SEGURIDAD QUE INTEGRAN EL NUSE 123 DEL SISTEMA CENTRO DE COMANDO, CONTROL, COMUNICACIONES Y CÓMPUTO C4</v>
          </cell>
          <cell r="M1152" t="str">
            <v>2024/04/18</v>
          </cell>
          <cell r="N1152">
            <v>45643</v>
          </cell>
          <cell r="T1152">
            <v>21840000</v>
          </cell>
          <cell r="AE1152">
            <v>0</v>
          </cell>
          <cell r="AG1152">
            <v>0</v>
          </cell>
          <cell r="AL1152" t="str">
            <v>https://community.secop.gov.co/Public/Tendering/ContractDetailView/Index?UniqueIdentifier=CO1.PCCNTR.6216423&amp;isModal=true&amp;asPopupView=true</v>
          </cell>
          <cell r="AS1152">
            <v>0.17695473251028807</v>
          </cell>
        </row>
        <row r="1153">
          <cell r="A1153" t="str">
            <v>SCJ-650-2024</v>
          </cell>
          <cell r="B1153" t="str">
            <v>2024/04/16</v>
          </cell>
          <cell r="E1153" t="str">
            <v>5 Contratación directa</v>
          </cell>
          <cell r="F1153" t="str">
            <v>33 Prestación de Servicios Profesionales y Apoyo (5-8)</v>
          </cell>
          <cell r="G1153" t="str">
            <v>PAOLA  CORTES PADILLA</v>
          </cell>
          <cell r="L1153" t="str">
            <v>PRESTAR SERVICIOS PROFESIONALES COMO TRABAJADORA SOCIAL PARA APOYAR EN ACTIVIDADES ORIENTADAS A DISMINUIR EL RIESGO PSICOSOCIAL EN EL CENTRO DE CENTRO DE COMANDO, CONTROL, COMUNICACIONES Y CÓMPUTO – C4</v>
          </cell>
          <cell r="M1153" t="str">
            <v>2024/04/18</v>
          </cell>
          <cell r="N1153">
            <v>45764</v>
          </cell>
          <cell r="T1153">
            <v>77040000</v>
          </cell>
          <cell r="AE1153">
            <v>0</v>
          </cell>
          <cell r="AG1153">
            <v>0</v>
          </cell>
          <cell r="AL1153" t="str">
            <v>https://community.secop.gov.co/Public/Tendering/ContractDetailView/Index?UniqueIdentifier=CO1.PCCNTR.6218673&amp;isModal=true&amp;asPopupView=true</v>
          </cell>
          <cell r="AS1153">
            <v>0.11813186813186813</v>
          </cell>
        </row>
        <row r="1154">
          <cell r="A1154" t="str">
            <v>SCJ-653-2024</v>
          </cell>
          <cell r="B1154" t="str">
            <v>2024/04/15</v>
          </cell>
          <cell r="E1154" t="str">
            <v>5 Contratación directa</v>
          </cell>
          <cell r="F1154" t="str">
            <v>33 Prestación de Servicios Profesionales y Apoyo (5-8)</v>
          </cell>
          <cell r="G1154" t="str">
            <v>JOHANNA ANDREA PINZON GUERRERO</v>
          </cell>
          <cell r="L1154"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4" t="str">
            <v>2024/04/18</v>
          </cell>
          <cell r="N1154">
            <v>45733</v>
          </cell>
          <cell r="T1154">
            <v>45100000</v>
          </cell>
          <cell r="AE1154">
            <v>0</v>
          </cell>
          <cell r="AG1154">
            <v>0</v>
          </cell>
          <cell r="AL1154" t="str">
            <v>https://community.secop.gov.co/Public/Tendering/ContractDetailView/Index?UniqueIdentifier=CO1.PCCNTR.6215583&amp;isModal=true&amp;asPopupView=true</v>
          </cell>
          <cell r="AS1154">
            <v>0.12912912912912913</v>
          </cell>
        </row>
        <row r="1155">
          <cell r="A1155" t="str">
            <v>SCJ-655-2024</v>
          </cell>
          <cell r="B1155" t="str">
            <v>2024/04/19</v>
          </cell>
          <cell r="E1155" t="str">
            <v>5 Contratación directa</v>
          </cell>
          <cell r="F1155" t="str">
            <v>33 Prestación de Servicios Profesionales y Apoyo (5-8)</v>
          </cell>
          <cell r="G1155" t="str">
            <v>MUÑOZ MAHECHA JULIETH PAOLA</v>
          </cell>
          <cell r="L1155" t="str">
            <v>PRESTAR LOS SERVICIOS DE APOYO A LA GESTIÓN PARA LA ATENCIÓN DE EMERGENCIAS O URGENCIAS, Y DESPACHO A LOS ORGANISMOS DE EMERGENCIA Y SEGURIDAD QUE INTEGRAN EL NUSE 123 DEL SISTEMA CENTRO DE COMANDO, CONTROL, COMUNICACIONES Y CÓMPUTO C4.</v>
          </cell>
          <cell r="M1155" t="str">
            <v>2024/04/24</v>
          </cell>
          <cell r="N1155">
            <v>45649</v>
          </cell>
          <cell r="T1155">
            <v>21840000</v>
          </cell>
          <cell r="AE1155">
            <v>0</v>
          </cell>
          <cell r="AG1155">
            <v>0</v>
          </cell>
          <cell r="AL1155" t="str">
            <v>https://community.secop.gov.co/Public/Tendering/ContractDetailView/Index?UniqueIdentifier=CO1.PCCNTR.6225579&amp;isModal=true&amp;asPopupView=true</v>
          </cell>
          <cell r="AS1155">
            <v>0.15226337448559671</v>
          </cell>
        </row>
        <row r="1156">
          <cell r="A1156" t="str">
            <v>SCJ-656-2024</v>
          </cell>
          <cell r="B1156" t="str">
            <v>2024/04/19</v>
          </cell>
          <cell r="E1156" t="str">
            <v>5 Contratación directa</v>
          </cell>
          <cell r="F1156" t="str">
            <v>33 Prestación de Servicios Profesionales y Apoyo (5-8)</v>
          </cell>
          <cell r="G1156" t="str">
            <v>GLORIA INES CORTES SALAZAR</v>
          </cell>
          <cell r="L1156" t="str">
            <v>PRESTAR SERVICIOS PROFESIONALES PARA APOYAR ADMINISTRATIVAMENTE EN LA GESTIÓN Y SEGUIMIENTO DE LOS PROCESOS CONTRACTUALES QUE ADELANTE EL CENTRO DE COMANDO, CONTROL, COMUNICACIONES Y CÓMPUTO - C4 DE LA SECRETARÍA DISTRITAL DE SEGURIDAD, CONVIVENCIA Y JUSTICIA</v>
          </cell>
          <cell r="M1156" t="str">
            <v>2024/04/24</v>
          </cell>
          <cell r="N1156">
            <v>45711</v>
          </cell>
          <cell r="T1156">
            <v>69550000</v>
          </cell>
          <cell r="AE1156">
            <v>0</v>
          </cell>
          <cell r="AG1156">
            <v>0</v>
          </cell>
          <cell r="AL1156" t="str">
            <v>https://community.secop.gov.co/Public/Tendering/ContractDetailView/Index?UniqueIdentifier=CO1.PCCNTR.6235526&amp;isModal=true&amp;asPopupView=true</v>
          </cell>
          <cell r="AS1156">
            <v>0.12131147540983607</v>
          </cell>
        </row>
        <row r="1157">
          <cell r="A1157" t="str">
            <v>SCJ-657-2024</v>
          </cell>
          <cell r="B1157" t="str">
            <v>2024/04/17</v>
          </cell>
          <cell r="E1157" t="str">
            <v>5 Contratación directa</v>
          </cell>
          <cell r="F1157" t="str">
            <v>33 Prestación de Servicios Profesionales y Apoyo (5-8)</v>
          </cell>
          <cell r="G1157" t="str">
            <v>YHOAN MANUEL VILLAMIL QUIROGA</v>
          </cell>
          <cell r="L1157" t="str">
            <v>PRESTAR LOS SERVICIOS DE APOYO A LA GESTION PARA LA ATENCIÓN DE EMERGENCIAS O URGENCIAS, Y DESPACHO A LOS ORGANISMOS DE EMERGENCIA Y SEGURIDAD QUE INTEGRAN EL NUSE 123 DEL SISTEMA CENTRO DE COMANDO, CONTROL, COMUNICACIONES Y CÓMPUTO C4.</v>
          </cell>
          <cell r="M1157" t="str">
            <v>2024/04/22</v>
          </cell>
          <cell r="N1157">
            <v>45647</v>
          </cell>
          <cell r="T1157">
            <v>21840000</v>
          </cell>
          <cell r="AE1157">
            <v>0</v>
          </cell>
          <cell r="AG1157">
            <v>0</v>
          </cell>
          <cell r="AL1157" t="str">
            <v>https://community.secop.gov.co/Public/Tendering/ContractDetailView/Index?UniqueIdentifier=CO1.PCCNTR.6220553&amp;isModal=true&amp;asPopupView=true</v>
          </cell>
          <cell r="AS1157">
            <v>0.16049382716049382</v>
          </cell>
        </row>
        <row r="1158">
          <cell r="A1158" t="str">
            <v>SCJ-658-2024</v>
          </cell>
          <cell r="B1158" t="str">
            <v>2024/04/19</v>
          </cell>
          <cell r="E1158" t="str">
            <v>5 Contratación directa</v>
          </cell>
          <cell r="F1158" t="str">
            <v>33 Prestación de Servicios Profesionales y Apoyo (5-8)</v>
          </cell>
          <cell r="G1158" t="str">
            <v>LIDIA LUCIA HERRERA ROMERO</v>
          </cell>
          <cell r="L1158" t="str">
            <v>PRESTACIÓN DE SERVICIOS DE APOYO A LA GESTIÓN PARA APOYAR EN EL SEGUIMIENTO Y VERIFICACIÓN DE LAS ACTIVIDADES RELACIONADAS CON LA OPERACIÓN DE RECEPCIÓN Y TRÁMITE DE INCIDENTES DEL NUSE 123 DEL CENTRO DE COMANDO, CONTROL, COMUNICACIONES Y CÓMPUTO C4.</v>
          </cell>
          <cell r="M1158" t="str">
            <v>2024/04/24</v>
          </cell>
          <cell r="N1158">
            <v>45739</v>
          </cell>
          <cell r="T1158">
            <v>32956000</v>
          </cell>
          <cell r="AE1158">
            <v>0</v>
          </cell>
          <cell r="AG1158">
            <v>0</v>
          </cell>
          <cell r="AL1158" t="str">
            <v>https://www.colombiacompra.gov.co/tienda-virtual-del-estado-colombiano/ordenes-compra/	CO1.PCCNTR.6231813</v>
          </cell>
          <cell r="AS1158">
            <v>0.1111111111111111</v>
          </cell>
        </row>
        <row r="1159">
          <cell r="A1159" t="str">
            <v>SCJ-659-2024</v>
          </cell>
          <cell r="B1159" t="str">
            <v>2024/04/17</v>
          </cell>
          <cell r="E1159" t="str">
            <v>5 Contratación directa</v>
          </cell>
          <cell r="F1159" t="str">
            <v>33 Prestación de Servicios Profesionales y Apoyo (5-8)</v>
          </cell>
          <cell r="G1159" t="str">
            <v>MARIA CECILIA RODRIGUEZ DELGADO</v>
          </cell>
          <cell r="L1159" t="str">
            <v>PRESTAR LOS SERVICIOS DE APOYO A LA GESTIÓN PARA LA ATENCIÓN DE EMERGENCIAS O URGENCIAS, Y DESPACHO A LOS ORGANISMOS DE EMERGENCIA Y SEGURIDAD QUE INTEGRAN EL NUSE 123 DEL SISTEMA CENTRO DE COMANDO, CONTROL, COMUNICACIONES Y CÓMPUTO C4.</v>
          </cell>
          <cell r="M1159" t="str">
            <v>2024/04/22</v>
          </cell>
          <cell r="N1159">
            <v>45647</v>
          </cell>
          <cell r="T1159">
            <v>21840000</v>
          </cell>
          <cell r="AE1159">
            <v>0</v>
          </cell>
          <cell r="AG1159">
            <v>0</v>
          </cell>
          <cell r="AL1159" t="str">
            <v>https://community.secop.gov.co/Public/Tendering/ContractDetailView/Index?UniqueIdentifier=CO1.PCCNTR.6221429&amp;isModal=true&amp;asPopupView=true</v>
          </cell>
          <cell r="AS1159">
            <v>0.16049382716049382</v>
          </cell>
        </row>
        <row r="1160">
          <cell r="A1160" t="str">
            <v>SCJ-660-2024</v>
          </cell>
          <cell r="B1160" t="str">
            <v>2024/04/17</v>
          </cell>
          <cell r="E1160" t="str">
            <v>5 Contratación directa</v>
          </cell>
          <cell r="F1160" t="str">
            <v>33 Prestación de Servicios Profesionales y Apoyo (5-8)</v>
          </cell>
          <cell r="G1160" t="str">
            <v>LEZLY CATHERINE GUTIERREZ RODRIGUEZ</v>
          </cell>
          <cell r="L1160" t="str">
            <v>PRESTAR LOS SERVICIOS DE APOYO A LA GESTIÓN PARA LA ATENCIÓN DE EMERGENCIAS O URGENCIAS, Y DESPACHO A LOS ORGANISMOS DE EMERGENCIA Y SEGURIDAD QUE INTEGRAN EL NUSE 123 DEL SISTEMA CENTRO DE COMANDO, CONTROL, COMUNICACIONES Y CÓMPUTO C4.</v>
          </cell>
          <cell r="M1160" t="str">
            <v>2024/04/22</v>
          </cell>
          <cell r="N1160">
            <v>45647</v>
          </cell>
          <cell r="T1160">
            <v>21840000</v>
          </cell>
          <cell r="AE1160">
            <v>0</v>
          </cell>
          <cell r="AG1160">
            <v>0</v>
          </cell>
          <cell r="AL1160" t="str">
            <v>https://community.secop.gov.co/Public/Tendering/ContractDetailView/Index?UniqueIdentifier=CO1.PCCNTR.6221165&amp;isModal=true&amp;asPopupView=true</v>
          </cell>
          <cell r="AS1160">
            <v>0.16049382716049382</v>
          </cell>
        </row>
        <row r="1161">
          <cell r="A1161" t="str">
            <v>SCJ-664-2024</v>
          </cell>
          <cell r="B1161" t="str">
            <v>2024/04/19</v>
          </cell>
          <cell r="E1161" t="str">
            <v>5 Contratación directa</v>
          </cell>
          <cell r="F1161" t="str">
            <v>33 Prestación de Servicios Profesionales y Apoyo (5-8)</v>
          </cell>
          <cell r="G1161" t="str">
            <v>MARIA LAUDIS RODRIGUEZ COLORADO</v>
          </cell>
          <cell r="L1161" t="str">
            <v>PRESTAR LOS SERVICIOS DE APOYO A LA GESTION PARA LA ATENCIÓN DE EMERGENCIAS O URGENCIAS, Y DESPACHO A LOS ORGANISMOS DE EMERGENCIA Y SEGURIDAD QUE INTEGRAN EL NUSE 123 DEL SISTEMA CENTRO DE COMANDO, CONTROL, COMUNICACIONES Y CÓMPUTO C4.</v>
          </cell>
          <cell r="M1161" t="str">
            <v>2024/04/24</v>
          </cell>
          <cell r="N1161">
            <v>45770</v>
          </cell>
          <cell r="T1161">
            <v>32760000</v>
          </cell>
          <cell r="AE1161">
            <v>0</v>
          </cell>
          <cell r="AG1161">
            <v>0</v>
          </cell>
          <cell r="AL1161" t="str">
            <v>https://community.secop.gov.co/Public/Tendering/ContractDetailView/Index?UniqueIdentifier=CO1.PCCNTR.6231145&amp;isModal=true&amp;asPopupView=true</v>
          </cell>
          <cell r="AS1161">
            <v>0.10164835164835165</v>
          </cell>
        </row>
        <row r="1162">
          <cell r="A1162" t="str">
            <v>SCJ-666-2024</v>
          </cell>
          <cell r="B1162" t="str">
            <v>2024/04/19</v>
          </cell>
          <cell r="E1162" t="str">
            <v>5 Contratación directa</v>
          </cell>
          <cell r="F1162" t="str">
            <v>33 Prestación de Servicios Profesionales y Apoyo (5-8)</v>
          </cell>
          <cell r="G1162" t="str">
            <v>LAURA ALEJANDRA RAMIREZ MARTIN</v>
          </cell>
          <cell r="L1162" t="str">
            <v>PRESTAR LOS SERVICIOS DE APOYO A LA GESTION PARA LA ATENCIÓN DE EMERGENCIAS O URGENCIAS, Y DESPACHO A LOS ORGANISMOS DE EMERGENCIA Y SEGURIDAD QUE INTEGRAN EL NUSE 123 DEL SISTEMA CENTRO DE COMANDO, CONTROL, COMUNICACIONES Y CÓMPUTO C4.</v>
          </cell>
          <cell r="M1162" t="str">
            <v>2024/04/29</v>
          </cell>
          <cell r="N1162">
            <v>45654</v>
          </cell>
          <cell r="T1162">
            <v>21840000</v>
          </cell>
          <cell r="AE1162">
            <v>0</v>
          </cell>
          <cell r="AG1162">
            <v>0</v>
          </cell>
          <cell r="AL1162" t="str">
            <v>https://community.secop.gov.co/Public/Tendering/ContractDetailView/Index?UniqueIdentifier=CO1.PCCNTR.6225777&amp;isModal=true&amp;asPopupView=true</v>
          </cell>
          <cell r="AS1162">
            <v>0.13168724279835392</v>
          </cell>
        </row>
        <row r="1163">
          <cell r="A1163" t="str">
            <v>SCJ-669-2024</v>
          </cell>
          <cell r="B1163" t="str">
            <v>2024/04/19</v>
          </cell>
          <cell r="E1163" t="str">
            <v>5 Contratación directa</v>
          </cell>
          <cell r="F1163" t="str">
            <v>33 Prestación de Servicios Profesionales y Apoyo (5-8)</v>
          </cell>
          <cell r="G1163" t="str">
            <v>GERARDO CALDERON CASTAÑEDA</v>
          </cell>
          <cell r="L1163" t="str">
            <v>PRESTAR LOS SERVICIOS DE APOYO A LA GESTION PARA LA ATENCIÓN DE EMERGENCIAS O URGENCIAS, Y DESPACHO A LOS ORGANISMOS DE EMERGENCIA Y SEGURIDAD QUE INTEGRAN EL NUSE 123 DEL SISTEMA CENTRO DE COMANDO, CONTROL, COMUNICACIONES Y CÓMPUTO C4</v>
          </cell>
          <cell r="M1163" t="str">
            <v>2024/04/30</v>
          </cell>
          <cell r="N1163">
            <v>45776</v>
          </cell>
          <cell r="T1163">
            <v>32760000</v>
          </cell>
          <cell r="AE1163">
            <v>0</v>
          </cell>
          <cell r="AG1163">
            <v>0</v>
          </cell>
          <cell r="AL1163" t="str">
            <v>https://community.secop.gov.co/Public/Tendering/ContractDetailView/Index?UniqueIdentifier=CO1.PCCNTR.6231608&amp;isModal=true&amp;asPopupView=true</v>
          </cell>
          <cell r="AS1163">
            <v>8.5164835164835168E-2</v>
          </cell>
        </row>
        <row r="1164">
          <cell r="A1164" t="str">
            <v>SCJ-673-2024</v>
          </cell>
          <cell r="B1164" t="str">
            <v>2024/04/19</v>
          </cell>
          <cell r="E1164" t="str">
            <v>5 Contratación directa</v>
          </cell>
          <cell r="F1164" t="str">
            <v>33 Prestación de Servicios Profesionales y Apoyo (5-8)</v>
          </cell>
          <cell r="G1164" t="str">
            <v>CLAUDIA MONICA FORERO RODRIGUEZ</v>
          </cell>
          <cell r="L1164" t="str">
            <v>PRESTACIÓN DE SERVICIOS DE APOYO A LA GESTIÓN PARA APOYAR EN EL SEGUIMIENTO Y VERIFICACIÓN DE LAS ACTIVIDADES RELACIONADAS CON LA OPERACIÓN DE RECEPCIÓN Y TRÁMITE DE INCIDENTES DEL NUSE 123 DEL CENTRO DE COMANDO, CONTROL, COMUNICACIONES Y CÓMPUTO C4</v>
          </cell>
          <cell r="M1164" t="str">
            <v>2024/04/22</v>
          </cell>
          <cell r="N1164">
            <v>45768</v>
          </cell>
          <cell r="T1164">
            <v>35952000</v>
          </cell>
          <cell r="AE1164">
            <v>0</v>
          </cell>
          <cell r="AG1164">
            <v>0</v>
          </cell>
          <cell r="AL1164" t="str">
            <v>https://www.colombiacompra.gov.co/tienda-virtual-del-estado-colombiano/ordenes-compra/	CO1.PCCNTR.6233319</v>
          </cell>
          <cell r="AS1164">
            <v>0.10714285714285714</v>
          </cell>
        </row>
        <row r="1165">
          <cell r="A1165" t="str">
            <v>SCJ-674-2024</v>
          </cell>
          <cell r="B1165" t="str">
            <v>2024/04/19</v>
          </cell>
          <cell r="E1165" t="str">
            <v>5 Contratación directa</v>
          </cell>
          <cell r="F1165" t="str">
            <v>33 Prestación de Servicios Profesionales y Apoyo (5-8)</v>
          </cell>
          <cell r="G1165" t="str">
            <v>HERALDO  CANAMEJOY HERNANDEZ</v>
          </cell>
          <cell r="L1165" t="str">
            <v>PRESTAR SERVICIOS PROFESIONALES A LA SECRETARÍA DISTRITAL DE SEGURIDAD, CONVIVENCIA Y JUSTICIA, BRINDANDO APOYO Y SOPORTE EN LA IMPLEMENTACIÓN Y SEGUIMIENTO DEL SISTEMA DE GESTIÓN DE SEGURIDAD Y SALUD EN EL TRABAJO DE LA POLICÍA METROPOLITANA DE BOGOTÁ</v>
          </cell>
          <cell r="M1165" t="str">
            <v>2024/04/22</v>
          </cell>
          <cell r="N1165">
            <v>45737</v>
          </cell>
          <cell r="T1165">
            <v>82500000</v>
          </cell>
          <cell r="AE1165">
            <v>0</v>
          </cell>
          <cell r="AG1165">
            <v>0</v>
          </cell>
          <cell r="AL1165" t="str">
            <v>https://community.secop.gov.co/Public/Tendering/ContractDetailView/Index?UniqueIdentifier=CO1.PCCNTR.6235606&amp;isModal=true&amp;asPopupView=true</v>
          </cell>
          <cell r="AS1165">
            <v>0.11711711711711711</v>
          </cell>
        </row>
        <row r="1166">
          <cell r="A1166" t="str">
            <v>SCJ-675-2024</v>
          </cell>
          <cell r="B1166" t="str">
            <v>2024/04/24</v>
          </cell>
          <cell r="E1166" t="str">
            <v>5 Contratación directa</v>
          </cell>
          <cell r="F1166" t="str">
            <v>33 Prestación de Servicios Profesionales y Apoyo (5-8)</v>
          </cell>
          <cell r="G1166" t="str">
            <v>NATALY STEFANY CABUYA JOYAS</v>
          </cell>
          <cell r="L1166" t="str">
            <v>PRESTAR LOS SERVICIOS DE APOYO A LA GESTIÓN PARA LA ATENCIÓN DE EMERGENCIAS O URGENCIAS, Y DESPACHO A LOS ORGANISMOS DE EMERGENCIA Y SEGURIDAD QUE INTEGRAN EL NUSE 123 DEL SISTEMA CENTRO DE COMANDO, CONTROL, COMUNICACIONES Y CÓMPUTO C4.</v>
          </cell>
          <cell r="M1166" t="str">
            <v>2024/05/04</v>
          </cell>
          <cell r="N1166">
            <v>45780</v>
          </cell>
          <cell r="T1166">
            <v>32760000</v>
          </cell>
          <cell r="AE1166">
            <v>0</v>
          </cell>
          <cell r="AG1166">
            <v>0</v>
          </cell>
          <cell r="AL1166" t="str">
            <v>https://community.secop.gov.co/Public/Tendering/ContractDetailView/Index?UniqueIdentifier=CO1.PCCNTR.6235495&amp;isModal=true&amp;asPopupView=true</v>
          </cell>
          <cell r="AS1166">
            <v>7.4175824175824176E-2</v>
          </cell>
        </row>
        <row r="1167">
          <cell r="A1167" t="str">
            <v>SCJ-676-2024</v>
          </cell>
          <cell r="B1167" t="str">
            <v>2024/04/19</v>
          </cell>
          <cell r="E1167" t="str">
            <v>5 Contratación directa</v>
          </cell>
          <cell r="F1167" t="str">
            <v>33 Prestación de Servicios Profesionales y Apoyo (5-8)</v>
          </cell>
          <cell r="G1167" t="str">
            <v>IVAN DARIO VASQUEZ MINA</v>
          </cell>
          <cell r="L1167" t="str">
            <v>PRESTACIÓN DE SERVICIOS DE APOYO A LA GESTIÓN PARA APOYAR EN EL SEGUIMIENTO Y VERIFICACIÓN DE LAS ACTIVIDADES RELACIONADAS CON LA OPERACIÓN DE RECEPCIÓN Y TRÁMITE DE INCIDENTES DEL NUSE 123 DEL CENTRO DE COMANDO, CONTROL, COMUNICACIONES Y CÓMPUTO C4</v>
          </cell>
          <cell r="M1167" t="str">
            <v>2024/04/24</v>
          </cell>
          <cell r="N1167">
            <v>45739</v>
          </cell>
          <cell r="T1167">
            <v>32956000</v>
          </cell>
          <cell r="AE1167">
            <v>0</v>
          </cell>
          <cell r="AG1167">
            <v>0</v>
          </cell>
          <cell r="AL1167" t="str">
            <v>https://community.secop.gov.co/Public/Tendering/ContractDetailView/Index?UniqueIdentifier=CO1.PCCNTR.6235486&amp;isModal=true&amp;asPopupView=true</v>
          </cell>
          <cell r="AS1167">
            <v>0.1111111111111111</v>
          </cell>
        </row>
        <row r="1168">
          <cell r="A1168" t="str">
            <v>SCJ-677-2024</v>
          </cell>
          <cell r="B1168" t="str">
            <v>2024/04/19</v>
          </cell>
          <cell r="E1168" t="str">
            <v>5 Contratación directa</v>
          </cell>
          <cell r="F1168" t="str">
            <v>33 Prestación de Servicios Profesionales y Apoyo (5-8)</v>
          </cell>
          <cell r="G1168" t="str">
            <v>JUAN FELIPE QUINTERO RODRIGUEZ</v>
          </cell>
          <cell r="L1168" t="str">
            <v>PRESTAR LOS SERVICIOS PROFESIONALES PARA QUE REALICE LA GESTIÓN TÉCNICA Y ADMINISTRATIVA DE LAS ACTIVIDADES DE CAPACITACIÓN Y FORMACIÓN DEL PERSONAL QUE HACE PARTE DEL SISTEMA DEL CENTRO DE COMANDO, CONTROL, COMUNICACIONES Y COMPUTO -C4.</v>
          </cell>
          <cell r="M1168" t="str">
            <v>2024/04/24</v>
          </cell>
          <cell r="N1168">
            <v>45649</v>
          </cell>
          <cell r="T1168">
            <v>46652000</v>
          </cell>
          <cell r="AE1168">
            <v>0</v>
          </cell>
          <cell r="AG1168">
            <v>0</v>
          </cell>
          <cell r="AL1168" t="str">
            <v>https://community.secop.gov.co/Public/Tendering/ContractDetailView/Index?UniqueIdentifier=CO1.PCCNTR.6231149&amp;isModal=true&amp;asPopupView=true</v>
          </cell>
          <cell r="AS1168">
            <v>0.15226337448559671</v>
          </cell>
        </row>
        <row r="1169">
          <cell r="A1169" t="str">
            <v>SCJ-678-2024</v>
          </cell>
          <cell r="B1169" t="str">
            <v>2024/04/19</v>
          </cell>
          <cell r="E1169" t="str">
            <v>5 Contratación directa</v>
          </cell>
          <cell r="F1169" t="str">
            <v>33 Prestación de Servicios Profesionales y Apoyo (5-8)</v>
          </cell>
          <cell r="G1169" t="str">
            <v>CAROL NATALIA LOPEZ SOTELO</v>
          </cell>
          <cell r="L1169" t="str">
            <v>PRESTAR LOS SERVICIOS DE APOYO A LA GESTION PARA LA ATENCIÓN DE EMERGENCIAS O URGENCIAS, Y DESPACHO A LOS ORGANISMOS DE EMERGENCIA Y SEGURIDAD QUE INTEGRAN EL NUSE 123 DEL SISTEMA CENTRO DE COMANDO, CONTROL, COMUNICACIONES Y CÓMPUTO C4</v>
          </cell>
          <cell r="M1169" t="str">
            <v>2024/05/08</v>
          </cell>
          <cell r="N1169">
            <v>45664</v>
          </cell>
          <cell r="T1169">
            <v>21840000</v>
          </cell>
          <cell r="AE1169">
            <v>0</v>
          </cell>
          <cell r="AG1169">
            <v>0</v>
          </cell>
          <cell r="AL1169" t="str">
            <v>https://community.secop.gov.co/Public/Tendering/ContractDetailView/Index?UniqueIdentifier=CO1.PCCNTR.6231419&amp;isModal=true&amp;asPopupView=true</v>
          </cell>
          <cell r="AS1169">
            <v>9.4262295081967207E-2</v>
          </cell>
        </row>
        <row r="1170">
          <cell r="A1170" t="str">
            <v>SCJ-679-2024</v>
          </cell>
          <cell r="B1170" t="str">
            <v>2024/04/19</v>
          </cell>
          <cell r="E1170" t="str">
            <v>5 Contratación directa</v>
          </cell>
          <cell r="F1170" t="str">
            <v>33 Prestación de Servicios Profesionales y Apoyo (5-8)</v>
          </cell>
          <cell r="G1170" t="str">
            <v>ANGELICA LORENA ORTIZ RINCON</v>
          </cell>
          <cell r="L1170" t="str">
            <v>PRESTACIÓN DE SERVICIOS PROFESIONALES DE UN PSICÓLOGO PARA APOYAR EN LA IMPLEMENTACIÓN Y SEGUIMIENTO DE LA SALUD PSICOLÓGICA DEL PERSONAL OPERATIVO DEL CENTRO DE COMANDO, CONTROL, COMUNICACIONES Y CÓMPUTO C4.</v>
          </cell>
          <cell r="M1170" t="str">
            <v>2024/04/30</v>
          </cell>
          <cell r="N1170">
            <v>45717</v>
          </cell>
          <cell r="T1170">
            <v>41000000</v>
          </cell>
          <cell r="AE1170">
            <v>0</v>
          </cell>
          <cell r="AG1170">
            <v>0</v>
          </cell>
          <cell r="AL1170" t="str">
            <v>https://community.secop.gov.co/Public/Tendering/ContractDetailView/Index?UniqueIdentifier=CO1.PCCNTR.6235614&amp;isModal=true&amp;asPopupView=true</v>
          </cell>
          <cell r="AS1170">
            <v>0.10163934426229508</v>
          </cell>
        </row>
        <row r="1171">
          <cell r="A1171" t="str">
            <v>SCJ-684-2024</v>
          </cell>
          <cell r="B1171" t="str">
            <v>2024/04/19</v>
          </cell>
          <cell r="E1171" t="str">
            <v>5 Contratación directa</v>
          </cell>
          <cell r="F1171" t="str">
            <v>33 Prestación de Servicios Profesionales y Apoyo (5-8)</v>
          </cell>
          <cell r="G1171" t="str">
            <v>CIRLEY ISABEL TAPIA TOBAR</v>
          </cell>
          <cell r="L117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171" t="str">
            <v>2024/04/22</v>
          </cell>
          <cell r="N1171">
            <v>45647</v>
          </cell>
          <cell r="T1171">
            <v>74120000</v>
          </cell>
          <cell r="AE1171">
            <v>0</v>
          </cell>
          <cell r="AG1171">
            <v>0</v>
          </cell>
          <cell r="AL1171" t="str">
            <v>https://community.secop.gov.co/Public/Tendering/ContractDetailView/Index?UniqueIdentifier=CO1.PCCNTR.6235522&amp;isModal=true&amp;asPopupView=true</v>
          </cell>
          <cell r="AS1171">
            <v>0.16049382716049382</v>
          </cell>
        </row>
        <row r="1172">
          <cell r="A1172" t="str">
            <v>SCJ-685-2024</v>
          </cell>
          <cell r="B1172" t="str">
            <v>2024/04/19</v>
          </cell>
          <cell r="E1172" t="str">
            <v>5 Contratación directa</v>
          </cell>
          <cell r="F1172" t="str">
            <v>33 Prestación de Servicios Profesionales y Apoyo (5-8)</v>
          </cell>
          <cell r="G1172" t="str">
            <v>JUAN CAMILO CHAUX ARTUNDUAGA</v>
          </cell>
          <cell r="L1172" t="str">
            <v>PRESTAR SERVICIOS PROFESIONALES DE CARÁCTER JURÍDICO PARA ADELANTAR Y FORTALECER LA GESTIÓN CONTRACTUAL EN LAS DIFERENTES ETAPAS DE LOS PROCESOS DE SELECCIÓN, ASÍ COMO LAS DEMÁS ACTIVIDADES CONEXAS A CARGO DE LA DIRECCIÓN DE OPERACIONES PARA EL FORTALECIMIENTO.</v>
          </cell>
          <cell r="M1172" t="str">
            <v>2024/04/22</v>
          </cell>
          <cell r="N1172">
            <v>45647</v>
          </cell>
          <cell r="T1172">
            <v>74120000</v>
          </cell>
          <cell r="AE1172">
            <v>0</v>
          </cell>
          <cell r="AG1172">
            <v>0</v>
          </cell>
          <cell r="AL1172" t="str">
            <v>https://community.secop.gov.co/Public/Tendering/ContractDetailView/Index?UniqueIdentifier=CO1.PCCNTR.6235474&amp;isModal=true&amp;asPopupView=true</v>
          </cell>
          <cell r="AS1172">
            <v>0.16049382716049382</v>
          </cell>
        </row>
        <row r="1173">
          <cell r="A1173" t="str">
            <v>SCJ-686-2024</v>
          </cell>
          <cell r="B1173" t="str">
            <v>2024/04/19</v>
          </cell>
          <cell r="E1173" t="str">
            <v>5 Contratación directa</v>
          </cell>
          <cell r="F1173" t="str">
            <v>33 Prestación de Servicios Profesionales y Apoyo (5-8)</v>
          </cell>
          <cell r="G1173" t="str">
            <v>GINNA PAOLA CABRA BENVIDES</v>
          </cell>
          <cell r="L1173" t="str">
            <v>PRESTAR SERVICIOS PROFESIONALES PARA FORTALECER LA GESTIÓN ADMINISTRATIVA, CONTRACTUAL, OPERATIVA Y DEMÁS ACTIVIDADES CONEXAS A CARGO DE LA DIRECCIÓN DE OPERACIONES PARA EL FORTALECIMIENTO.</v>
          </cell>
          <cell r="M1173" t="str">
            <v>2024/04/22</v>
          </cell>
          <cell r="N1173">
            <v>45647</v>
          </cell>
          <cell r="T1173">
            <v>44472000</v>
          </cell>
          <cell r="AE1173">
            <v>0</v>
          </cell>
          <cell r="AG1173">
            <v>0</v>
          </cell>
          <cell r="AL1173" t="str">
            <v>https://community.secop.gov.co/Public/Tendering/ContractDetailView/Index?UniqueIdentifier=CO1.PCCNTR.6235479&amp;isModal=true&amp;asPopupView=true</v>
          </cell>
          <cell r="AS1173">
            <v>0.16049382716049382</v>
          </cell>
        </row>
        <row r="1174">
          <cell r="A1174" t="str">
            <v>SCJ-701-2024</v>
          </cell>
          <cell r="B1174" t="str">
            <v>2024/04/19</v>
          </cell>
          <cell r="E1174" t="str">
            <v>5 Contratación directa</v>
          </cell>
          <cell r="F1174" t="str">
            <v>33 Prestación de Servicios Profesionales y Apoyo (5-8)</v>
          </cell>
          <cell r="G1174" t="str">
            <v>LUIS HERNANDO ORDOÑEZ HERNANDEZ</v>
          </cell>
          <cell r="L1174" t="str">
            <v>PRESTAR SERVICIOS DE APOYO A LA GESTIÓN EN LAS ACTIVIDADES TECNOLÓGICAS RELACIONADAS CON LA OPERACIÓN DEL SUBSISTEMA DE VIDEOVIGILANCIA DEL CENTRO DE COMANDO, CONTROL, COMUNICACIONES Y CÓMPUTO C4 Y LA INCORPORACIÓN DE NUEVAS TECNOLOGÍAS (LPR)</v>
          </cell>
          <cell r="M1174" t="str">
            <v>2024/04/29</v>
          </cell>
          <cell r="N1174">
            <v>45563</v>
          </cell>
          <cell r="T1174">
            <v>20000000</v>
          </cell>
          <cell r="AE1174">
            <v>0</v>
          </cell>
          <cell r="AG1174">
            <v>0</v>
          </cell>
          <cell r="AL1174" t="str">
            <v>https://www.colombiacompra.gov.co/tienda-virtual-del-estado-colombiano/ordenes-compra/	CO1.PCCNTR.6235552</v>
          </cell>
          <cell r="AS1174">
            <v>0.21052631578947367</v>
          </cell>
        </row>
        <row r="1175">
          <cell r="A1175" t="str">
            <v>SCJ-702-2024</v>
          </cell>
          <cell r="B1175" t="str">
            <v>2024/04/24</v>
          </cell>
          <cell r="E1175" t="str">
            <v>5 Contratación directa</v>
          </cell>
          <cell r="F1175" t="str">
            <v>33 Prestación de Servicios Profesionales y Apoyo (5-8)</v>
          </cell>
          <cell r="G1175" t="str">
            <v>JAIME ENRIQUE PINTO ALFONSO</v>
          </cell>
          <cell r="L1175" t="str">
            <v>PRESTAR SERVICIOS DE APOYO A LA GESTIÓN PARA EL SEGUIMIENTO DE LAS ACTIVIDADES DEL SISTEMA DE VIDEOVIGILANCIA DESARROLLADAS POR EL CENTRO DE COMANDO, CONTROL, COMUNICACIONES Y CÓMPUTO DE BOGOTA.</v>
          </cell>
          <cell r="M1175" t="str">
            <v>2024/04/29</v>
          </cell>
          <cell r="N1175">
            <v>45654</v>
          </cell>
          <cell r="T1175">
            <v>29377920</v>
          </cell>
          <cell r="AE1175">
            <v>0</v>
          </cell>
          <cell r="AG1175">
            <v>0</v>
          </cell>
          <cell r="AL1175" t="str">
            <v>https://community.secop.gov.co/Public/Tendering/ContractDetailView/Index?UniqueIdentifier=CO1.PCCNTR.6249831&amp;isModal=true&amp;asPopupView=true</v>
          </cell>
          <cell r="AS1175">
            <v>0.13168724279835392</v>
          </cell>
        </row>
        <row r="1176">
          <cell r="A1176" t="str">
            <v>SCJ-704-2024</v>
          </cell>
          <cell r="B1176" t="str">
            <v>2024/04/19</v>
          </cell>
          <cell r="E1176" t="str">
            <v>5 Contratación directa</v>
          </cell>
          <cell r="F1176" t="str">
            <v>33 Prestación de Servicios Profesionales y Apoyo (5-8)</v>
          </cell>
          <cell r="G1176" t="str">
            <v>MARIBEL  BASALLO VEGA</v>
          </cell>
          <cell r="L1176" t="str">
            <v>PRESTACIÓN DE SERVICIOS DE APOYO A LA GESTIÓN PARA APOYAR EN EL SEGUIMIENTO Y VERIFICACIÓN DE LAS ACTIVIDADES RELACIONADAS CON LA OPERACIÓN DE RECEPCIÓN Y TRÁMITE DE INCIDENTES DEL NUSE 123 DEL CENTRO DE COMANDO, CONTROL, COMUNICACIONES Y CÓMPUTO C4.</v>
          </cell>
          <cell r="M1176" t="str">
            <v>2024/05/02</v>
          </cell>
          <cell r="N1176">
            <v>45778</v>
          </cell>
          <cell r="T1176">
            <v>35952000</v>
          </cell>
          <cell r="AE1176">
            <v>0</v>
          </cell>
          <cell r="AG1176">
            <v>0</v>
          </cell>
          <cell r="AL1176" t="str">
            <v>https://community.secop.gov.co/Public/Tendering/ContractDetailView/Index?UniqueIdentifier=CO1.PCCNTR.6235616&amp;isModal=true&amp;asPopupView=true</v>
          </cell>
          <cell r="AS1176">
            <v>7.9670329670329665E-2</v>
          </cell>
        </row>
        <row r="1177">
          <cell r="A1177" t="str">
            <v>SCJ-705-2024</v>
          </cell>
          <cell r="B1177" t="str">
            <v>2024/04/19</v>
          </cell>
          <cell r="E1177" t="str">
            <v>5 Contratación directa</v>
          </cell>
          <cell r="F1177" t="str">
            <v>33 Prestación de Servicios Profesionales y Apoyo (5-8)</v>
          </cell>
          <cell r="G1177" t="str">
            <v>JUAN CARLOS PINEDA GALAN</v>
          </cell>
          <cell r="L1177" t="str">
            <v>PRESTACIÓN DE SERVICIOS PROFESIONALES PARA APOYAR LOS PROCESOS JURÍDICOS QUE SE REQUIERAN EN EL CENTRO DE COMANDO CONTROL COMUNICACIONES Y CÓMPUTO</v>
          </cell>
          <cell r="M1177" t="str">
            <v>2024/04/22</v>
          </cell>
          <cell r="N1177">
            <v>45647</v>
          </cell>
          <cell r="T1177">
            <v>48000000</v>
          </cell>
          <cell r="AE1177">
            <v>0</v>
          </cell>
          <cell r="AG1177">
            <v>0</v>
          </cell>
          <cell r="AL1177" t="str">
            <v>https://community.secop.gov.co/Public/Tendering/ContractDetailView/Index?UniqueIdentifier=CO1.PCCNTR.6235608&amp;isModal=true&amp;asPopupView=true</v>
          </cell>
          <cell r="AS1177">
            <v>0.16049382716049382</v>
          </cell>
        </row>
        <row r="1178">
          <cell r="A1178" t="str">
            <v>SCJ-706-2024</v>
          </cell>
          <cell r="B1178" t="str">
            <v>2024/04/24</v>
          </cell>
          <cell r="E1178" t="str">
            <v>5 Contratación directa</v>
          </cell>
          <cell r="F1178" t="str">
            <v>33 Prestación de Servicios Profesionales y Apoyo (5-8)</v>
          </cell>
          <cell r="G1178" t="str">
            <v>MARTHA ZUGEY MARTINEZ MENDOZA</v>
          </cell>
          <cell r="L1178" t="str">
            <v>PRESTAR LOS SERVICIOS DE APOYO A LA GESTION PARA LA ATENCIÓN DE EMERGENCIAS O URGENCIAS, Y DESPACHO A LOS ORGANISMOS DE EMERGENCIA Y SEGURIDAD QUE INTEGRAN EL NUSE 123 DEL SISTEMA CENTRO DE COMANDO, CONTROL, COMUNICACIONES Y CÓMPUTO C4</v>
          </cell>
          <cell r="M1178" t="str">
            <v>2024/04/29</v>
          </cell>
          <cell r="N1178">
            <v>45654</v>
          </cell>
          <cell r="T1178">
            <v>21840000</v>
          </cell>
          <cell r="AE1178">
            <v>0</v>
          </cell>
          <cell r="AG1178">
            <v>0</v>
          </cell>
          <cell r="AL1178" t="str">
            <v>https://community.secop.gov.co/Public/Tendering/ContractDetailView/Index?UniqueIdentifier=CO1.PCCNTR.6249926&amp;isModal=true&amp;asPopupView=true</v>
          </cell>
          <cell r="AS1178">
            <v>0.13168724279835392</v>
          </cell>
        </row>
        <row r="1179">
          <cell r="A1179" t="str">
            <v>SCJ-708-2024</v>
          </cell>
          <cell r="B1179" t="str">
            <v>2024/04/19</v>
          </cell>
          <cell r="E1179" t="str">
            <v>5 Contratación directa</v>
          </cell>
          <cell r="F1179" t="str">
            <v>33 Prestación de Servicios Profesionales y Apoyo (5-8)</v>
          </cell>
          <cell r="G1179" t="str">
            <v>JASBLEIDY VIASNEY MARTINEZ SABOGAL</v>
          </cell>
          <cell r="L1179" t="str">
            <v>PRESTAR LOS SERVICIOS DE APOYO A LA GESTION PARA LA ATENCIÓN DE EMERGENCIAS O URGENCIAS, Y DESPACHO A LOS ORGANISMOS DE EMERGENCIA Y SEGURIDAD QUE INTEGRAN EL NUSE 123 DEL SISTEMA CENTRO DE COMANDO, CONTROL, COMUNICACIONES Y CÓMPUTO C4</v>
          </cell>
          <cell r="M1179" t="str">
            <v>2024/04/24</v>
          </cell>
          <cell r="N1179">
            <v>45649</v>
          </cell>
          <cell r="T1179">
            <v>21840000</v>
          </cell>
          <cell r="AE1179">
            <v>0</v>
          </cell>
          <cell r="AG1179">
            <v>0</v>
          </cell>
          <cell r="AL1179" t="str">
            <v>https://community.secop.gov.co/Public/Tendering/ContractDetailView/Index?UniqueIdentifier=CO1.PCCNTR.6235526&amp;isModal=true&amp;asPopupView=true</v>
          </cell>
          <cell r="AS1179">
            <v>0.15226337448559671</v>
          </cell>
        </row>
        <row r="1180">
          <cell r="A1180" t="str">
            <v>SCJ-709-2024</v>
          </cell>
          <cell r="B1180" t="str">
            <v>2024/04/29</v>
          </cell>
          <cell r="E1180" t="str">
            <v>5 Contratación directa</v>
          </cell>
          <cell r="F1180" t="str">
            <v>33 Prestación de Servicios Profesionales y Apoyo (5-8)</v>
          </cell>
          <cell r="G1180" t="str">
            <v>LISANDRA  HERRERA CUBAQUE</v>
          </cell>
          <cell r="L1180" t="str">
            <v>PRESTAR SERVICIOS DE APOYO A LA GESTIÓN ADMINISTRATIVA, OPERATIVA, DOCUMENTAL Y DEMÁS ACTIVIDADES CONEXAS A CARGO DE LA DIRECCIÓN DE OPERACIONES PARA EL FORTALECIMIENTO.</v>
          </cell>
          <cell r="M1180" t="str">
            <v>2024/05/02</v>
          </cell>
          <cell r="N1180">
            <v>45658</v>
          </cell>
          <cell r="T1180">
            <v>21800000</v>
          </cell>
          <cell r="AE1180">
            <v>0</v>
          </cell>
          <cell r="AG1180">
            <v>0</v>
          </cell>
          <cell r="AL1180" t="str">
            <v>https://community.secop.gov.co/Public/Tendering/ContractDetailView/Index?UniqueIdentifier=CO1.PCCNTR.6263792&amp;isModal=true&amp;asPopupView=true</v>
          </cell>
          <cell r="AS1180">
            <v>0.11885245901639344</v>
          </cell>
        </row>
        <row r="1181">
          <cell r="A1181" t="str">
            <v>SCJ-711-2024</v>
          </cell>
          <cell r="B1181" t="str">
            <v>2024/04/24</v>
          </cell>
          <cell r="E1181" t="str">
            <v>5 Contratación directa</v>
          </cell>
          <cell r="F1181" t="str">
            <v>33 Prestación de Servicios Profesionales y Apoyo (5-8)</v>
          </cell>
          <cell r="G1181" t="str">
            <v>MANUEL ALEJANDRO NIÑO FONTECHA</v>
          </cell>
          <cell r="L1181" t="str">
            <v>PRESTACIÓN DE SERVICIOS PROFESIONALES DE UN PSICÓLOGO PARA APOYAR EN LA IMPLEMENTACIÓN Y SEGUIMIENTO DE LA SALUD PSICOLÓGICA DEL PERSONAL OPERATIVO DEL CENTRO DE COMANDO, CONTROL, COMUNICACIONES Y CÓMPUTO C4</v>
          </cell>
          <cell r="M1181" t="str">
            <v>2024/04/29</v>
          </cell>
          <cell r="N1181">
            <v>45775</v>
          </cell>
          <cell r="T1181">
            <v>49200000</v>
          </cell>
          <cell r="AE1181">
            <v>0</v>
          </cell>
          <cell r="AG1181">
            <v>0</v>
          </cell>
          <cell r="AL1181" t="str">
            <v>https://community.secop.gov.co/Public/Tendering/ContractDetailView/Index?UniqueIdentifier=CO1.PCCNTR.6249002&amp;isModal=true&amp;asPopupView=true</v>
          </cell>
          <cell r="AS1181">
            <v>8.7912087912087919E-2</v>
          </cell>
        </row>
        <row r="1182">
          <cell r="A1182" t="str">
            <v>SCJ-712-2024</v>
          </cell>
          <cell r="B1182" t="str">
            <v>2024/04/24</v>
          </cell>
          <cell r="E1182" t="str">
            <v>5 Contratación directa</v>
          </cell>
          <cell r="F1182" t="str">
            <v>33 Prestación de Servicios Profesionales y Apoyo (5-8)</v>
          </cell>
          <cell r="G1182" t="str">
            <v>DEISY  FONSECA VALENCIA</v>
          </cell>
          <cell r="L1182" t="str">
            <v>PRESTAR SERVICIOS PROFESIONALES PARA ATENDER LAS ACTIVIDADES ENCAMINADAS A LA FORMACIÓN, DIVULGACIÓN Y SOCIALIZACIÓN DE LOS PROCESOS Y PROCEDIMIENTOS DEL NUSE 123 DEL CENTRO DE COMANDO, CONTROL, COMUNICACIONES Y CÓMPUTO C4.</v>
          </cell>
          <cell r="M1182" t="str">
            <v>2024/04/30</v>
          </cell>
          <cell r="N1182">
            <v>45502</v>
          </cell>
          <cell r="T1182">
            <v>12300000</v>
          </cell>
          <cell r="AE1182">
            <v>0</v>
          </cell>
          <cell r="AG1182">
            <v>0</v>
          </cell>
          <cell r="AL1182" t="str">
            <v>https://community.secop.gov.co/Public/Tendering/ContractDetailView/Index?UniqueIdentifier=CO1.PCCNTR.6249787&amp;isModal=true&amp;asPopupView=true</v>
          </cell>
          <cell r="AS1182">
            <v>0.34444444444444444</v>
          </cell>
        </row>
        <row r="1183">
          <cell r="A1183" t="str">
            <v>SCJ-714-2024</v>
          </cell>
          <cell r="B1183" t="str">
            <v>2024/04/24</v>
          </cell>
          <cell r="E1183" t="str">
            <v>5 Contratación directa</v>
          </cell>
          <cell r="F1183" t="str">
            <v>33 Prestación de Servicios Profesionales y Apoyo (5-8)</v>
          </cell>
          <cell r="G1183" t="str">
            <v>KAREN PAOLA MARTINEZ BELTRAN</v>
          </cell>
          <cell r="L1183" t="str">
            <v>PRESTAR LOS SERVICIOS DE APOYO A LA GESTIÓN EN LOS INCIDENTES QUE SE REGISTRAN ATRAVÉS DEL NUSE 123 DE ACUERDO CON EL MODELO DE CALIDAD DEFINIDO PARA EL SISTEMA DEL CENTRO DE COMANDO, CONTROL, COMUNICACIONES Y CÓMPUTO C4.</v>
          </cell>
          <cell r="M1183" t="str">
            <v>2024/04/29</v>
          </cell>
          <cell r="N1183">
            <v>45654</v>
          </cell>
          <cell r="T1183">
            <v>23968000</v>
          </cell>
          <cell r="AE1183">
            <v>0</v>
          </cell>
          <cell r="AG1183">
            <v>0</v>
          </cell>
          <cell r="AL1183" t="str">
            <v>https://community.secop.gov.co/Public/Tendering/ContractDetailView/Index?UniqueIdentifier=CO1.PCCNTR.6248408&amp;isModal=true&amp;asPopupView=true</v>
          </cell>
          <cell r="AS1183">
            <v>0.13168724279835392</v>
          </cell>
        </row>
        <row r="1184">
          <cell r="A1184" t="str">
            <v>SCJ-715-2024</v>
          </cell>
          <cell r="B1184" t="str">
            <v>2024/04/24</v>
          </cell>
          <cell r="E1184" t="str">
            <v>5 Contratación directa</v>
          </cell>
          <cell r="F1184" t="str">
            <v>33 Prestación de Servicios Profesionales y Apoyo (5-8)</v>
          </cell>
          <cell r="G1184" t="str">
            <v>ANGELA YINETH NARANJO FORERO</v>
          </cell>
          <cell r="L1184" t="str">
            <v>PRESTAR LOS SERVICIOS DE APOYO A LA GESTION PARA LA ATENCIÓN DE EMERGENCIAS O URGENCIAS, Y DESPACHO A LOS ORGANISMOS DE EMERGENCIA Y SEGURIDAD QUE INTEGRAN EL NUSE 123 DEL SISTEMA CENTRO DE COMANDO, CONTROL, COMUNICACIONES Y CÓMPUTO C4.</v>
          </cell>
          <cell r="M1184" t="str">
            <v>2024/05/04</v>
          </cell>
          <cell r="N1184">
            <v>45780</v>
          </cell>
          <cell r="T1184">
            <v>32760000</v>
          </cell>
          <cell r="AE1184">
            <v>0</v>
          </cell>
          <cell r="AG1184">
            <v>0</v>
          </cell>
          <cell r="AL1184" t="str">
            <v>https://community.secop.gov.co/Public/Tendering/ContractDetailView/Index?UniqueIdentifier=CO1.PCCNTR.6248310&amp;isModal=true&amp;asPopupView=true</v>
          </cell>
          <cell r="AS1184">
            <v>7.4175824175824176E-2</v>
          </cell>
        </row>
        <row r="1185">
          <cell r="A1185" t="str">
            <v>SCJ-716-2024</v>
          </cell>
          <cell r="B1185" t="str">
            <v>2024/04/24</v>
          </cell>
          <cell r="E1185" t="str">
            <v>5 Contratación directa</v>
          </cell>
          <cell r="F1185" t="str">
            <v>33 Prestación de Servicios Profesionales y Apoyo (5-8)</v>
          </cell>
          <cell r="G1185" t="str">
            <v>FREDY  PAEZ QUIROGA</v>
          </cell>
          <cell r="L1185" t="str">
            <v>PRESTAR LOS SERVICIOS DE APOYO A LA GESTION PARA LA ATENCIÓN DE EMERGENCIAS O URGENCIAS, Y DESPACHO A LOS ORGANISMOS DE EMERGENCIA Y SEGURIDAD QUE INTEGRAN EL NUSE 123 DEL SISTEMA CENTRO DE COMANDO, CONTROL, COMUNICACIONES Y CÓMPUTO C4.</v>
          </cell>
          <cell r="M1185" t="str">
            <v>2024/04/30</v>
          </cell>
          <cell r="N1185">
            <v>45776</v>
          </cell>
          <cell r="T1185">
            <v>32760000</v>
          </cell>
          <cell r="AE1185">
            <v>0</v>
          </cell>
          <cell r="AG1185">
            <v>0</v>
          </cell>
          <cell r="AL1185" t="str">
            <v>https://community.secop.gov.co/Public/Tendering/ContractDetailView/Index?UniqueIdentifier=CO1.PCCNTR.6248706&amp;isModal=true&amp;asPopupView=true</v>
          </cell>
          <cell r="AS1185">
            <v>8.5164835164835168E-2</v>
          </cell>
        </row>
        <row r="1186">
          <cell r="A1186" t="str">
            <v>SCJ-717-2024</v>
          </cell>
          <cell r="B1186" t="str">
            <v>2024/04/25</v>
          </cell>
          <cell r="E1186" t="str">
            <v>5 Contratación directa</v>
          </cell>
          <cell r="F1186" t="str">
            <v>33 Prestación de Servicios Profesionales y Apoyo (5-8)</v>
          </cell>
          <cell r="G1186" t="str">
            <v>MAYDA CELENA VALENCIA GONZALEZ</v>
          </cell>
          <cell r="L1186" t="str">
            <v>PRESTACIÓN DE SERVICIOS DE APOYO A LA GESTIÓN PARA APOYAR EN EL SEGUIMIENTO Y VERIFICACIÓN DE LAS ACTIVIDADES RELACIONADAS CON LA OPERACIÓN DE RECEPCIÓN Y TRÁMITE DE INCIDENTES DEL NUSE 123 DEL CENTRO DE COMANDO, CONTROL, COMUNICACIONES Y CÓMPUTO C4</v>
          </cell>
          <cell r="M1186" t="str">
            <v>2024/04/29</v>
          </cell>
          <cell r="N1186">
            <v>45654</v>
          </cell>
          <cell r="T1186">
            <v>23968000</v>
          </cell>
          <cell r="AE1186">
            <v>0</v>
          </cell>
          <cell r="AG1186">
            <v>0</v>
          </cell>
          <cell r="AL1186" t="str">
            <v>https://community.secop.gov.co/Public/Tendering/ContractDetailView/Index?UniqueIdentifier=CO1.PCCNTR.6253223&amp;isModal=true&amp;asPopupView=true</v>
          </cell>
          <cell r="AS1186">
            <v>0.13168724279835392</v>
          </cell>
        </row>
        <row r="1187">
          <cell r="A1187" t="str">
            <v>SCJ-718-2024</v>
          </cell>
          <cell r="B1187" t="str">
            <v>2024/05/02</v>
          </cell>
          <cell r="E1187" t="str">
            <v>5 Contratación directa</v>
          </cell>
          <cell r="F1187" t="str">
            <v>33 Prestación de Servicios Profesionales y Apoyo (5-8)</v>
          </cell>
          <cell r="G1187" t="str">
            <v>LAURA DANIELA GOMEZ GARCES</v>
          </cell>
          <cell r="L1187" t="str">
            <v>PRESTAR LOS SERVICIOS DE APOYO A LA GESTIÓN PARA LA ATENCIÓN DE EMERGENCIAS O URGENCIAS, Y DESPACHO A LOS ORGANISMOS DE EMERGENCIA Y SEGURIDAD QUE INTEGRAN EL NUSE 123 DEL SISTEMA CENTRO DE COMANDO, CONTROL, COMUNICACIONES Y CÓMPUTO C4.</v>
          </cell>
          <cell r="M1187" t="str">
            <v>2024/05/07</v>
          </cell>
          <cell r="N1187">
            <v>45783</v>
          </cell>
          <cell r="T1187">
            <v>32760000</v>
          </cell>
          <cell r="AE1187">
            <v>0</v>
          </cell>
          <cell r="AG1187">
            <v>0</v>
          </cell>
          <cell r="AL1187" t="str">
            <v>https://community.secop.gov.co/Public/Tendering/ContractDetailView/Index?UniqueIdentifier=CO1.PCCNTR.6248614&amp;isModal=true&amp;asPopupView=true</v>
          </cell>
          <cell r="AS1187">
            <v>6.5934065934065936E-2</v>
          </cell>
        </row>
        <row r="1188">
          <cell r="A1188" t="str">
            <v>SCJ-719-2024</v>
          </cell>
          <cell r="B1188" t="str">
            <v>2024/04/24</v>
          </cell>
          <cell r="E1188" t="str">
            <v>5 Contratación directa</v>
          </cell>
          <cell r="F1188" t="str">
            <v>33 Prestación de Servicios Profesionales y Apoyo (5-8)</v>
          </cell>
          <cell r="G1188" t="str">
            <v>BLADIMIR  FRANCO CASTRO</v>
          </cell>
          <cell r="L1188" t="str">
            <v>PRESTAR LOS SERVICIOS DE APOYO A LA GESTIÓN EN LOS INCIDENTES QUE SE REGISTRAN ATRAVÉS DEL NUSE  123 DE ACUERDO CON EL MODELO DE CALIDAD DEFINIDO PARA EL SISTEMA DEL CENTRO DE COMANDO, CONTROL, COMUNICACIONES Y CÓMPUTO C4.</v>
          </cell>
          <cell r="M1188" t="str">
            <v>2024/04/29</v>
          </cell>
          <cell r="N1188">
            <v>45654</v>
          </cell>
          <cell r="T1188">
            <v>23968000</v>
          </cell>
          <cell r="AE1188">
            <v>0</v>
          </cell>
          <cell r="AG1188">
            <v>0</v>
          </cell>
          <cell r="AL1188" t="str">
            <v>https://community.secop.gov.co/Public/Tendering/ContractDetailView/Index?UniqueIdentifier=CO1.PCCNTR.6247999&amp;isModal=true&amp;asPopupView=true</v>
          </cell>
          <cell r="AS1188">
            <v>0.13168724279835392</v>
          </cell>
        </row>
        <row r="1189">
          <cell r="A1189" t="str">
            <v>SCJ-720-2024</v>
          </cell>
          <cell r="B1189" t="str">
            <v>2024/05/15</v>
          </cell>
          <cell r="E1189" t="str">
            <v>5 Contratación directa</v>
          </cell>
          <cell r="F1189" t="str">
            <v>33 Prestación de Servicios Profesionales y Apoyo (5-8)</v>
          </cell>
          <cell r="G1189" t="str">
            <v>DIANA CAROLINA PERALTA QUINTERO</v>
          </cell>
          <cell r="L1189" t="str">
            <v>PRESTACIÓN DE SERVICIOS PROFESIONALES PARA APOYAR EN LOS TRÁMITES Y GESTIONES FINANCIERAS DE LOS PROYECTOS QUE SE EJECUTAN EN EL CENTRO DE COMANDO, CONTROL, COMUNICACIONES Y CÓMPUTO.</v>
          </cell>
          <cell r="M1189" t="str">
            <v>2024/05/17</v>
          </cell>
          <cell r="N1189">
            <v>45704</v>
          </cell>
          <cell r="T1189">
            <v>48000000</v>
          </cell>
          <cell r="AE1189">
            <v>0</v>
          </cell>
          <cell r="AG1189">
            <v>0</v>
          </cell>
          <cell r="AL1189" t="str">
            <v>https://community.secop.gov.co/Public/Tendering/ContractDetailView/Index?UniqueIdentifier=CO1.PCCNTR.6326923&amp;isModal=true&amp;asPopupView=true</v>
          </cell>
          <cell r="AS1189">
            <v>5.0909090909090911E-2</v>
          </cell>
        </row>
        <row r="1190">
          <cell r="A1190" t="str">
            <v>SCJ-722-2024</v>
          </cell>
          <cell r="B1190" t="str">
            <v>2024/04/26</v>
          </cell>
          <cell r="E1190" t="str">
            <v>5 Contratación directa</v>
          </cell>
          <cell r="F1190" t="str">
            <v>33 Prestación de Servicios Profesionales y Apoyo (5-8)</v>
          </cell>
          <cell r="G1190" t="str">
            <v>CAMILO ANDRES RUBIANO RIAÑO</v>
          </cell>
          <cell r="L1190" t="str">
            <v>PRESTACIÓN DE SERVICIOS PROFESIONALES PARA APOYAR LA DEFINICIÓN Y EJECUCIÓN DE ESTRATEGIAS EN LOS SUBSISTEMAS PARA EL FORTALECIMIENTO DE CENTRO DE COMANDO, CONTROL, COMUNICACIONES Y CÓMPUTO –C4, DE LA SECRETARÍA DISTRITAL DE SEGURIDAD, CONVIVENCIA Y JUSTICIA</v>
          </cell>
          <cell r="M1190" t="str">
            <v>2024/04/29</v>
          </cell>
          <cell r="N1190">
            <v>45654</v>
          </cell>
          <cell r="T1190">
            <v>51360000</v>
          </cell>
          <cell r="AE1190">
            <v>0</v>
          </cell>
          <cell r="AG1190">
            <v>0</v>
          </cell>
          <cell r="AL1190" t="str">
            <v>https://community.secop.gov.co/Public/Tendering/ContractDetailView/Index?UniqueIdentifier=CO1.PCCNTR.6259882&amp;isModal=true&amp;asPopupView=true</v>
          </cell>
          <cell r="AS1190">
            <v>0.13168724279835392</v>
          </cell>
        </row>
        <row r="1191">
          <cell r="A1191" t="str">
            <v>SCJ-723-2024</v>
          </cell>
          <cell r="B1191" t="str">
            <v>2024/04/29</v>
          </cell>
          <cell r="E1191" t="str">
            <v>5 Contratación directa</v>
          </cell>
          <cell r="F1191" t="str">
            <v>33 Prestación de Servicios Profesionales y Apoyo (5-8)</v>
          </cell>
          <cell r="G1191" t="str">
            <v>CARLOS EDUARDO URBINA ORTIZ</v>
          </cell>
          <cell r="L1191" t="str">
            <v>PRESTAR SERVICIOS PROFESIONALES PARA ATENDER LAS ACTIVIDADES ENCAMINADAS A LA FORMACIÓN, DIVULGACIÓN Y SOCIALIZACIÓN DE LOS PROCESOS Y  PROCEDIMIENTOS DEL NUSE 123 DEL CENTRO DE COMANDO, CONTROL, COMUNICACIONES Y CÓMPUTO C4</v>
          </cell>
          <cell r="M1191" t="str">
            <v>2024/05/03</v>
          </cell>
          <cell r="N1191">
            <v>45779</v>
          </cell>
          <cell r="T1191">
            <v>49200000</v>
          </cell>
          <cell r="AE1191">
            <v>0</v>
          </cell>
          <cell r="AG1191">
            <v>0</v>
          </cell>
          <cell r="AL1191" t="str">
            <v>https://community.secop.gov.co/Public/Tendering/ContractDetailView/Index?UniqueIdentifier=CO1.PCCNTR.6259725&amp;isModal=true&amp;asPopupView=true</v>
          </cell>
          <cell r="AS1191">
            <v>7.6923076923076927E-2</v>
          </cell>
        </row>
        <row r="1192">
          <cell r="A1192" t="str">
            <v>SCJ-724-2024</v>
          </cell>
          <cell r="B1192" t="str">
            <v>2024/04/26</v>
          </cell>
          <cell r="E1192" t="str">
            <v>5 Contratación directa</v>
          </cell>
          <cell r="F1192" t="str">
            <v>33 Prestación de Servicios Profesionales y Apoyo (5-8)</v>
          </cell>
          <cell r="G1192" t="str">
            <v>MARIA ELOISA GARZON ZAMORA</v>
          </cell>
          <cell r="L1192" t="str">
            <v>PRESTAR LOS SERVICIOS DE APOYO A LA GESTION PARA LA ATENCIÓN DE EMERGENCIAS O URGENCIAS, Y DESPACHO A LOS ORGANISMOS DE EMERGENCIA Y SEGURIDAD QUE INTEGRAN EL NUSE 123 DEL SISTEMA CENTRO DE COMANDO, CONTROL, COMUNICACIONES Y CÓMPUTO C4.</v>
          </cell>
          <cell r="M1192" t="str">
            <v>2024/05/10</v>
          </cell>
          <cell r="N1192">
            <v>45666</v>
          </cell>
          <cell r="T1192">
            <v>21840000</v>
          </cell>
          <cell r="AE1192">
            <v>0</v>
          </cell>
          <cell r="AG1192">
            <v>0</v>
          </cell>
          <cell r="AL1192" t="str">
            <v>https://community.secop.gov.co/Public/Tendering/ContractDetailView/Index?UniqueIdentifier=CO1.PCCNTR.6253229&amp;isModal=true&amp;asPopupView=true</v>
          </cell>
          <cell r="AS1192">
            <v>8.6065573770491802E-2</v>
          </cell>
        </row>
        <row r="1193">
          <cell r="A1193" t="str">
            <v>SCJ-725-2024</v>
          </cell>
          <cell r="B1193" t="str">
            <v>2024/04/26</v>
          </cell>
          <cell r="E1193" t="str">
            <v>5 Contratación directa</v>
          </cell>
          <cell r="F1193" t="str">
            <v>33 Prestación de Servicios Profesionales y Apoyo (5-8)</v>
          </cell>
          <cell r="G1193" t="str">
            <v>ALEXANDER  DIAZ OLIVERA</v>
          </cell>
          <cell r="L1193" t="str">
            <v>PRESTAR LOS SERVICIOS DE APOYO A LA GESTION PARA LA ATENCIÓN DE EMERGENCIAS O URGENCIAS, Y DESPACHO A LOS ORGANISMOS DE EMERGENCIA Y SEGURIDAD QUE INTEGRAN EL NUSE 123 DEL SISTEMA CENTRO DE COMANDO, CONTROL, COMUNICACIONES Y CÓMPUTO C4</v>
          </cell>
          <cell r="M1193" t="str">
            <v>2024/04/30</v>
          </cell>
          <cell r="N1193">
            <v>45655</v>
          </cell>
          <cell r="T1193">
            <v>21840000</v>
          </cell>
          <cell r="AE1193">
            <v>0</v>
          </cell>
          <cell r="AG1193">
            <v>0</v>
          </cell>
          <cell r="AL1193" t="str">
            <v>https://community.secop.gov.co/Public/Tendering/ContractDetailView/Index?UniqueIdentifier=CO1.PCCNTR.6258506&amp;isModal=true&amp;asPopupView=true</v>
          </cell>
          <cell r="AS1193">
            <v>0.12757201646090535</v>
          </cell>
        </row>
        <row r="1194">
          <cell r="A1194" t="str">
            <v>SCJ-726-2024</v>
          </cell>
          <cell r="B1194" t="str">
            <v>2024/04/24</v>
          </cell>
          <cell r="E1194" t="str">
            <v>5 Contratación directa</v>
          </cell>
          <cell r="F1194" t="str">
            <v>33 Prestación de Servicios Profesionales y Apoyo (5-8)</v>
          </cell>
          <cell r="G1194" t="str">
            <v>ADRIANA PATRICIA RUIZ SUAREZ</v>
          </cell>
          <cell r="L1194" t="str">
            <v>PRESTAR LOS SERVICIOS DE APOYO A LA GESTION PARA LA ATENCIÓN DE EMERGENCIAS O URGENCIAS, Y DESPACHO A LOS ORGANISMOS DE EMERGENCIA Y SEGURIDAD QUE INTEGRAN EL NUSE 123 DEL SISTEMA CENTRO DE COMANDO, CONTROL, COMUNICACIONES Y CÓMPUTO C4</v>
          </cell>
          <cell r="M1194" t="str">
            <v>2024/04/29</v>
          </cell>
          <cell r="N1194">
            <v>45654</v>
          </cell>
          <cell r="T1194">
            <v>21840000</v>
          </cell>
          <cell r="AE1194">
            <v>0</v>
          </cell>
          <cell r="AG1194">
            <v>0</v>
          </cell>
          <cell r="AL1194" t="str">
            <v>https://community.secop.gov.co/Public/Tendering/ContractDetailView/Index?UniqueIdentifier=CO1.PCCNTR.6248806&amp;isModal=true&amp;asPopupView=true</v>
          </cell>
          <cell r="AS1194">
            <v>0.13168724279835392</v>
          </cell>
        </row>
        <row r="1195">
          <cell r="A1195" t="str">
            <v>SCJ-727-2024</v>
          </cell>
          <cell r="B1195" t="str">
            <v>2024/04/24</v>
          </cell>
          <cell r="E1195" t="str">
            <v>5 Contratación directa</v>
          </cell>
          <cell r="F1195" t="str">
            <v>33 Prestación de Servicios Profesionales y Apoyo (5-8)</v>
          </cell>
          <cell r="G1195" t="str">
            <v>LUZ DARY CUERVO ALFONSO</v>
          </cell>
          <cell r="L1195" t="str">
            <v>PRESTAR LOS SERVICIOS DE APOYO A LA GESTION PARA LA ATENCIÓN DE EMERGENCIAS O URGENCIAS, Y DESPACHO A LOS ORGANISMOS DE EMERGENCIA Y SEGURIDAD QUE INTEGRAN EL NUSE 123 DEL SISTEMA CENTRO DE COMANDO, CONTROL, COMUNICACIONES Y CÓMPUTO C4.</v>
          </cell>
          <cell r="M1195" t="str">
            <v>2024/05/03</v>
          </cell>
          <cell r="N1195">
            <v>45659</v>
          </cell>
          <cell r="T1195">
            <v>21840000</v>
          </cell>
          <cell r="AE1195">
            <v>0</v>
          </cell>
          <cell r="AG1195">
            <v>0</v>
          </cell>
          <cell r="AL1195" t="str">
            <v>https://community.secop.gov.co/Public/Tendering/ContractDetailView/Index?UniqueIdentifier=CO1.PCCNTR.6248804&amp;isModal=true&amp;asPopupView=true</v>
          </cell>
          <cell r="AS1195">
            <v>0.11475409836065574</v>
          </cell>
        </row>
        <row r="1196">
          <cell r="A1196" t="str">
            <v>SCJ-728-2024</v>
          </cell>
          <cell r="B1196" t="str">
            <v>2024/04/25</v>
          </cell>
          <cell r="E1196" t="str">
            <v>5 Contratación directa</v>
          </cell>
          <cell r="F1196" t="str">
            <v>33 Prestación de Servicios Profesionales y Apoyo (5-8)</v>
          </cell>
          <cell r="G1196" t="str">
            <v>TANIA ISADORA GAVIRIA CALVACHE</v>
          </cell>
          <cell r="L1196" t="str">
            <v>PRESTAR SERVICIOS PROFESIONALES A LA SECRETARÍA DISTRITAL DE SEGURIDAD, CONVIVENCIA Y JUSTICIA, BRINDANDO APOYO Y SOPORTE EN LA IMPLEMENTACIÓN Y SEGUIMIENTO DEL SISTEMA DE GESTIÓN DE SEGURIDAD Y SALUD EN EL TRABAJO DE LA POLICÍA METROPOLITANA DE BOGOTÁ</v>
          </cell>
          <cell r="M1196" t="str">
            <v>2024/05/03</v>
          </cell>
          <cell r="N1196">
            <v>45749</v>
          </cell>
          <cell r="T1196">
            <v>82500000</v>
          </cell>
          <cell r="AE1196">
            <v>0</v>
          </cell>
          <cell r="AG1196">
            <v>0</v>
          </cell>
          <cell r="AL1196" t="str">
            <v>https://community.secop.gov.co/Public/Tendering/ContractDetailView/Index?UniqueIdentifier=CO1.PCCNTR.6250589&amp;isModal=true&amp;asPopupView=true</v>
          </cell>
          <cell r="AS1196">
            <v>8.3832335329341312E-2</v>
          </cell>
        </row>
        <row r="1197">
          <cell r="A1197" t="str">
            <v>SCJ-729-2024</v>
          </cell>
          <cell r="B1197" t="str">
            <v>2024/04/29</v>
          </cell>
          <cell r="E1197" t="str">
            <v>5 Contratación directa</v>
          </cell>
          <cell r="F1197" t="str">
            <v>33 Prestación de Servicios Profesionales y Apoyo (5-8)</v>
          </cell>
          <cell r="G1197" t="str">
            <v>STEFANNY  FLORIAN SOLORZANO</v>
          </cell>
          <cell r="L1197" t="str">
            <v>PRESTAR LOS SERVICIOS DE APOYO A LA GESTION PARA LA ATENCIÓN DE EMERGENCIAS O URGENCIAS, Y DESPACHO A LOS ORGANISMOS DE EMERGENCIA Y SEGURIDAD QUE INTEGRAN EL NUSE 123 DEL SISTEMA CENTRO DE COMANDO, CONTROL, COMUNICACIONES Y CÓMPUTO C4.</v>
          </cell>
          <cell r="M1197" t="str">
            <v>2024/05/02</v>
          </cell>
          <cell r="N1197">
            <v>45658</v>
          </cell>
          <cell r="T1197">
            <v>21840000</v>
          </cell>
          <cell r="AE1197">
            <v>0</v>
          </cell>
          <cell r="AG1197">
            <v>0</v>
          </cell>
          <cell r="AL1197" t="str">
            <v>https://community.secop.gov.co/Public/Tendering/ContractDetailView/Index?UniqueIdentifier=CO1.PCCNTR.6259874&amp;isModal=true&amp;asPopupView=true</v>
          </cell>
          <cell r="AS1197">
            <v>0.11885245901639344</v>
          </cell>
        </row>
        <row r="1198">
          <cell r="A1198" t="str">
            <v>SCJ-733-2024</v>
          </cell>
          <cell r="B1198" t="str">
            <v>2024/04/26</v>
          </cell>
          <cell r="E1198" t="str">
            <v>5 Contratación directa</v>
          </cell>
          <cell r="F1198" t="str">
            <v>33 Prestación de Servicios Profesionales y Apoyo (5-8)</v>
          </cell>
          <cell r="G1198" t="str">
            <v>ANA MARIA JIMENEZ MORENO</v>
          </cell>
          <cell r="L1198" t="str">
            <v>PRESTAR LOS SERVICIOS DE APOYO A LA GESTION PARA LA ATENCIÓN DE EMERGENCIAS O URGENCIAS, Y DESPACHO A LOS ORGANISMOS DE EMERGENCIA Y SEGURIDAD QUE INTEGRAN EL NUSE 123 DEL SISTEMA CENTRO DE COMANDO, CONTROL, COMUNICACIONES Y CÓMPUTO C4</v>
          </cell>
          <cell r="M1198" t="str">
            <v>2024/05/03</v>
          </cell>
          <cell r="N1198">
            <v>45659</v>
          </cell>
          <cell r="T1198">
            <v>21840000</v>
          </cell>
          <cell r="AE1198">
            <v>0</v>
          </cell>
          <cell r="AG1198">
            <v>0</v>
          </cell>
          <cell r="AL1198" t="str">
            <v>https://community.secop.gov.co/Public/Tendering/ContractDetailView/Index?UniqueIdentifier=CO1.PCCNTR.6259849&amp;isModal=true&amp;asPopupView=true</v>
          </cell>
          <cell r="AS1198">
            <v>0.11475409836065574</v>
          </cell>
        </row>
        <row r="1199">
          <cell r="A1199" t="str">
            <v>SCJ-744-2024</v>
          </cell>
          <cell r="B1199" t="str">
            <v>2024/04/24</v>
          </cell>
          <cell r="E1199" t="str">
            <v>5 Contratación directa</v>
          </cell>
          <cell r="F1199" t="str">
            <v>33 Prestación de Servicios Profesionales y Apoyo (5-8)</v>
          </cell>
          <cell r="G1199" t="str">
            <v>ANGIE LORENA SANCHEZ VELOZA</v>
          </cell>
          <cell r="L1199" t="str">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ell>
          <cell r="M1199" t="str">
            <v>2024/04/26</v>
          </cell>
          <cell r="N1199">
            <v>45529</v>
          </cell>
          <cell r="T1199">
            <v>20492000</v>
          </cell>
          <cell r="AE1199">
            <v>0</v>
          </cell>
          <cell r="AG1199">
            <v>0</v>
          </cell>
          <cell r="AL1199" t="str">
            <v>https://community.secop.gov.co/Public/Tendering/ContractDetailView/Index?UniqueIdentifier=CO1.PCCNTR.6250584&amp;isModal=true&amp;asPopupView=true</v>
          </cell>
          <cell r="AS1199">
            <v>0.28925619834710742</v>
          </cell>
        </row>
        <row r="1200">
          <cell r="A1200" t="str">
            <v>SCJ-747-2024</v>
          </cell>
          <cell r="B1200" t="str">
            <v>2024/04/26</v>
          </cell>
          <cell r="E1200" t="str">
            <v>5 Contratación directa</v>
          </cell>
          <cell r="F1200" t="str">
            <v>33 Prestación de Servicios Profesionales y Apoyo (5-8)</v>
          </cell>
          <cell r="G1200" t="str">
            <v>LEONID ALFONSO MEDINA SOÑETT</v>
          </cell>
          <cell r="L1200" t="str">
            <v>PRESTAR SERVICIOS PROFESIONALES DE CARACTER JURÍDICO PARA ADELANTAR LA GESTIÓN CONTRACTUAL EN LAS DIFERENTES ETAPAS DE LOS PROCESOS DE SELECCIÓN Y DEMÁS ACTIVIDADES QUE LE SEAN ASIGNADAS.</v>
          </cell>
          <cell r="M1200" t="str">
            <v>2024/04/29</v>
          </cell>
          <cell r="N1200">
            <v>45654</v>
          </cell>
          <cell r="T1200">
            <v>32564800</v>
          </cell>
          <cell r="AE1200">
            <v>0</v>
          </cell>
          <cell r="AG1200">
            <v>0</v>
          </cell>
          <cell r="AL1200" t="str">
            <v>https://community.secop.gov.co/Public/Tendering/ContractDetailView/Index?UniqueIdentifier=CO1.PCCNTR.6263764&amp;isModal=true&amp;asPopupView=true</v>
          </cell>
          <cell r="AS1200">
            <v>0.13168724279835392</v>
          </cell>
        </row>
        <row r="1201">
          <cell r="A1201" t="str">
            <v>SCJ-748-2024</v>
          </cell>
          <cell r="B1201" t="str">
            <v>2024/04/26</v>
          </cell>
          <cell r="E1201" t="str">
            <v>1 Licitación pública</v>
          </cell>
          <cell r="F1201" t="str">
            <v>22 Licitación Pública (1-7)</v>
          </cell>
          <cell r="G1201" t="str">
            <v>UNIÓN TEMPORAL LA PREVISORA S.A - MAPFRE SEGUROS GENERALES - SBS SEGUROS COLOMBIA</v>
          </cell>
          <cell r="L1201"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ell>
          <cell r="M1201" t="str">
            <v>2024/04/26</v>
          </cell>
          <cell r="N1201">
            <v>45742</v>
          </cell>
          <cell r="T1201">
            <v>17345617739</v>
          </cell>
          <cell r="AE1201">
            <v>0</v>
          </cell>
          <cell r="AG1201">
            <v>0</v>
          </cell>
          <cell r="AL1201" t="str">
            <v>https://community.secop.gov.co/Public/Tendering/ContractDetailView/Index?UniqueIdentifier=CO1.PCCNTR.6214089&amp;isModal=true&amp;asPopupView=true</v>
          </cell>
          <cell r="AS1201">
            <v>0.10479041916167664</v>
          </cell>
        </row>
        <row r="1202">
          <cell r="A1202" t="str">
            <v>SCJ-749-2024</v>
          </cell>
          <cell r="B1202" t="str">
            <v>2024/04/29</v>
          </cell>
          <cell r="E1202" t="str">
            <v>1 Licitación pública</v>
          </cell>
          <cell r="F1202" t="str">
            <v>22 Licitación Pública (1-7)</v>
          </cell>
          <cell r="G1202" t="str">
            <v xml:space="preserve">HDI SEGUROS SA   </v>
          </cell>
          <cell r="L1202"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ell>
          <cell r="M1202" t="str">
            <v>2024/04/29</v>
          </cell>
          <cell r="N1202">
            <v>45745</v>
          </cell>
          <cell r="T1202">
            <v>3056301</v>
          </cell>
          <cell r="AE1202">
            <v>0</v>
          </cell>
          <cell r="AG1202">
            <v>0</v>
          </cell>
          <cell r="AL1202" t="str">
            <v>https://community.secop.gov.co/Public/Tendering/ContractDetailView/Index?UniqueIdentifier=CO1.PCCNTR.6214251&amp;isModal=true&amp;asPopupView=true</v>
          </cell>
          <cell r="AS1202">
            <v>9.580838323353294E-2</v>
          </cell>
        </row>
        <row r="1203">
          <cell r="A1203" t="str">
            <v>SCJ-750-2024</v>
          </cell>
          <cell r="B1203" t="str">
            <v>2024/04/25</v>
          </cell>
          <cell r="E1203" t="str">
            <v>5 Contratación directa</v>
          </cell>
          <cell r="F1203" t="str">
            <v>33 Prestación de Servicios Profesionales y Apoyo (5-8)</v>
          </cell>
          <cell r="G1203" t="str">
            <v>KAREN ELIANA AYALA RAMIREZ</v>
          </cell>
          <cell r="L1203" t="str">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ell>
          <cell r="M1203" t="str">
            <v>2024/04/30</v>
          </cell>
          <cell r="N1203">
            <v>45655</v>
          </cell>
          <cell r="T1203">
            <v>27240000</v>
          </cell>
          <cell r="AE1203">
            <v>0</v>
          </cell>
          <cell r="AG1203">
            <v>0</v>
          </cell>
          <cell r="AL1203" t="str">
            <v>https://community.secop.gov.co/Public/Tendering/ContractDetailView/Index?UniqueIdentifier=CO1.PCCNTR.6258502&amp;isModal=true&amp;asPopupView=true</v>
          </cell>
          <cell r="AS1203">
            <v>0.12757201646090535</v>
          </cell>
        </row>
        <row r="1204">
          <cell r="A1204" t="str">
            <v>SCJ-751-2024</v>
          </cell>
          <cell r="B1204" t="str">
            <v>2024/04/26</v>
          </cell>
          <cell r="E1204" t="str">
            <v>5 Contratación directa</v>
          </cell>
          <cell r="F1204" t="str">
            <v>33 Prestación de Servicios Profesionales y Apoyo (5-8)</v>
          </cell>
          <cell r="G1204" t="str">
            <v>SALMA VIVIANA MARTINEZ MEJIA</v>
          </cell>
          <cell r="L1204" t="str">
            <v>PRESTAR SERVICIOS DE APOYO A LA GESTIÓN ADMINISTRATIVA, OPERATIVA, DOCUMENTAL Y DEMÁS ACTIVIDADES CONEXAS A CARGO DE LA DIRECCIÓN DE OPERACIONES PARA EL FORTALECIMIENTO.</v>
          </cell>
          <cell r="M1204" t="str">
            <v>2024/04/30</v>
          </cell>
          <cell r="N1204">
            <v>45655</v>
          </cell>
          <cell r="T1204">
            <v>25636800</v>
          </cell>
          <cell r="AE1204">
            <v>0</v>
          </cell>
          <cell r="AG1204">
            <v>0</v>
          </cell>
          <cell r="AL1204" t="str">
            <v>https://community.secop.gov.co/Public/Tendering/ContractDetailView/Index?UniqueIdentifier=CO1.PCCNTR.6260255&amp;isModal=true&amp;asPopupView=true</v>
          </cell>
          <cell r="AS1204">
            <v>0.12757201646090535</v>
          </cell>
        </row>
        <row r="1205">
          <cell r="A1205" t="str">
            <v>SCJ-752-2024</v>
          </cell>
          <cell r="B1205" t="str">
            <v>2024/04/26</v>
          </cell>
          <cell r="E1205" t="str">
            <v>5 Contratación directa</v>
          </cell>
          <cell r="F1205" t="str">
            <v>33 Prestación de Servicios Profesionales y Apoyo (5-8)</v>
          </cell>
          <cell r="G1205" t="str">
            <v>FABIAN ANDRES LANDINEZ MONCAYO</v>
          </cell>
          <cell r="L1205" t="str">
            <v>PRESTAR SERVICIOS PROFESIONALES PARA APOYAR EL SEGUIMIENTO Y CONTROL DE LOS CONTRATOS DE COMODATO DE BIENES MUEBLES E INMUEBLES QUE SE ENCUENTRAN A CARGO DE LA DIRECCIÓN DE BIENES DE PROPIEDAD DE LA SECRETARÍA DISTRITAL DE SEGURIDAD, CONVIVENCIA Y ACCESO A LA JUSTICIA.</v>
          </cell>
          <cell r="M1205" t="str">
            <v>2024/05/03</v>
          </cell>
          <cell r="N1205">
            <v>45628</v>
          </cell>
          <cell r="T1205">
            <v>54600000</v>
          </cell>
          <cell r="AE1205">
            <v>0</v>
          </cell>
          <cell r="AG1205">
            <v>0</v>
          </cell>
          <cell r="AL1205" t="str">
            <v>https://community.secop.gov.co/Public/Tendering/ContractDetailView/Index?UniqueIdentifier=CO1.PCCNTR.6257855&amp;isModal=true&amp;asPopupView=true</v>
          </cell>
          <cell r="AS1205">
            <v>0.13145539906103287</v>
          </cell>
        </row>
        <row r="1206">
          <cell r="A1206" t="str">
            <v>SCJ-755-2024</v>
          </cell>
          <cell r="B1206" t="str">
            <v>2024/04/26</v>
          </cell>
          <cell r="E1206" t="str">
            <v>5 Contratación directa</v>
          </cell>
          <cell r="F1206" t="str">
            <v>33 Prestación de Servicios Profesionales y Apoyo (5-8)</v>
          </cell>
          <cell r="G1206" t="str">
            <v>JOSE LUIS GASCA GONZALEZ</v>
          </cell>
          <cell r="L1206" t="str">
            <v>PRESTAR SERVICIOS PROFESIONALES EN LA DIRECCIÓN DE BIENES, PARA LA ELABORACIÓN, GESTIÓN, DIVULGACIÓN, IMPLEMENTACIÓN Y SEGUIMIENTO A LOS PLANES Y PROCEDIMIENTOS A CARGO DE LA DIRECCIÓN DE BIENES DE LA SECRETARÍA DISTRITAL DE SEGURIDAD, CONVIVENCIA Y JUSTICIA.</v>
          </cell>
          <cell r="M1206" t="str">
            <v>2024/04/30</v>
          </cell>
          <cell r="N1206">
            <v>45625</v>
          </cell>
          <cell r="T1206">
            <v>61040000</v>
          </cell>
          <cell r="AE1206">
            <v>0</v>
          </cell>
          <cell r="AG1206">
            <v>0</v>
          </cell>
          <cell r="AL1206" t="str">
            <v>https://community.secop.gov.co/Public/Tendering/ContractDetailView/Index?UniqueIdentifier=CO1.PCCNTR.6259758&amp;isModal=true&amp;asPopupView=true</v>
          </cell>
          <cell r="AS1206">
            <v>0.14553990610328638</v>
          </cell>
        </row>
        <row r="1207">
          <cell r="A1207" t="str">
            <v>SCJ-759-2024</v>
          </cell>
          <cell r="B1207" t="str">
            <v>2024/04/26</v>
          </cell>
          <cell r="E1207" t="str">
            <v>5 Contratación directa</v>
          </cell>
          <cell r="F1207" t="str">
            <v>33 Prestación de Servicios Profesionales y Apoyo (5-8)</v>
          </cell>
          <cell r="G1207" t="str">
            <v>YURDELY ALFARY SALAZAR MEDINA</v>
          </cell>
          <cell r="L1207" t="str">
            <v>PRESTAR LOS SERVICIOS PROFESIONALES EN LAS ACTIVIDADES RELACIONADAS CON EL COMPONENTE TÉCNICO- AMBIENTAL DE LOS PROCESOS A CARGO DE LA DIRECCIÓN TÉCNICA DE LA SUBSECRETARIA DE INVERSIONES Y FORTALECIMIENTO DE CAPACIDADES OPERATIVAS</v>
          </cell>
          <cell r="M1207" t="str">
            <v>2024/04/30</v>
          </cell>
          <cell r="N1207">
            <v>45533</v>
          </cell>
          <cell r="T1207">
            <v>37060000</v>
          </cell>
          <cell r="AE1207">
            <v>0</v>
          </cell>
          <cell r="AG1207">
            <v>0</v>
          </cell>
          <cell r="AL1207" t="str">
            <v>https://community.secop.gov.co/Public/Tendering/ContractDetailView/Index?UniqueIdentifier=CO1.PCCNTR.6263694&amp;isModal=true&amp;asPopupView=true</v>
          </cell>
          <cell r="AS1207">
            <v>0.256198347107438</v>
          </cell>
        </row>
        <row r="1208">
          <cell r="A1208" t="str">
            <v>SCJ-760-2024</v>
          </cell>
          <cell r="B1208" t="str">
            <v>2024/04/26</v>
          </cell>
          <cell r="E1208" t="str">
            <v>5 Contratación directa</v>
          </cell>
          <cell r="F1208" t="str">
            <v>38 Sin Pluralidad de Oferentes (5-8)</v>
          </cell>
          <cell r="G1208" t="str">
            <v>MOTOROLA SOLUTIONS COLOMBIA LTDA.</v>
          </cell>
          <cell r="L1208" t="str">
            <v>MANTENIMIENTO PREVENTIVO Y/O CORRECTIVO, CON BOLSA DE REPUESTOS A TODA LA INFRAESTRUCTURA DEL SISTEMA RADIO TRONCALIZADO AL SERVICIO DE LA POLICÍA METROPOLITANA DE BOGOTÁ Y AGENCIAS DEL DISTRITO</v>
          </cell>
          <cell r="M1208" t="str">
            <v>2024/04/30</v>
          </cell>
          <cell r="N1208">
            <v>45686</v>
          </cell>
          <cell r="T1208">
            <v>5867263966</v>
          </cell>
          <cell r="AE1208">
            <v>0</v>
          </cell>
          <cell r="AG1208">
            <v>0</v>
          </cell>
          <cell r="AL1208" t="str">
            <v>https://community.secop.gov.co/Public/Tendering/ContractDetailView/Index?UniqueIdentifier=CO1.PCCNTR.6260313&amp;isModal=true&amp;asPopupView=true</v>
          </cell>
          <cell r="AS1208">
            <v>0.11313868613138686</v>
          </cell>
        </row>
        <row r="1209">
          <cell r="A1209" t="str">
            <v>SCJ-761-2024</v>
          </cell>
          <cell r="B1209" t="str">
            <v>2024/04/26</v>
          </cell>
          <cell r="E1209" t="str">
            <v>1 Licitación pública</v>
          </cell>
          <cell r="F1209" t="str">
            <v>22 Licitación Pública (1-7)</v>
          </cell>
          <cell r="G1209" t="str">
            <v>UNION TEMPORAL LA PREVISORA SA ASEGURADO RA SOLIDARIA DE COLOMBIA SCJ SIF LP 001 2024</v>
          </cell>
          <cell r="L1209"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ell>
          <cell r="M1209" t="str">
            <v>2024/04/29</v>
          </cell>
          <cell r="N1209">
            <v>45763</v>
          </cell>
          <cell r="T1209">
            <v>19238383713</v>
          </cell>
          <cell r="AE1209">
            <v>0</v>
          </cell>
          <cell r="AG1209">
            <v>0</v>
          </cell>
          <cell r="AL1209" t="str">
            <v>https://community.secop.gov.co/Public/Tendering/ContractDetailView/Index?UniqueIdentifier=CO1.PCCNTR.6214518</v>
          </cell>
          <cell r="AS1209">
            <v>9.0909090909090912E-2</v>
          </cell>
        </row>
        <row r="1210">
          <cell r="A1210" t="str">
            <v>SCJ-762-2024</v>
          </cell>
          <cell r="B1210" t="str">
            <v>2024/04/26</v>
          </cell>
          <cell r="E1210" t="str">
            <v>5 Contratación directa</v>
          </cell>
          <cell r="F1210" t="str">
            <v>33 Prestación de Servicios Profesionales y Apoyo (5-8)</v>
          </cell>
          <cell r="G1210" t="str">
            <v>RICARDO DIAZ CIFUENTES</v>
          </cell>
          <cell r="L1210" t="str">
            <v>PRESTAR SERVICIOS PROFESIONALES EN LA DIRECCIÓN TÉCNICA, EN LAS ACTIVIDADES PROPIAS DEL SISTEMA INTEGRADO DE GESTIÓN IMPLEMENTADO EN LA ENTIDAD, ASÍ COMO EN LA REVISIÓN DE DOCUMENTOS QUE IMPACTEN LA CALIDAD DE LOS TRAMITES ADELANTADOS POR DICHA DIRECCIÓN.</v>
          </cell>
          <cell r="M1210" t="str">
            <v>2024/04/30</v>
          </cell>
          <cell r="N1210">
            <v>45533</v>
          </cell>
          <cell r="T1210">
            <v>34880000</v>
          </cell>
          <cell r="AE1210">
            <v>0</v>
          </cell>
          <cell r="AG1210">
            <v>0</v>
          </cell>
          <cell r="AL1210" t="str">
            <v>https://community.secop.gov.co/Public/Tendering/ContractDetailView/Index?UniqueIdentifier=CO1.PCCNTR.6263609&amp;isModal=true&amp;asPopupView=true</v>
          </cell>
          <cell r="AS1210">
            <v>0.256198347107438</v>
          </cell>
        </row>
        <row r="1211">
          <cell r="A1211" t="str">
            <v>SCJ-765-2024</v>
          </cell>
          <cell r="B1211" t="str">
            <v>2024/04/26</v>
          </cell>
          <cell r="E1211" t="str">
            <v>5 Contratación directa</v>
          </cell>
          <cell r="F1211" t="str">
            <v>33 Prestación de Servicios Profesionales y Apoyo (5-8)</v>
          </cell>
          <cell r="G1211" t="str">
            <v>JUAN GUILLERMO CELEMIN SALCEDO</v>
          </cell>
          <cell r="L1211" t="str">
            <v>PRESTACION DE SERVICIOS PROFESIONALES PARA REALIZAR APOYO PSICOSOCIAL A LA SECRETARIA DE SEGURIDAD, CONVIVENCIA Y JUSTICIA, PARA SOPORTAR LA GESTIÓN EN LA PM 13 UNIDAD ADSCRITA A LA DÉCIMA TERCERA BRIGADA.</v>
          </cell>
          <cell r="M1211" t="str">
            <v>2024/04/30</v>
          </cell>
          <cell r="N1211">
            <v>45686</v>
          </cell>
          <cell r="T1211">
            <v>36635355</v>
          </cell>
          <cell r="AE1211">
            <v>0</v>
          </cell>
          <cell r="AG1211">
            <v>0</v>
          </cell>
          <cell r="AL1211" t="str">
            <v>https://community.secop.gov.co/Public/Tendering/ContractDetailView/Index?UniqueIdentifier=CO1.PCCNTR.6263758&amp;isModal=true&amp;asPopupView=true</v>
          </cell>
          <cell r="AS1211">
            <v>0.11313868613138686</v>
          </cell>
        </row>
        <row r="1212">
          <cell r="A1212" t="str">
            <v>SCJ-766-2024</v>
          </cell>
          <cell r="B1212" t="str">
            <v>2024/04/30</v>
          </cell>
          <cell r="E1212" t="str">
            <v>5 Contratación directa</v>
          </cell>
          <cell r="F1212" t="str">
            <v>33 Prestación de Servicios Profesionales y Apoyo (5-8)</v>
          </cell>
          <cell r="G1212" t="str">
            <v>JOHN ANDREY BERMUDEZ HERRERA</v>
          </cell>
          <cell r="L1212" t="str">
            <v>PRESTAR SERVICIOS PROFESIONALES EN LA GESTIÓN DOCUMENTAL DE LA DIRECCIÓN DE OPERACIONES PARA EL FORTALECIMIENTO</v>
          </cell>
          <cell r="M1212" t="str">
            <v>2024/04/30</v>
          </cell>
          <cell r="N1212">
            <v>45655</v>
          </cell>
          <cell r="T1212">
            <v>51016000</v>
          </cell>
          <cell r="AE1212">
            <v>0</v>
          </cell>
          <cell r="AG1212">
            <v>0</v>
          </cell>
          <cell r="AL1212" t="str">
            <v>https://community.secop.gov.co/Public/Tendering/ContractDetailView/Index?UniqueIdentifier=CO1.PCCNTR.6270363&amp;isModal=true&amp;asPopupView=true</v>
          </cell>
          <cell r="AS1212">
            <v>0.12757201646090535</v>
          </cell>
        </row>
        <row r="1213">
          <cell r="A1213" t="str">
            <v>SCJ-767-2024</v>
          </cell>
          <cell r="B1213" t="str">
            <v>2024/04/30</v>
          </cell>
          <cell r="E1213" t="str">
            <v>5 Contratación directa</v>
          </cell>
          <cell r="F1213" t="str">
            <v>33 Prestación de Servicios Profesionales y Apoyo (5-8)</v>
          </cell>
          <cell r="G1213" t="str">
            <v>ADRIANA MARCELA BARRETO OVALLE</v>
          </cell>
          <cell r="L1213" t="str">
            <v>PRESTAR SERVICIOS DE APOYO A LA GESTIÓN EN CALIDAD DE TECNÓLOGO PARA LA INTERVENCIÓN Y LEVANTAMIENTO DE INVENTARIOS DE LOS EXPEDIENTES CONTRACTUALES Y DEMÁS ACTIVIDADES CONEXAS A CARGO DE LA DIRECCIÓN DE OPERACIONES PARA EL FORTALECIMIENTO</v>
          </cell>
          <cell r="M1213" t="str">
            <v>2024/04/30</v>
          </cell>
          <cell r="N1213">
            <v>45655</v>
          </cell>
          <cell r="T1213">
            <v>30520000</v>
          </cell>
          <cell r="AE1213">
            <v>0</v>
          </cell>
          <cell r="AG1213">
            <v>0</v>
          </cell>
          <cell r="AL1213" t="str">
            <v>https://community.secop.gov.co/Public/Tendering/ContractDetailView/Index?UniqueIdentifier=CO1.PCCNTR.6270387&amp;isModal=true&amp;asPopupView=true</v>
          </cell>
          <cell r="AS1213">
            <v>0.12757201646090535</v>
          </cell>
        </row>
        <row r="1214">
          <cell r="A1214" t="str">
            <v>SCJ-771-2024</v>
          </cell>
          <cell r="B1214" t="str">
            <v>2024/04/30</v>
          </cell>
          <cell r="E1214" t="str">
            <v>2 Selección abreviada</v>
          </cell>
          <cell r="F1214" t="str">
            <v>4 Adquisión o Suministro de Bienes y Servicios de Carácterísticas Técnicas Uniformes y de Común Utilización (Procedimiento: Siubasta Inversa, Acuerdo Marco de Precios, Bolsa de Productos) (2)</v>
          </cell>
          <cell r="G1214" t="str">
            <v>UNIÓN TEMPORAL SERVICOS CONVIVENCIA 2024</v>
          </cell>
          <cell r="L1214"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214" t="str">
            <v>2024/04/30</v>
          </cell>
          <cell r="N1214">
            <v>45686</v>
          </cell>
          <cell r="T1214">
            <v>8102867909</v>
          </cell>
          <cell r="AE1214">
            <v>0</v>
          </cell>
          <cell r="AG1214">
            <v>0</v>
          </cell>
          <cell r="AL1214" t="str">
            <v>https://community.secop.gov.co/Public/Tendering/ContractDetailView/Index?UniqueIdentifier=CO1.PCCNTR.6263676&amp;isModal=true&amp;asPopupView=true</v>
          </cell>
          <cell r="AS1214">
            <v>0.11313868613138686</v>
          </cell>
        </row>
        <row r="1215">
          <cell r="A1215" t="str">
            <v>SCJ-772-2024</v>
          </cell>
          <cell r="B1215" t="str">
            <v>2024/05/03</v>
          </cell>
          <cell r="E1215" t="str">
            <v>5 Contratación directa</v>
          </cell>
          <cell r="F1215" t="str">
            <v>33 Prestación de Servicios Profesionales y Apoyo (5-8)</v>
          </cell>
          <cell r="G1215" t="str">
            <v>DAVID CAMILO URREA CONTRERAS</v>
          </cell>
          <cell r="L1215" t="str">
            <v>PRESTAR LOS SERVICIOS DE APOYO A LA GESTION PARA LA ATENCIÓN DE EMERGENCIAS O URGENCIAS, Y DESPACHO A LOS ORGANISMOS DE EMERGENCIA Y SEGURIDAD QUE INTEGRAN EL NUSE 123 DEL SISTEMA CENTRO DE COMANDO, CONTROL, COMUNICACIONES Y CÓMPUTO C4</v>
          </cell>
          <cell r="M1215" t="str">
            <v>2024/05/15</v>
          </cell>
          <cell r="N1215">
            <v>45791</v>
          </cell>
          <cell r="T1215">
            <v>32760000</v>
          </cell>
          <cell r="AE1215">
            <v>0</v>
          </cell>
          <cell r="AG1215">
            <v>0</v>
          </cell>
          <cell r="AL1215" t="str">
            <v>https://community.secop.gov.co/Public/Tendering/ContractDetailView/Index?UniqueIdentifier=CO1.PCCNTR.6271706&amp;isModal=true&amp;asPopupView=true</v>
          </cell>
          <cell r="AS1215">
            <v>4.3956043956043959E-2</v>
          </cell>
        </row>
        <row r="1216">
          <cell r="A1216" t="str">
            <v>SCJ-774-2024</v>
          </cell>
          <cell r="B1216" t="str">
            <v>2024/04/30</v>
          </cell>
          <cell r="E1216" t="str">
            <v>1 Licitación pública</v>
          </cell>
          <cell r="F1216" t="str">
            <v>22 Licitación Pública (1-7)</v>
          </cell>
          <cell r="G1216" t="str">
            <v>CHUBB SEGUROS COLOMBIA S A</v>
          </cell>
          <cell r="L1216"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ell>
          <cell r="M1216" t="str">
            <v>2024/04/30</v>
          </cell>
          <cell r="N1216">
            <v>45776</v>
          </cell>
          <cell r="T1216">
            <v>345100000</v>
          </cell>
          <cell r="AE1216">
            <v>0</v>
          </cell>
          <cell r="AG1216">
            <v>0</v>
          </cell>
          <cell r="AL1216" t="str">
            <v>https://community.secop.gov.co/Public/Tendering/ContractDetailView/Index?UniqueIdentifier=CO1.PCCNTR.6214709&amp;isModal=true&amp;asPopupView=true</v>
          </cell>
          <cell r="AS1216">
            <v>8.5164835164835168E-2</v>
          </cell>
        </row>
        <row r="1217">
          <cell r="A1217" t="str">
            <v>SCJ-783-2024</v>
          </cell>
          <cell r="B1217" t="str">
            <v>2024/04/30</v>
          </cell>
          <cell r="E1217" t="str">
            <v>5 Contratación directa</v>
          </cell>
          <cell r="F1217" t="str">
            <v>33 Prestación de Servicios Profesionales y Apoyo (5-8)</v>
          </cell>
          <cell r="G1217" t="str">
            <v>RICARDO  BURGOS BOHORQUEZ</v>
          </cell>
          <cell r="L121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17" t="str">
            <v>2024/05/03</v>
          </cell>
          <cell r="N1217">
            <v>45537</v>
          </cell>
          <cell r="T1217">
            <v>34880000</v>
          </cell>
          <cell r="AE1217">
            <v>0</v>
          </cell>
          <cell r="AG1217">
            <v>0</v>
          </cell>
          <cell r="AL1217" t="str">
            <v>https://community.secop.gov.co/Public/Tendering/ContractDetailView/Index?UniqueIdentifier=CO1.PCCNTR.6275124&amp;isModal=true&amp;asPopupView=true</v>
          </cell>
          <cell r="AS1217">
            <v>0.22950819672131148</v>
          </cell>
        </row>
        <row r="1218">
          <cell r="A1218" t="str">
            <v>SCJ-784-2024</v>
          </cell>
          <cell r="B1218" t="str">
            <v>2024/04/30</v>
          </cell>
          <cell r="E1218" t="str">
            <v>1 Licitación pública</v>
          </cell>
          <cell r="F1218" t="str">
            <v>22 Licitación Pública (1-7)</v>
          </cell>
          <cell r="G1218" t="str">
            <v>UT HDI – PREVISORA – ZURICH GRUPO III SCJ-SIF-LP-001-2024</v>
          </cell>
          <cell r="L1218" t="str">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ell>
          <cell r="M1218" t="str">
            <v>2024/05/01</v>
          </cell>
          <cell r="N1218">
            <v>45747</v>
          </cell>
          <cell r="T1218">
            <v>1803907660</v>
          </cell>
          <cell r="AE1218">
            <v>0</v>
          </cell>
          <cell r="AG1218">
            <v>0</v>
          </cell>
          <cell r="AL1218" t="str">
            <v>https://community.secop.gov.co/Public/Tendering/ContractDetailView/Index?UniqueIdentifier=CO1.PCCNTR.6214362&amp;isModal=true&amp;asPopupView=true</v>
          </cell>
          <cell r="AS1218">
            <v>8.9820359281437126E-2</v>
          </cell>
        </row>
        <row r="1219">
          <cell r="A1219" t="str">
            <v>SCJ-785-2024</v>
          </cell>
          <cell r="B1219" t="str">
            <v>2024/04/30</v>
          </cell>
          <cell r="E1219" t="str">
            <v>5 Contratación directa</v>
          </cell>
          <cell r="F1219" t="str">
            <v>33 Prestación de Servicios Profesionales y Apoyo (5-8)</v>
          </cell>
          <cell r="G1219" t="str">
            <v>FERNANDO REINOSO GUERRA</v>
          </cell>
          <cell r="L1219" t="str">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ell>
          <cell r="M1219" t="str">
            <v>2024/05/07</v>
          </cell>
          <cell r="N1219">
            <v>45541</v>
          </cell>
          <cell r="T1219">
            <v>37060000</v>
          </cell>
          <cell r="AE1219">
            <v>0</v>
          </cell>
          <cell r="AG1219">
            <v>0</v>
          </cell>
          <cell r="AL1219" t="str">
            <v>https://community.secop.gov.co/Public/Tendering/ContractDetailView/Index?UniqueIdentifier=CO1.PCCNTR.6275595&amp;isModal=true&amp;asPopupView=true</v>
          </cell>
          <cell r="AS1219">
            <v>0.19672131147540983</v>
          </cell>
        </row>
        <row r="1220">
          <cell r="A1220" t="str">
            <v>SCJ-792-2024</v>
          </cell>
          <cell r="B1220" t="str">
            <v>2024/05/02</v>
          </cell>
          <cell r="E1220" t="str">
            <v>5 Contratación directa</v>
          </cell>
          <cell r="F1220" t="str">
            <v>33 Prestación de Servicios Profesionales y Apoyo (5-8)</v>
          </cell>
          <cell r="G1220" t="str">
            <v>LINA PAOLA TRIANA CORTES</v>
          </cell>
          <cell r="L1220" t="str">
            <v>PRESTAR LOS SERVICIOS DE APOYO A LA GESTION PARA LA ATENCIÓN DE EMERGENCIAS O URGENCIAS, Y DESPACHO A LOS ORGANISMOS DE EMERGENCIA Y SEGURIDAD QUE INTEGRAN EL NUSE 123 DEL SISTEMA CENTRO DE COMANDO, CONTROL, COMUNICACIONES Y CÓMPUTO C4.</v>
          </cell>
          <cell r="M1220" t="str">
            <v>2024/05/07</v>
          </cell>
          <cell r="N1220">
            <v>45663</v>
          </cell>
          <cell r="T1220">
            <v>21840000</v>
          </cell>
          <cell r="AE1220">
            <v>0</v>
          </cell>
          <cell r="AG1220">
            <v>0</v>
          </cell>
          <cell r="AL1220" t="str">
            <v>https://community.secop.gov.co/Public/Tendering/ContractDetailView/Index?UniqueIdentifier=CO1.PCCNTR.6281972&amp;isModal=true&amp;asPopupView=true</v>
          </cell>
          <cell r="AS1220">
            <v>9.8360655737704916E-2</v>
          </cell>
        </row>
        <row r="1221">
          <cell r="A1221" t="str">
            <v>SCJ-820-2024</v>
          </cell>
          <cell r="B1221" t="str">
            <v>2024/05/03</v>
          </cell>
          <cell r="E1221" t="str">
            <v>5 Contratación directa</v>
          </cell>
          <cell r="F1221" t="str">
            <v>33 Prestación de Servicios Profesionales y Apoyo (5-8)</v>
          </cell>
          <cell r="G1221" t="str">
            <v>IVETH  FERNANDEZ DE CASTRO OSORIO</v>
          </cell>
          <cell r="L122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1" t="str">
            <v>2024/05/07</v>
          </cell>
          <cell r="N1221">
            <v>45632</v>
          </cell>
          <cell r="T1221">
            <v>64855000</v>
          </cell>
          <cell r="AE1221">
            <v>0</v>
          </cell>
          <cell r="AG1221">
            <v>0</v>
          </cell>
          <cell r="AL1221" t="str">
            <v>https://community.secop.gov.co/Public/Tendering/ContractDetailView/Index?UniqueIdentifier=CO1.PCCNTR.6280763&amp;isModal=true&amp;asPopupView=true</v>
          </cell>
          <cell r="AS1221">
            <v>0.11267605633802817</v>
          </cell>
        </row>
        <row r="1222">
          <cell r="A1222" t="str">
            <v>SCJ-821-2024</v>
          </cell>
          <cell r="B1222" t="str">
            <v>2024/05/03</v>
          </cell>
          <cell r="E1222" t="str">
            <v>5 Contratación directa</v>
          </cell>
          <cell r="F1222" t="str">
            <v>33 Prestación de Servicios Profesionales y Apoyo (5-8)</v>
          </cell>
          <cell r="G1222" t="str">
            <v>CARLOS MARIO LUJAN ARBOLEDA</v>
          </cell>
          <cell r="L1222" t="str">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ell>
          <cell r="M1222" t="str">
            <v>2024/05/08</v>
          </cell>
          <cell r="N1222">
            <v>45754</v>
          </cell>
          <cell r="T1222">
            <v>69300000</v>
          </cell>
          <cell r="AE1222">
            <v>0</v>
          </cell>
          <cell r="AG1222">
            <v>0</v>
          </cell>
          <cell r="AL1222" t="str">
            <v>https://community.secop.gov.co/Public/Tendering/ContractDetailView/Index?UniqueIdentifier=CO1.PCCNTR.6281022&amp;isModal=true&amp;asPopupView=true</v>
          </cell>
          <cell r="AS1222">
            <v>6.8862275449101798E-2</v>
          </cell>
        </row>
        <row r="1223">
          <cell r="A1223" t="str">
            <v>SCJ-822-2024</v>
          </cell>
          <cell r="B1223" t="str">
            <v>2024/05/02</v>
          </cell>
          <cell r="E1223" t="str">
            <v>5 Contratación directa</v>
          </cell>
          <cell r="F1223" t="str">
            <v>33 Prestación de Servicios Profesionales y Apoyo (5-8)</v>
          </cell>
          <cell r="G1223" t="str">
            <v>OLGA LUCIA VARON NUÑEZ</v>
          </cell>
          <cell r="L122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3" t="str">
            <v>2024/05/06</v>
          </cell>
          <cell r="N1223">
            <v>45631</v>
          </cell>
          <cell r="T1223">
            <v>71958167</v>
          </cell>
          <cell r="AE1223">
            <v>0</v>
          </cell>
          <cell r="AG1223">
            <v>0</v>
          </cell>
          <cell r="AL1223" t="str">
            <v>https://community.secop.gov.co/Public/Tendering/ContractDetailView/Index?UniqueIdentifier=CO1.PCCNTR.6282320&amp;isModal=true&amp;asPopupView=true</v>
          </cell>
          <cell r="AS1223">
            <v>0.11737089201877934</v>
          </cell>
        </row>
        <row r="1224">
          <cell r="A1224" t="str">
            <v>SCJ-823-2024</v>
          </cell>
          <cell r="B1224" t="str">
            <v>2024/05/03</v>
          </cell>
          <cell r="E1224" t="str">
            <v>5 Contratación directa</v>
          </cell>
          <cell r="F1224" t="str">
            <v>33 Prestación de Servicios Profesionales y Apoyo (5-8)</v>
          </cell>
          <cell r="G1224" t="str">
            <v>MANUEL JOSE CASTILLA HOLGUIN</v>
          </cell>
          <cell r="L1224" t="str">
            <v>PRESTAR LOS SERVICIOS PROFESIONALES EN LA DIRECCIÓN DE BIENES PARA APOYAR EL SEGUIMIENTO A OBRAS DE INFRAESTRUCTURA EN EJECUCIÓN Y GESTIÓN DE TRASLADOS DE BIENES MUEBLES POR FONDOS DE DESARROLLO LOCAL A LA SECRETARÍA DISTRITAL DE SEGURIDAD, CONVIVENCIA Y JUSTICIA.</v>
          </cell>
          <cell r="M1224" t="str">
            <v>2024/05/07</v>
          </cell>
          <cell r="N1224">
            <v>45602</v>
          </cell>
          <cell r="T1224">
            <v>26100954</v>
          </cell>
          <cell r="AE1224">
            <v>0</v>
          </cell>
          <cell r="AG1224">
            <v>0</v>
          </cell>
          <cell r="AL1224" t="str">
            <v>https://community.secop.gov.co/Public/Tendering/ContractDetailView/Index?UniqueIdentifier=CO1.PCCNTR.6285240&amp;isModal=true&amp;asPopupView=true</v>
          </cell>
          <cell r="AS1224">
            <v>0.13114754098360656</v>
          </cell>
        </row>
        <row r="1225">
          <cell r="A1225" t="str">
            <v>SCJ-828-2024</v>
          </cell>
          <cell r="B1225" t="str">
            <v>2024/05/03</v>
          </cell>
          <cell r="E1225" t="str">
            <v>5 Contratación directa</v>
          </cell>
          <cell r="F1225" t="str">
            <v>33 Prestación de Servicios Profesionales y Apoyo (5-8)</v>
          </cell>
          <cell r="G1225" t="str">
            <v>NEIFI ESTELA RODRIGUEZ MORENO</v>
          </cell>
          <cell r="L1225"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5" t="str">
            <v>2024/05/07</v>
          </cell>
          <cell r="N1225">
            <v>45651</v>
          </cell>
          <cell r="T1225">
            <v>71958167</v>
          </cell>
          <cell r="AE1225">
            <v>0</v>
          </cell>
          <cell r="AG1225">
            <v>0</v>
          </cell>
          <cell r="AL1225" t="str">
            <v>https://community.secop.gov.co/Public/Tendering/ContractDetailView/Index?UniqueIdentifier=CO1.PCCNTR.6286798&amp;isModal=true&amp;asPopupView=true</v>
          </cell>
          <cell r="AS1225">
            <v>0.10344827586206896</v>
          </cell>
        </row>
        <row r="1226">
          <cell r="A1226" t="str">
            <v>SCJ-849-2024</v>
          </cell>
          <cell r="B1226" t="str">
            <v>2024/05/03</v>
          </cell>
          <cell r="E1226" t="str">
            <v>5 Contratación directa</v>
          </cell>
          <cell r="F1226" t="str">
            <v>33 Prestación de Servicios Profesionales y Apoyo (5-8)</v>
          </cell>
          <cell r="G1226" t="str">
            <v>HEIDY MARIA BARAHONA DIAZ</v>
          </cell>
          <cell r="L1226"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6" t="str">
            <v>2024/05/07</v>
          </cell>
          <cell r="N1226">
            <v>45632</v>
          </cell>
          <cell r="T1226">
            <v>71958167</v>
          </cell>
          <cell r="AE1226">
            <v>0</v>
          </cell>
          <cell r="AG1226">
            <v>0</v>
          </cell>
          <cell r="AL1226" t="str">
            <v>https://community.secop.gov.co/Public/Tendering/ContractDetailView/Index?UniqueIdentifier=CO1.PCCNTR.6288632&amp;isModal=true&amp;asPopupView=true</v>
          </cell>
          <cell r="AS1226">
            <v>0.11267605633802817</v>
          </cell>
        </row>
        <row r="1227">
          <cell r="A1227" t="str">
            <v>SCJ-853-2024</v>
          </cell>
          <cell r="B1227" t="str">
            <v>2024/05/03</v>
          </cell>
          <cell r="E1227" t="str">
            <v>5 Contratación directa</v>
          </cell>
          <cell r="F1227" t="str">
            <v>33 Prestación de Servicios Profesionales y Apoyo (5-8)</v>
          </cell>
          <cell r="G1227" t="str">
            <v>LUIS HERNANDO CEDIEL MEJIA</v>
          </cell>
          <cell r="L122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27" t="str">
            <v>2024/05/07</v>
          </cell>
          <cell r="N1227">
            <v>45541</v>
          </cell>
          <cell r="T1227">
            <v>46000000</v>
          </cell>
          <cell r="AE1227">
            <v>0</v>
          </cell>
          <cell r="AG1227">
            <v>0</v>
          </cell>
          <cell r="AL1227" t="str">
            <v>https://community.secop.gov.co/Public/Tendering/ContractDetailView/Index?UniqueIdentifier=CO1.PCCNTR.6288171&amp;isModal=true&amp;asPopupView=true</v>
          </cell>
          <cell r="AS1227">
            <v>0.19672131147540983</v>
          </cell>
        </row>
        <row r="1228">
          <cell r="A1228" t="str">
            <v>SCJ-854-2024</v>
          </cell>
          <cell r="B1228" t="str">
            <v>2024/05/03</v>
          </cell>
          <cell r="E1228" t="str">
            <v>5 Contratación directa</v>
          </cell>
          <cell r="F1228" t="str">
            <v>33 Prestación de Servicios Profesionales y Apoyo (5-8)</v>
          </cell>
          <cell r="G1228" t="str">
            <v>JOHN HENRY POVEDA ZUA</v>
          </cell>
          <cell r="L1228" t="str">
            <v>PRESTAR LOS SERVICIOS PROFESIONALES EN LAS ACTIVIADES RELACIONADAS CON EL COMPONENTE TÉCNICO DE LOS PROCESOS A CARGO DE LA DIRECCIÓN TÉCNICA DE LA SUBSECRETARIA DE INVERSIONES Y FORTALECIMIENTO DE CAPACIDADES OPERATIVAS, CON ENFASIS EN TEMAS DE INFRAESTRUCTURA.</v>
          </cell>
          <cell r="M1228" t="str">
            <v>2024/05/07</v>
          </cell>
          <cell r="N1228">
            <v>45541</v>
          </cell>
          <cell r="T1228">
            <v>40000000</v>
          </cell>
          <cell r="AE1228">
            <v>0</v>
          </cell>
          <cell r="AG1228">
            <v>0</v>
          </cell>
          <cell r="AL1228" t="str">
            <v>https://community.secop.gov.co/Public/Tendering/ContractDetailView/Index?UniqueIdentifier=CO1.PCCNTR.6287875&amp;isModal=true&amp;asPopupView=true</v>
          </cell>
          <cell r="AS1228">
            <v>0.19672131147540983</v>
          </cell>
        </row>
        <row r="1229">
          <cell r="A1229" t="str">
            <v>SCJ-858-2024</v>
          </cell>
          <cell r="B1229" t="str">
            <v>2024/05/03</v>
          </cell>
          <cell r="E1229" t="str">
            <v>5 Contratación directa</v>
          </cell>
          <cell r="F1229" t="str">
            <v>33 Prestación de Servicios Profesionales y Apoyo (5-8)</v>
          </cell>
          <cell r="G1229" t="str">
            <v>ELSY ESMERALDA MARTINEZ ROMERO</v>
          </cell>
          <cell r="L1229"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M1229" t="str">
            <v>2024/05/07</v>
          </cell>
          <cell r="N1229">
            <v>45541</v>
          </cell>
          <cell r="T1229">
            <v>38400000</v>
          </cell>
          <cell r="AE1229">
            <v>0</v>
          </cell>
          <cell r="AG1229">
            <v>0</v>
          </cell>
          <cell r="AL1229" t="str">
            <v>https://community.secop.gov.co/Public/Tendering/ContractDetailView/Index?UniqueIdentifier=CO1.PCCNTR.6288643&amp;isModal=true&amp;asPopupView=true</v>
          </cell>
          <cell r="AS1229">
            <v>0.19672131147540983</v>
          </cell>
        </row>
        <row r="1230">
          <cell r="A1230" t="str">
            <v>SCJ-875-2024</v>
          </cell>
          <cell r="B1230" t="str">
            <v>2024/05/15</v>
          </cell>
          <cell r="E1230" t="str">
            <v>5 Contratación directa</v>
          </cell>
          <cell r="F1230" t="str">
            <v>33 Prestación de Servicios Profesionales y Apoyo (5-8)</v>
          </cell>
          <cell r="G1230" t="str">
            <v>JAIRO JULIAN RIVERA FONSECA</v>
          </cell>
          <cell r="L1230" t="str">
            <v>PRESTAR LOS SERVICIOS PROFESIONALES PARA APOYAR EN LA ESTRUCTURACIÓN, ANALISIS, GESTIÓN Y SEGUIMIENTO DE PROYECTOS Y ACTIVIDADES DE COOPERACIÓN RELACIONADOS CON EL CENTRO DE COMANDO, CONTROL, COMUNICACIONES Y CÓMPUTO DE BOGOTÁ</v>
          </cell>
          <cell r="M1230" t="str">
            <v>2024/05/17</v>
          </cell>
          <cell r="N1230">
            <v>45673</v>
          </cell>
          <cell r="T1230">
            <v>60000000</v>
          </cell>
          <cell r="AE1230">
            <v>0</v>
          </cell>
          <cell r="AG1230">
            <v>0</v>
          </cell>
          <cell r="AL1230" t="str">
            <v>https://community.secop.gov.co/Public/Tendering/ContractDetailView/Index?UniqueIdentifier=CO1.PCCNTR.6327959&amp;isModal=true&amp;asPopupView=true</v>
          </cell>
          <cell r="AS1230">
            <v>5.737704918032787E-2</v>
          </cell>
        </row>
        <row r="1231">
          <cell r="A1231" t="str">
            <v>SCJ-876-2024</v>
          </cell>
          <cell r="B1231" t="str">
            <v>2024/05/16</v>
          </cell>
          <cell r="E1231" t="str">
            <v>5 Contratación directa</v>
          </cell>
          <cell r="F1231" t="str">
            <v>33 Prestación de Servicios Profesionales y Apoyo (5-8)</v>
          </cell>
          <cell r="G1231" t="str">
            <v>JAIME LOPEZ LOPEZ</v>
          </cell>
          <cell r="L1231" t="str">
            <v>PRESTAR SERVICIOS DE APOYO A LA GESTIÓN EN LAS ACTIVIDADES ADMINISTRATIVAS, OPERATIVAS Y LOGÍSTICAS QUE SE REALICEN EN CENTRO DE COMANDO, CONTROL, COMUNICACIONES Y CÓMPUTO -C4.</v>
          </cell>
          <cell r="M1231" t="str">
            <v>2024/05/20</v>
          </cell>
          <cell r="N1231">
            <v>45735</v>
          </cell>
          <cell r="T1231">
            <v>35052000</v>
          </cell>
          <cell r="AE1231">
            <v>0</v>
          </cell>
          <cell r="AG1231">
            <v>0</v>
          </cell>
          <cell r="AL1231" t="str">
            <v>https://community.secop.gov.co/Public/Tendering/ContractDetailView/Index?UniqueIdentifier=CO1.PCCNTR.6334810&amp;isModal=true&amp;asPopupView=true</v>
          </cell>
          <cell r="AS1231">
            <v>3.6303630363036306E-2</v>
          </cell>
        </row>
        <row r="1232">
          <cell r="A1232" t="str">
            <v>SCJ-877-2024</v>
          </cell>
          <cell r="B1232" t="str">
            <v>2024/05/08</v>
          </cell>
          <cell r="E1232" t="str">
            <v>5 Contratación directa</v>
          </cell>
          <cell r="F1232" t="str">
            <v>33 Prestación de Servicios Profesionales y Apoyo (5-8)</v>
          </cell>
          <cell r="G1232" t="str">
            <v>OSCAR EDUARDO ARDILA CASASFRANCO</v>
          </cell>
          <cell r="L1232" t="str">
            <v>PRESTAR SERVICIOS PROFESIONALES A LA SECRETARÍA DISTRITAL DE SEGURIDAD, CONVIVENCIA Y JUSTICIA, PARA APOYAR ASPECTOS DE PLANEACIÓN Y DE PRESUPUESTO RELACIONADOS CON EL FUNCIONAMIENTO Y PROYECCIÓN DEL CENTRO DE COMANDO, CONTROL, COMUNICACIONES Y CÒMPUTO -C4</v>
          </cell>
          <cell r="M1232" t="str">
            <v>2024/05/10</v>
          </cell>
          <cell r="N1232">
            <v>45725</v>
          </cell>
          <cell r="T1232">
            <v>126260000</v>
          </cell>
          <cell r="AE1232">
            <v>0</v>
          </cell>
          <cell r="AG1232">
            <v>0</v>
          </cell>
          <cell r="AL1232" t="str">
            <v>https://community.secop.gov.co/Public/Tendering/ContractDetailView/Index?UniqueIdentifier=CO1.PCCNTR.6307210&amp;isModal=true&amp;asPopupView=true</v>
          </cell>
          <cell r="AS1232">
            <v>6.9306930693069313E-2</v>
          </cell>
        </row>
        <row r="1233">
          <cell r="A1233" t="str">
            <v>SCJ-878-2024</v>
          </cell>
          <cell r="B1233" t="str">
            <v>2024/05/08</v>
          </cell>
          <cell r="E1233" t="str">
            <v>5 Contratación directa</v>
          </cell>
          <cell r="F1233" t="str">
            <v>33 Prestación de Servicios Profesionales y Apoyo (5-8)</v>
          </cell>
          <cell r="G1233" t="str">
            <v>WALTER MAURICIO MILLAN RODRIGUEZ</v>
          </cell>
          <cell r="L1233" t="str">
            <v>PRESTAR SERVICIOS PROFESIONALES PARA APOYAR EN LA GESTION Y SEGUIMIENTO DE LOS TRAMITES ADMINISTRATIVOS Y PRESUPUESTALES QUE REQUIERA EL CENTRO DE COMANDO, CONTROL, COMUNICACIONES Y COMPUTO C4 EN EL MARCO DE LOS PROYECTOS, CONTRATOS Y CONVENIOS QUE TIENE A CARGO.</v>
          </cell>
          <cell r="M1233" t="str">
            <v>2024/05/10</v>
          </cell>
          <cell r="N1233">
            <v>45666</v>
          </cell>
          <cell r="T1233">
            <v>33812000</v>
          </cell>
          <cell r="AE1233">
            <v>0</v>
          </cell>
          <cell r="AG1233">
            <v>0</v>
          </cell>
          <cell r="AL1233" t="str">
            <v>https://community.secop.gov.co/Public/Tendering/ContractDetailView/Index?UniqueIdentifier=CO1.PCCNTR.6301994&amp;isModal=true&amp;asPopupView=true</v>
          </cell>
          <cell r="AS1233">
            <v>8.6065573770491802E-2</v>
          </cell>
        </row>
        <row r="1234">
          <cell r="A1234" t="str">
            <v>SCJ-879-2024</v>
          </cell>
          <cell r="B1234" t="str">
            <v>2024/05/15</v>
          </cell>
          <cell r="E1234" t="str">
            <v>5 Contratación directa</v>
          </cell>
          <cell r="F1234" t="str">
            <v>33 Prestación de Servicios Profesionales y Apoyo (5-8)</v>
          </cell>
          <cell r="G1234" t="str">
            <v>LADY XIMENA PEREZ ROSERO</v>
          </cell>
          <cell r="L1234" t="str">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234" t="str">
            <v>2024/05/17</v>
          </cell>
          <cell r="N1234">
            <v>45673</v>
          </cell>
          <cell r="T1234">
            <v>77850000</v>
          </cell>
          <cell r="AE1234">
            <v>0</v>
          </cell>
          <cell r="AG1234">
            <v>0</v>
          </cell>
          <cell r="AL1234" t="str">
            <v>https://community.secop.gov.co/Public/Tendering/ContractDetailView/Index?UniqueIdentifier=CO1.PCCNTR.6326656&amp;isModal=true&amp;asPopupView=true</v>
          </cell>
          <cell r="AS1234">
            <v>5.737704918032787E-2</v>
          </cell>
        </row>
        <row r="1235">
          <cell r="A1235" t="str">
            <v>SCJ-880-2024</v>
          </cell>
          <cell r="B1235" t="str">
            <v>2024/05/08</v>
          </cell>
          <cell r="E1235" t="str">
            <v>5 Contratación directa</v>
          </cell>
          <cell r="F1235" t="str">
            <v>33 Prestación de Servicios Profesionales y Apoyo (5-8)</v>
          </cell>
          <cell r="G1235" t="str">
            <v>CESAR AUGUSTO GONZALEZ BERNATE</v>
          </cell>
          <cell r="L1235"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M1235" t="str">
            <v>2024/05/10</v>
          </cell>
          <cell r="N1235">
            <v>45635</v>
          </cell>
          <cell r="T1235">
            <v>24479000</v>
          </cell>
          <cell r="AE1235">
            <v>0</v>
          </cell>
          <cell r="AG1235">
            <v>0</v>
          </cell>
          <cell r="AL1235" t="str">
            <v>https://community.secop.gov.co/Public/Tendering/ContractDetailView/Index?UniqueIdentifier=CO1.PCCNTR.6298858&amp;isModal=true&amp;asPopupView=true</v>
          </cell>
          <cell r="AS1235">
            <v>9.8591549295774641E-2</v>
          </cell>
        </row>
        <row r="1236">
          <cell r="A1236" t="str">
            <v>SCJ-881-2024</v>
          </cell>
          <cell r="B1236" t="str">
            <v>2024/05/08</v>
          </cell>
          <cell r="E1236" t="str">
            <v>5 Contratación directa</v>
          </cell>
          <cell r="F1236" t="str">
            <v>33 Prestación de Servicios Profesionales y Apoyo (5-8)</v>
          </cell>
          <cell r="G1236" t="str">
            <v>CHRISTIAN ANDRES CALDERON SANCHEZ</v>
          </cell>
          <cell r="L1236" t="str">
            <v>PRESTAR LOS SERVICIOS DE APOYO A LA GESTIÓN PARA LA ATENCIÓN DE EMERGENCIAS O URGENCIAS, Y DESPACHO A LOS ORGANISMOS DE EMERGENCIA Y SEGURIDAD QUE INTEGRAN EL NUSE 123 DEL SISTEMA CENTRO DE COMANDO, CONTROL, COMUNICACIONES Y CÓMPUTO C4.</v>
          </cell>
          <cell r="M1236" t="str">
            <v>2024/05/10</v>
          </cell>
          <cell r="N1236">
            <v>45666</v>
          </cell>
          <cell r="T1236">
            <v>21840000</v>
          </cell>
          <cell r="AE1236">
            <v>0</v>
          </cell>
          <cell r="AG1236">
            <v>0</v>
          </cell>
          <cell r="AL1236" t="str">
            <v>https://community.secop.gov.co/Public/Tendering/ContractDetailView/Index?UniqueIdentifier=CO1.PCCNTR.6305956&amp;isModal=true&amp;asPopupView=true</v>
          </cell>
          <cell r="AS1236">
            <v>8.6065573770491802E-2</v>
          </cell>
        </row>
        <row r="1237">
          <cell r="A1237" t="str">
            <v>SCJ-882-2024</v>
          </cell>
          <cell r="B1237" t="str">
            <v>2024/05/08</v>
          </cell>
          <cell r="E1237" t="str">
            <v>5 Contratación directa</v>
          </cell>
          <cell r="F1237" t="str">
            <v>33 Prestación de Servicios Profesionales y Apoyo (5-8)</v>
          </cell>
          <cell r="G1237" t="str">
            <v>MILENA  SANCHEZ TORRES</v>
          </cell>
          <cell r="L1237" t="str">
            <v>PRESTAR LOS SERVICIOS DE APOYO A LA GESTIÓN PARA LA ATENCIÓN DE EMERGENCIAS O URGENCIAS, Y DESPACHO A LOS ORGANISMOS DE EMERGENCIA Y SEGURIDAD QUE INTEGRAN EL NUSE 123 DEL SISTEMA CENTRO DE COMANDO, CONTROL, COMUNICACIONES Y CÓMPUTO C4.</v>
          </cell>
          <cell r="M1237" t="str">
            <v>2024/05/10</v>
          </cell>
          <cell r="N1237">
            <v>45666</v>
          </cell>
          <cell r="T1237">
            <v>21840000</v>
          </cell>
          <cell r="AE1237">
            <v>0</v>
          </cell>
          <cell r="AG1237">
            <v>0</v>
          </cell>
          <cell r="AL1237" t="str">
            <v>https://community.secop.gov.co/Public/Tendering/ContractDetailView/Index?UniqueIdentifier=CO1.PCCNTR.6304313&amp;isModal=true&amp;asPopupView=true</v>
          </cell>
          <cell r="AS1237">
            <v>8.6065573770491802E-2</v>
          </cell>
        </row>
        <row r="1238">
          <cell r="A1238" t="str">
            <v>SCJ-883-2024</v>
          </cell>
          <cell r="B1238" t="str">
            <v>2024/05/08</v>
          </cell>
          <cell r="E1238" t="str">
            <v>5 Contratación directa</v>
          </cell>
          <cell r="F1238" t="str">
            <v>33 Prestación de Servicios Profesionales y Apoyo (5-8)</v>
          </cell>
          <cell r="G1238" t="str">
            <v>ROSALINDA  MORENO PRADA</v>
          </cell>
          <cell r="L1238" t="str">
            <v>PRESTACIÓN DE SERVICIOS DE APOYO A LA GESTIÓN EN LAS ACTIVIDADES ADMINISTRATIVAS NECESARIAS PARA APOYAR LA OPERACIÓN DE RECEPCIÓN Y TRÁMITE DE INCIDENTES DEL NUSE 123 DEL CENTRO DE COMANDO, CONTROL, COMUNICACIONES Y CÓMPUTO C4.</v>
          </cell>
          <cell r="M1238" t="str">
            <v>2024/05/15</v>
          </cell>
          <cell r="N1238">
            <v>45671</v>
          </cell>
          <cell r="T1238">
            <v>23968000</v>
          </cell>
          <cell r="AE1238">
            <v>0</v>
          </cell>
          <cell r="AG1238">
            <v>0</v>
          </cell>
          <cell r="AL1238" t="str">
            <v>https://community.secop.gov.co/Public/Tendering/ContractDetailView/Index?UniqueIdentifier=CO1.PCCNTR.6307743&amp;isModal=true&amp;asPopupView=true</v>
          </cell>
          <cell r="AS1238">
            <v>6.5573770491803282E-2</v>
          </cell>
        </row>
        <row r="1239">
          <cell r="A1239" t="str">
            <v>SCJ-884-2024</v>
          </cell>
          <cell r="B1239" t="str">
            <v>2024/05/08</v>
          </cell>
          <cell r="E1239" t="str">
            <v>5 Contratación directa</v>
          </cell>
          <cell r="F1239" t="str">
            <v>33 Prestación de Servicios Profesionales y Apoyo (5-8)</v>
          </cell>
          <cell r="G1239" t="str">
            <v>LILIANA  MORA ALBARRACIN</v>
          </cell>
          <cell r="L1239" t="str">
            <v>PRESTAR LOS SERVICIOS DE APOYO A LA GESTIÓN PARA LA ATENCIÓN DE EMERGENCIAS O URGENCIAS, Y DESPACHO A LOS ORGANISMOS DE EMERGENCIA Y SEGURIDAD QUE INTEGRAN EL NUSE 123 DEL SISTEMA CENTRO DE COMANDO, CONTROL, COMUNICACIONES Y CÓMPUTO C4.</v>
          </cell>
          <cell r="M1239" t="str">
            <v>2024/05/10</v>
          </cell>
          <cell r="N1239">
            <v>45666</v>
          </cell>
          <cell r="T1239">
            <v>21840000</v>
          </cell>
          <cell r="AE1239">
            <v>0</v>
          </cell>
          <cell r="AG1239">
            <v>0</v>
          </cell>
          <cell r="AL1239" t="str">
            <v>https://community.secop.gov.co/Public/Tendering/ContractDetailView/Index?UniqueIdentifier=CO1.PCCNTR.6307735&amp;isModal=true&amp;asPopupView=true</v>
          </cell>
          <cell r="AS1239">
            <v>8.6065573770491802E-2</v>
          </cell>
        </row>
        <row r="1240">
          <cell r="A1240" t="str">
            <v>SCJ-885-2024</v>
          </cell>
          <cell r="B1240" t="str">
            <v>2024/05/08</v>
          </cell>
          <cell r="E1240" t="str">
            <v>5 Contratación directa</v>
          </cell>
          <cell r="F1240" t="str">
            <v>33 Prestación de Servicios Profesionales y Apoyo (5-8)</v>
          </cell>
          <cell r="G1240" t="str">
            <v>JEFFERSON  BELTRAN ACOSTA</v>
          </cell>
          <cell r="L1240" t="str">
            <v>PRESTAR LOS SERVICIOS DE APOYO A LA GESTIÓN PARA LA ATENCIÓN DE EMERGENCIAS O URGENCIAS, Y DESPACHO A LOS ORGANISMOS DE EMERGENCIA Y SEGURIDAD QUE INTEGRAN EL NUSE 123 DEL SISTEMA CENTRO DE COMANDO, CONTROL, COMUNICACIONES Y CÓMPUTO C4.</v>
          </cell>
          <cell r="M1240" t="str">
            <v>2024/05/20</v>
          </cell>
          <cell r="N1240">
            <v>45676</v>
          </cell>
          <cell r="T1240">
            <v>21840000</v>
          </cell>
          <cell r="AE1240">
            <v>0</v>
          </cell>
          <cell r="AG1240">
            <v>0</v>
          </cell>
          <cell r="AL1240" t="str">
            <v>https://community.secop.gov.co/Public/Tendering/ContractDetailView/Index?UniqueIdentifier=CO1.PCCNTR.6307590&amp;isModal=true&amp;asPopupView=true</v>
          </cell>
          <cell r="AS1240">
            <v>4.5081967213114756E-2</v>
          </cell>
        </row>
        <row r="1241">
          <cell r="A1241" t="str">
            <v>SCJ-886-2024</v>
          </cell>
          <cell r="B1241" t="str">
            <v>2024/05/08</v>
          </cell>
          <cell r="E1241" t="str">
            <v>5 Contratación directa</v>
          </cell>
          <cell r="F1241" t="str">
            <v>33 Prestación de Servicios Profesionales y Apoyo (5-8)</v>
          </cell>
          <cell r="G1241" t="str">
            <v>DIANA CAROLINA AVILA SILVA</v>
          </cell>
          <cell r="L1241" t="str">
            <v>PRESTAR LOS SERVICIOS DE APOYO A LA GESTION PARA LA ATENCIÓN DE EMERGENCIAS O URGENCIAS, Y DESPACHO A LOS ORGANISMOS DE EMERGENCIA Y SEGURIDAD QUE INTEGRAN EL NUSE 123 DEL SISTEMA CENTRO DE COMANDO, CONTROL, COMUNICACIONES Y CÓMPUTO C4</v>
          </cell>
          <cell r="M1241" t="str">
            <v>2024/05/15</v>
          </cell>
          <cell r="N1241">
            <v>45671</v>
          </cell>
          <cell r="T1241">
            <v>21840000</v>
          </cell>
          <cell r="AE1241">
            <v>0</v>
          </cell>
          <cell r="AG1241">
            <v>0</v>
          </cell>
          <cell r="AL1241" t="str">
            <v>https://community.secop.gov.co/Public/Tendering/ContractDetailView/Index?UniqueIdentifier=CO1.PCCNTR.6307162&amp;isModal=true&amp;asPopupView=true</v>
          </cell>
          <cell r="AS1241">
            <v>6.5573770491803282E-2</v>
          </cell>
        </row>
        <row r="1242">
          <cell r="A1242" t="str">
            <v>SCJ-887-2024</v>
          </cell>
          <cell r="B1242" t="str">
            <v>2024/05/08</v>
          </cell>
          <cell r="E1242" t="str">
            <v>5 Contratación directa</v>
          </cell>
          <cell r="F1242" t="str">
            <v>33 Prestación de Servicios Profesionales y Apoyo (5-8)</v>
          </cell>
          <cell r="G1242" t="str">
            <v>MAURICIO  DUARTE LUQUE</v>
          </cell>
          <cell r="L1242" t="str">
            <v>PRESTAR SERVICIOS PROFESIONALES DE APOYO A LA GESTIÓN COMO INGENIERO PARA APOYAR LA RECOLECCIÓN DE DATOS DEL CENTRO DE COMANDO, CONTROL, COMUNICACIONES Y CÒMPUTO –C4</v>
          </cell>
          <cell r="M1242" t="str">
            <v>2024/05/10</v>
          </cell>
          <cell r="N1242">
            <v>45697</v>
          </cell>
          <cell r="T1242">
            <v>37800000</v>
          </cell>
          <cell r="AE1242">
            <v>0</v>
          </cell>
          <cell r="AG1242">
            <v>0</v>
          </cell>
          <cell r="AL1242" t="str">
            <v>https://community.secop.gov.co/Public/Tendering/ContractDetailView/Index?UniqueIdentifier=CO1.PCCNTR.6306805&amp;isModal=true&amp;asPopupView=true</v>
          </cell>
          <cell r="AS1242">
            <v>7.636363636363637E-2</v>
          </cell>
        </row>
        <row r="1243">
          <cell r="A1243" t="str">
            <v>SCJ-888-2024</v>
          </cell>
          <cell r="B1243" t="str">
            <v>2024/05/08</v>
          </cell>
          <cell r="E1243" t="str">
            <v>5 Contratación directa</v>
          </cell>
          <cell r="F1243" t="str">
            <v>33 Prestación de Servicios Profesionales y Apoyo (5-8)</v>
          </cell>
          <cell r="G1243" t="str">
            <v>LINA ZORAYA MANTILLA ARIZA</v>
          </cell>
          <cell r="L1243" t="str">
            <v>PRESTAR LOS SERVICIOS DE APOYO A LA GESTION PARA LA ATENCIÓN DE EMERGENCIAS O URGENCIAS, Y DESPACHO A LOS ORGANISMOS DE EMERGENCIA Y SEGURIDAD QUE INTEGRAN EL NUSE 123 DEL SISTEMA CENTRO DE COMANDO, CONTROL, COMUNICACIONES Y CÓMPUTO C4</v>
          </cell>
          <cell r="M1243" t="str">
            <v>2024/05/10</v>
          </cell>
          <cell r="N1243">
            <v>45666</v>
          </cell>
          <cell r="T1243">
            <v>21840000</v>
          </cell>
          <cell r="AE1243">
            <v>0</v>
          </cell>
          <cell r="AG1243">
            <v>0</v>
          </cell>
          <cell r="AL1243" t="str">
            <v>https://community.secop.gov.co/Public/Tendering/ContractDetailView/Index?UniqueIdentifier=CO1.PCCNTR.6307094&amp;isModal=true&amp;asPopupView=true</v>
          </cell>
          <cell r="AS1243">
            <v>8.6065573770491802E-2</v>
          </cell>
        </row>
        <row r="1244">
          <cell r="A1244" t="str">
            <v>SCJ-889-2024</v>
          </cell>
          <cell r="B1244" t="str">
            <v>2024/05/08</v>
          </cell>
          <cell r="E1244" t="str">
            <v>5 Contratación directa</v>
          </cell>
          <cell r="F1244" t="str">
            <v>33 Prestación de Servicios Profesionales y Apoyo (5-8)</v>
          </cell>
          <cell r="G1244" t="str">
            <v>JORGE MARCELO LOZANO ACEVEDO</v>
          </cell>
          <cell r="L1244" t="str">
            <v>PRESTAR LOS SERVICIOS PROFESIONALES PARA APOYAR LAS ACTIVIDADES DE LOS GRUPOS CIUDADANOS Y EL COMPONENTE DE VIDEOVIGILANCIA DEL SISTEMA DE CENTRO DE COMANDO, CONTROL, COMUNICACIONES Y CÓMPUTO</v>
          </cell>
          <cell r="M1244" t="str">
            <v>2024/05/10</v>
          </cell>
          <cell r="N1244">
            <v>45666</v>
          </cell>
          <cell r="T1244">
            <v>35700000</v>
          </cell>
          <cell r="AE1244">
            <v>0</v>
          </cell>
          <cell r="AG1244">
            <v>0</v>
          </cell>
          <cell r="AL1244" t="str">
            <v>https://community.secop.gov.co/Public/Tendering/ContractDetailView/Index?UniqueIdentifier=CO1.PCCNTR.6305979&amp;isModal=true&amp;asPopupView=true</v>
          </cell>
          <cell r="AS1244">
            <v>8.6065573770491802E-2</v>
          </cell>
        </row>
        <row r="1245">
          <cell r="A1245" t="str">
            <v>SCJ-890-2024</v>
          </cell>
          <cell r="B1245" t="str">
            <v>2024/05/08</v>
          </cell>
          <cell r="E1245" t="str">
            <v>5 Contratación directa</v>
          </cell>
          <cell r="F1245" t="str">
            <v>33 Prestación de Servicios Profesionales y Apoyo (5-8)</v>
          </cell>
          <cell r="G1245" t="str">
            <v>LEIDY  GONZALEZ MONTENEGRO</v>
          </cell>
          <cell r="L1245" t="str">
            <v>PRESTAR LOS SERVICIOS DE APOYO A LA GESTIÓN EN LOS INCIDENTES QUE SE REGISTRAN ATRAVÉS DEL NUSE 123 DE ACUERDO CON EL MODELO DE CALIDAD DEFINIDO PARA EL SISTEMA DEL CENTRO DE COMANDO, CONTROL, COMUNICACIONES Y CÓMPUTO C4</v>
          </cell>
          <cell r="M1245" t="str">
            <v>2024/05/20</v>
          </cell>
          <cell r="N1245">
            <v>45676</v>
          </cell>
          <cell r="T1245">
            <v>23968000</v>
          </cell>
          <cell r="AE1245">
            <v>0</v>
          </cell>
          <cell r="AG1245">
            <v>0</v>
          </cell>
          <cell r="AL1245" t="str">
            <v>https://community.secop.gov.co/Public/Tendering/ContractDetailView/Index?UniqueIdentifier=CO1.PCCNTR.6307176&amp;isModal=true&amp;asPopupView=true</v>
          </cell>
          <cell r="AS1245">
            <v>4.5081967213114756E-2</v>
          </cell>
        </row>
        <row r="1246">
          <cell r="A1246" t="str">
            <v>SCJ-891-2024</v>
          </cell>
          <cell r="B1246" t="str">
            <v>2024/05/08</v>
          </cell>
          <cell r="E1246" t="str">
            <v>5 Contratación directa</v>
          </cell>
          <cell r="F1246" t="str">
            <v>33 Prestación de Servicios Profesionales y Apoyo (5-8)</v>
          </cell>
          <cell r="G1246" t="str">
            <v>EDGAR  OBANDO FORERO</v>
          </cell>
          <cell r="L1246" t="str">
            <v>PRESTAR LOS SERVICIOS DE APOYO A LA GESTION PARA LA ATENCIÓN DE EMERGENCIAS O URGENCIAS, Y DESPACHO A LOS ORGANISMOS DE EMERGENCIA Y SEGURIDAD QUE INTEGRAN EL NUSE 123 DEL SISTEMA CENTRO DE COMANDO, CONTROL, COMUNICACIONES Y CÓMPUTO C4</v>
          </cell>
          <cell r="M1246" t="str">
            <v>2024/05/10</v>
          </cell>
          <cell r="N1246">
            <v>45666</v>
          </cell>
          <cell r="T1246">
            <v>21840000</v>
          </cell>
          <cell r="AE1246">
            <v>0</v>
          </cell>
          <cell r="AG1246">
            <v>0</v>
          </cell>
          <cell r="AL1246" t="str">
            <v>https://community.secop.gov.co/Public/Tendering/ContractDetailView/Index?UniqueIdentifier=CO1.PCCNTR.6307157&amp;isModal=true&amp;asPopupView=true</v>
          </cell>
          <cell r="AS1246">
            <v>8.6065573770491802E-2</v>
          </cell>
        </row>
        <row r="1247">
          <cell r="A1247" t="str">
            <v>SCJ-892-2024</v>
          </cell>
          <cell r="B1247" t="str">
            <v>2024/05/08</v>
          </cell>
          <cell r="E1247" t="str">
            <v>5 Contratación directa</v>
          </cell>
          <cell r="F1247" t="str">
            <v>33 Prestación de Servicios Profesionales y Apoyo (5-8)</v>
          </cell>
          <cell r="G1247" t="str">
            <v>NICOLAS STEVEN RODRIGUEZ JIMENEZ</v>
          </cell>
          <cell r="L1247" t="str">
            <v>PRESTAR LOS SERVICIOS DE APOYO A LA GESTIÓN EN LOS INCIDENTES QUE SE REGISTRAN ATRAVÉS DEL NUSE 123 DE ACUERDO CON EL MODELO DE CALIDAD DEFINIDO PARA EL SISTEMA DEL CENTRO DE COMANDO, CONTROL, COMUNICACIONES Y CÓMPUTO C4</v>
          </cell>
          <cell r="M1247" t="str">
            <v>2024/05/10</v>
          </cell>
          <cell r="N1247">
            <v>45666</v>
          </cell>
          <cell r="T1247">
            <v>23968000</v>
          </cell>
          <cell r="AE1247">
            <v>0</v>
          </cell>
          <cell r="AG1247">
            <v>0</v>
          </cell>
          <cell r="AL1247" t="str">
            <v>https://community.secop.gov.co/Public/Tendering/ContractDetailView/Index?UniqueIdentifier=CO1.PCCNTR.6307224&amp;isModal=true&amp;asPopupView=true</v>
          </cell>
          <cell r="AS1247">
            <v>8.6065573770491802E-2</v>
          </cell>
        </row>
        <row r="1248">
          <cell r="A1248" t="str">
            <v>SCJ-893-2024</v>
          </cell>
          <cell r="B1248" t="str">
            <v>2024/05/08</v>
          </cell>
          <cell r="E1248" t="str">
            <v>5 Contratación directa</v>
          </cell>
          <cell r="F1248" t="str">
            <v>33 Prestación de Servicios Profesionales y Apoyo (5-8)</v>
          </cell>
          <cell r="G1248" t="str">
            <v>EDWIN ALBERTO DIAZ ORTEGA</v>
          </cell>
          <cell r="L1248" t="str">
            <v>PRESTAR LOS SERVICIOS DE APOYO A LA GESTIÓN EN LOS INCIDENTES QUE SE REGISTRAN ATRAVÉS DEL NUSE 123 DE ACUERDO CON EL MODELO DE CALIDAD DEFINIDO PARA EL SISTEMA DEL CENTRO DE COMANDO, CONTROL, COMUNICACIONES Y CÓMPUTO C4</v>
          </cell>
          <cell r="M1248" t="str">
            <v>2024/05/10</v>
          </cell>
          <cell r="N1248">
            <v>45725</v>
          </cell>
          <cell r="T1248">
            <v>29960000</v>
          </cell>
          <cell r="AE1248">
            <v>0</v>
          </cell>
          <cell r="AG1248">
            <v>0</v>
          </cell>
          <cell r="AL1248" t="str">
            <v>https://community.secop.gov.co/Public/Tendering/ContractDetailView/Index?UniqueIdentifier=CO1.PCCNTR.6306366&amp;isModal=true&amp;asPopupView=true</v>
          </cell>
          <cell r="AS1248">
            <v>6.9306930693069313E-2</v>
          </cell>
        </row>
        <row r="1249">
          <cell r="A1249" t="str">
            <v>SCJ-908-2024</v>
          </cell>
          <cell r="B1249" t="str">
            <v>2024/05/08</v>
          </cell>
          <cell r="E1249" t="str">
            <v>5 Contratación directa</v>
          </cell>
          <cell r="F1249" t="str">
            <v>33 Prestación de Servicios Profesionales y Apoyo (5-8)</v>
          </cell>
          <cell r="G1249" t="str">
            <v>DANIEL ESTEBAN RUIZ VASQUEZ</v>
          </cell>
          <cell r="L1249" t="str">
            <v>PRESTAR LOS SERVICIOS DE APOYO A LA GESTION PARA LA ATENCIÓN DE EMERGENCIAS O URGENCIAS, Y DESPACHO A LOS ORGANISMOS DE EMERGENCIA Y SEGURIDAD QUE INTEGRAN EL NUSE 123 DEL SISTEMA CENTRO DE COMANDO, CONTROL, COMUNICACIONES Y CÓMPUTO C4</v>
          </cell>
          <cell r="M1249" t="str">
            <v>2024/05/10</v>
          </cell>
          <cell r="N1249">
            <v>45666</v>
          </cell>
          <cell r="T1249">
            <v>21840000</v>
          </cell>
          <cell r="AE1249">
            <v>0</v>
          </cell>
          <cell r="AG1249">
            <v>0</v>
          </cell>
          <cell r="AL1249" t="str">
            <v>https://community.secop.gov.co/Public/Tendering/ContractDetailView/Index?UniqueIdentifier=CO1.PCCNTR.6306377&amp;isModal=true&amp;asPopupView=true</v>
          </cell>
          <cell r="AS1249">
            <v>8.6065573770491802E-2</v>
          </cell>
        </row>
        <row r="1250">
          <cell r="A1250" t="str">
            <v>SCJ-909-2024</v>
          </cell>
          <cell r="B1250" t="str">
            <v>2024/05/08</v>
          </cell>
          <cell r="E1250" t="str">
            <v>5 Contratación directa</v>
          </cell>
          <cell r="F1250" t="str">
            <v>33 Prestación de Servicios Profesionales y Apoyo (5-8)</v>
          </cell>
          <cell r="G1250" t="str">
            <v>LUISA FERNANDA SOSA GUEVARA</v>
          </cell>
          <cell r="L1250" t="str">
            <v>PRESTAR LOS SERVICIOS PROFESIONALES ESPECIALIZADOS PARA APOYAR EL DISEÑO, IMPLEMENTACIÓN Y SEGUIMIENTO AL MODELO DE CALIDAD DE LA INFORMACIÓN DEL CENTRO DE COMANDO, CONTROL, COMUNICACIONES Y CÒMPUTO-C4 Y TODOS SUS COMPONENTES</v>
          </cell>
          <cell r="M1250" t="str">
            <v>2024/05/10</v>
          </cell>
          <cell r="N1250">
            <v>45697</v>
          </cell>
          <cell r="T1250">
            <v>72225000</v>
          </cell>
          <cell r="AE1250">
            <v>0</v>
          </cell>
          <cell r="AG1250">
            <v>0</v>
          </cell>
          <cell r="AL1250" t="str">
            <v>https://community.secop.gov.co/Public/Tendering/ContractDetailView/Index?UniqueIdentifier=CO1.PCCNTR.6307748&amp;isModal=true&amp;asPopupView=true</v>
          </cell>
          <cell r="AS1250">
            <v>7.636363636363637E-2</v>
          </cell>
        </row>
        <row r="1251">
          <cell r="A1251" t="str">
            <v>SCJ-912-2024</v>
          </cell>
          <cell r="B1251" t="str">
            <v>2024/05/08</v>
          </cell>
          <cell r="E1251" t="str">
            <v>5 Contratación directa</v>
          </cell>
          <cell r="F1251" t="str">
            <v>33 Prestación de Servicios Profesionales y Apoyo (5-8)</v>
          </cell>
          <cell r="G1251" t="str">
            <v>LEIDY YAZMIN PARDO REYES</v>
          </cell>
          <cell r="L125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51" t="str">
            <v>2024/05/09</v>
          </cell>
          <cell r="N1251">
            <v>45653</v>
          </cell>
          <cell r="T1251">
            <v>71958167</v>
          </cell>
          <cell r="AE1251">
            <v>0</v>
          </cell>
          <cell r="AG1251">
            <v>0</v>
          </cell>
          <cell r="AL1251" t="str">
            <v>https://community.secop.gov.co/Public/Tendering/ContractDetailView/Index?UniqueIdentifier=CO1.PCCNTR.6307199&amp;isModal=true&amp;asPopupView=true</v>
          </cell>
          <cell r="AS1251">
            <v>9.4827586206896547E-2</v>
          </cell>
        </row>
        <row r="1252">
          <cell r="A1252" t="str">
            <v>SCJ-932-2024</v>
          </cell>
          <cell r="B1252" t="str">
            <v>2024/05/08</v>
          </cell>
          <cell r="E1252" t="str">
            <v>5 Contratación directa</v>
          </cell>
          <cell r="F1252" t="str">
            <v>33 Prestación de Servicios Profesionales y Apoyo (5-8)</v>
          </cell>
          <cell r="G1252" t="str">
            <v>CLAUDIA LILIANA PERALTA BLANCO</v>
          </cell>
          <cell r="L1252" t="str">
            <v>PRESTAR LOS SERVICIOS DE APOYO A LA GESTION PARA LA ATENCIÓN DE EMERGENCIAS O URGENCIAS, Y DESPACHO A LOS ORGANISMOS DE EMERGENCIA Y SEGURIDAD QUE INTEGRAN EL NUSE 123 DEL SISTEMA CENTRO DE COMANDO, CONTROL, COMUNICACIONES Y CÓMPUTO C4</v>
          </cell>
          <cell r="M1252" t="str">
            <v>2024/05/17</v>
          </cell>
          <cell r="N1252">
            <v>45673</v>
          </cell>
          <cell r="T1252">
            <v>21840000</v>
          </cell>
          <cell r="AE1252">
            <v>0</v>
          </cell>
          <cell r="AG1252">
            <v>0</v>
          </cell>
          <cell r="AL1252" t="str">
            <v>https://community.secop.gov.co/Public/Tendering/ContractDetailView/Index?UniqueIdentifier=CO1.PCCNTR.6307020&amp;isModal=true&amp;asPopupView=true</v>
          </cell>
          <cell r="AS1252">
            <v>5.737704918032787E-2</v>
          </cell>
        </row>
        <row r="1253">
          <cell r="A1253" t="str">
            <v>SCJ-936-2024</v>
          </cell>
          <cell r="B1253" t="str">
            <v>2024/05/08</v>
          </cell>
          <cell r="E1253" t="str">
            <v>5 Contratación directa</v>
          </cell>
          <cell r="F1253" t="str">
            <v>33 Prestación de Servicios Profesionales y Apoyo (5-8)</v>
          </cell>
          <cell r="G1253" t="str">
            <v>YECID FERNANDO NOMEZQUE MENESES</v>
          </cell>
          <cell r="L1253" t="str">
            <v>PRESTAR LOS SERVICIOS DE APOYO A LA GESTION PARA LA ATENCIÓN DE EMERGENCIAS O URGENCIAS, Y DESPACHO A LOS ORGANISMOS DE EMERGENCIA Y SEGURIDAD QUE INTEGRAN EL NUSE 123 DEL SISTEMA CENTRO DE COMANDO, CONTROL, COMUNICACIONES Y CÓMPUTO C4.</v>
          </cell>
          <cell r="M1253" t="str">
            <v>2024/05/17</v>
          </cell>
          <cell r="N1253">
            <v>45793</v>
          </cell>
          <cell r="T1253">
            <v>32760000</v>
          </cell>
          <cell r="AE1253">
            <v>0</v>
          </cell>
          <cell r="AG1253">
            <v>0</v>
          </cell>
          <cell r="AL1253" t="str">
            <v>https://community.secop.gov.co/Public/Tendering/ContractDetailView/Index?UniqueIdentifier=CO1.PCCNTR.6307034&amp;isModal=true&amp;asPopupView=true</v>
          </cell>
          <cell r="AS1253">
            <v>3.8461538461538464E-2</v>
          </cell>
        </row>
        <row r="1254">
          <cell r="A1254" t="str">
            <v>SCJ-937-2024</v>
          </cell>
          <cell r="B1254" t="str">
            <v>2024/05/08</v>
          </cell>
          <cell r="E1254" t="str">
            <v>5 Contratación directa</v>
          </cell>
          <cell r="F1254" t="str">
            <v>33 Prestación de Servicios Profesionales y Apoyo (5-8)</v>
          </cell>
          <cell r="G1254" t="str">
            <v>MARIA KATHERIN RODRIGUEZ ARIAS</v>
          </cell>
          <cell r="L1254" t="str">
            <v>PRESTAR LOS SERVICIOS DE APOYO A LA GESTIÓN PARA LA ATENCIÓN DE EMERGENCIAS O URGENCIAS, Y DESPACHO A LOS ORGANISMOS DE EMERGENCIA Y SEGURIDAD QUE INTEGRAN EL NUSE 123 DEL SISTEMA CENTRO DE COMANDO, CONTROL, COMUNICACIONES Y CÓMPUTO C4.</v>
          </cell>
          <cell r="M1254" t="str">
            <v>2024/05/15</v>
          </cell>
          <cell r="N1254">
            <v>45671</v>
          </cell>
          <cell r="T1254">
            <v>21840000</v>
          </cell>
          <cell r="AE1254">
            <v>0</v>
          </cell>
          <cell r="AG1254">
            <v>0</v>
          </cell>
          <cell r="AL1254" t="str">
            <v>https://community.secop.gov.co/Public/Tendering/ContractDetailView/Index?UniqueIdentifier=CO1.PCCNTR.6306925&amp;isModal=true&amp;asPopupView=true</v>
          </cell>
          <cell r="AS1254">
            <v>6.5573770491803282E-2</v>
          </cell>
        </row>
        <row r="1255">
          <cell r="A1255" t="str">
            <v>SCJ-938-2024</v>
          </cell>
          <cell r="B1255" t="str">
            <v>2024/05/08</v>
          </cell>
          <cell r="E1255" t="str">
            <v>5 Contratación directa</v>
          </cell>
          <cell r="F1255" t="str">
            <v>33 Prestación de Servicios Profesionales y Apoyo (5-8)</v>
          </cell>
          <cell r="G1255" t="str">
            <v>OSCAR ELVIN TELLEZ BETANCOURT</v>
          </cell>
          <cell r="L1255" t="str">
            <v>PRESTAR LOS SERVICIOS PROFESIONALES COMO INGENIERO DE SISTEMAS PARA DESARROLLAR ACTIVIDADES ENFATIZADAS A ATENDER LAS NECESIDADES DE DESARRROLLO DE LOS SISTEMAS DE INFORMACIÓN DEL CENTRO DE COMANDO, CONTROL, COMUNICACIONES Y CÓMPUTO – C4</v>
          </cell>
          <cell r="M1255" t="str">
            <v>2024/05/10</v>
          </cell>
          <cell r="N1255">
            <v>45666</v>
          </cell>
          <cell r="T1255">
            <v>59920000</v>
          </cell>
          <cell r="AE1255">
            <v>0</v>
          </cell>
          <cell r="AG1255">
            <v>0</v>
          </cell>
          <cell r="AL1255" t="str">
            <v>https://community.secop.gov.co/Public/Tendering/ContractDetailView/Index?UniqueIdentifier=CO1.PCCNTR.6307545&amp;isModal=true&amp;asPopupView=true</v>
          </cell>
          <cell r="AS1255">
            <v>8.6065573770491802E-2</v>
          </cell>
        </row>
        <row r="1256">
          <cell r="A1256" t="str">
            <v>SCJ-939-2024</v>
          </cell>
          <cell r="B1256" t="str">
            <v>2024/05/08</v>
          </cell>
          <cell r="E1256" t="str">
            <v>5 Contratación directa</v>
          </cell>
          <cell r="F1256" t="str">
            <v>33 Prestación de Servicios Profesionales y Apoyo (5-8)</v>
          </cell>
          <cell r="G1256" t="str">
            <v>GERALDINE AMPARO COCA POVEDA</v>
          </cell>
          <cell r="L1256" t="str">
            <v>PRESTAR LOS SERVICIOS DE APOYO A LA GESTIÓN PARA LA ATENCIÓN DE EMERGENCIAS O URGENCIAS, Y DESPACHO A LOS ORGANISMOS DE EMERGENCIA Y SEGURIDAD QUE INTEGRAN EL NUSE 123 DEL SISTEMA CENTRO DE COMANDO, CONTROL, COMUNICACIONES Y CÓMPUTO C4.</v>
          </cell>
          <cell r="M1256" t="str">
            <v>2024/05/10</v>
          </cell>
          <cell r="N1256">
            <v>45666</v>
          </cell>
          <cell r="T1256">
            <v>21840000</v>
          </cell>
          <cell r="AE1256">
            <v>0</v>
          </cell>
          <cell r="AG1256">
            <v>0</v>
          </cell>
          <cell r="AL1256" t="str">
            <v>https://community.secop.gov.co/Public/Tendering/ContractDetailView/Index?UniqueIdentifier=CO1.PCCNTR.6306804&amp;isModal=true&amp;asPopupView=true</v>
          </cell>
          <cell r="AS1256">
            <v>8.6065573770491802E-2</v>
          </cell>
        </row>
        <row r="1257">
          <cell r="A1257" t="str">
            <v>SCJ-940-2024</v>
          </cell>
          <cell r="B1257" t="str">
            <v>2024/05/08</v>
          </cell>
          <cell r="E1257" t="str">
            <v>5 Contratación directa</v>
          </cell>
          <cell r="F1257" t="str">
            <v>33 Prestación de Servicios Profesionales y Apoyo (5-8)</v>
          </cell>
          <cell r="G1257" t="str">
            <v>JENNIFER  GUATAVITA CAICEDO</v>
          </cell>
          <cell r="L1257" t="str">
            <v>PRESTACIÓN DE SERVICIOS PROFESIONALES PARA APOYAR CON EL SOPORTE Y GESTIÓN AL SISTEMA DE VIDEO VIGILANCIA DE BOGOTÁ D.C.</v>
          </cell>
          <cell r="M1257" t="str">
            <v>2024/05/10</v>
          </cell>
          <cell r="N1257">
            <v>45666</v>
          </cell>
          <cell r="T1257">
            <v>38520000</v>
          </cell>
          <cell r="AE1257">
            <v>0</v>
          </cell>
          <cell r="AG1257">
            <v>0</v>
          </cell>
          <cell r="AL1257" t="str">
            <v>https://community.secop.gov.co/Public/Tendering/ContractDetailView/Index?UniqueIdentifier=CO1.PCCNTR.6306383&amp;isModal=true&amp;asPopupView=true</v>
          </cell>
          <cell r="AS1257">
            <v>8.6065573770491802E-2</v>
          </cell>
        </row>
        <row r="1258">
          <cell r="A1258" t="str">
            <v>SCJ-941-2024</v>
          </cell>
          <cell r="B1258" t="str">
            <v>2024/05/21</v>
          </cell>
          <cell r="E1258" t="str">
            <v>5 Contratación directa</v>
          </cell>
          <cell r="F1258" t="str">
            <v>33 Prestación de Servicios Profesionales y Apoyo (5-8)</v>
          </cell>
          <cell r="G1258" t="str">
            <v>ANA MARCELA VARGAS FORERO</v>
          </cell>
          <cell r="L1258"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58" t="str">
            <v>2024/05/23</v>
          </cell>
          <cell r="N1258">
            <v>45710</v>
          </cell>
          <cell r="T1258">
            <v>36635355</v>
          </cell>
          <cell r="AE1258">
            <v>0</v>
          </cell>
          <cell r="AG1258">
            <v>0</v>
          </cell>
          <cell r="AL1258" t="str">
            <v>https://community.secop.gov.co/Public/Tendering/ContractDetailView/Index?UniqueIdentifier=CO1.PCCNTR.6346208&amp;isModal=true&amp;asPopupView=true</v>
          </cell>
          <cell r="AS1258">
            <v>2.9090909090909091E-2</v>
          </cell>
        </row>
        <row r="1259">
          <cell r="A1259" t="str">
            <v>SCJ-942-2024</v>
          </cell>
          <cell r="B1259" t="str">
            <v>2024/05/08</v>
          </cell>
          <cell r="E1259" t="str">
            <v>5 Contratación directa</v>
          </cell>
          <cell r="F1259" t="str">
            <v>33 Prestación de Servicios Profesionales y Apoyo (5-8)</v>
          </cell>
          <cell r="G1259" t="str">
            <v>LILIANA  BERMUDEZ BEDOYA</v>
          </cell>
          <cell r="L1259" t="str">
            <v>PRESTAR LOS SERVICIOS DE APOYO A LA GESTION PARA LA ATENCIÓN DE EMERGENCIAS O URGENCIAS, Y DESPACHO A LOS ORGANISMOS DE EMERGENCIA Y SEGURIDAD QUE INTEGRAN EL NUSE 123 DEL SISTEMA CENTRO DE COMANDO, CONTROL, COMUNICACIONES Y CÓMPUTO C4</v>
          </cell>
          <cell r="M1259" t="str">
            <v>2024/05/10</v>
          </cell>
          <cell r="N1259">
            <v>45666</v>
          </cell>
          <cell r="T1259">
            <v>21840000</v>
          </cell>
          <cell r="AE1259">
            <v>0</v>
          </cell>
          <cell r="AG1259">
            <v>0</v>
          </cell>
          <cell r="AL1259" t="str">
            <v>https://community.secop.gov.co/Public/Tendering/ContractDetailView/Index?UniqueIdentifier=CO1.PCCNTR.6307721&amp;isModal=true&amp;asPopupView=true</v>
          </cell>
          <cell r="AS1259">
            <v>8.6065573770491802E-2</v>
          </cell>
        </row>
        <row r="1260">
          <cell r="A1260" t="str">
            <v>SCJ-943-2024</v>
          </cell>
          <cell r="B1260" t="str">
            <v>2024/05/08</v>
          </cell>
          <cell r="E1260" t="str">
            <v>5 Contratación directa</v>
          </cell>
          <cell r="F1260" t="str">
            <v>33 Prestación de Servicios Profesionales y Apoyo (5-8)</v>
          </cell>
          <cell r="G1260" t="str">
            <v>LINA PAOLA JULIO GARZON</v>
          </cell>
          <cell r="L1260" t="str">
            <v>PRESTAR LOS SERVICIOS DE APOYO A LA GESTION PARA LA ATENCIÓN DE EMERGENCIAS O URGENCIAS, Y DESPACHO A LOS ORGANISMOS DE EMERGENCIA Y SEGURIDAD QUE INTEGRAN EL NUSE 123 DEL SISTEMA CENTRO DE COMANDO, CONTROL, COMUNICACIONES Y CÓMPUTO C4</v>
          </cell>
          <cell r="M1260" t="str">
            <v>2024/05/10</v>
          </cell>
          <cell r="N1260">
            <v>45666</v>
          </cell>
          <cell r="T1260">
            <v>21840000</v>
          </cell>
          <cell r="AE1260">
            <v>0</v>
          </cell>
          <cell r="AG1260">
            <v>0</v>
          </cell>
          <cell r="AL1260" t="str">
            <v>https://community.secop.gov.co/Public/Tendering/ContractDetailView/Index?UniqueIdentifier=CO1.PCCNTR.6307807&amp;isModal=true&amp;asPopupView=true</v>
          </cell>
          <cell r="AS1260">
            <v>8.6065573770491802E-2</v>
          </cell>
        </row>
        <row r="1261">
          <cell r="A1261" t="str">
            <v>SCJ-951-2024</v>
          </cell>
          <cell r="B1261" t="str">
            <v>2024/05/21</v>
          </cell>
          <cell r="E1261" t="str">
            <v>5 Contratación directa</v>
          </cell>
          <cell r="F1261" t="str">
            <v>33 Prestación de Servicios Profesionales y Apoyo (5-8)</v>
          </cell>
          <cell r="G1261" t="str">
            <v>DARHLING JAFET SABOGAL AZA</v>
          </cell>
          <cell r="L1261"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261" t="str">
            <v>2024/05/24</v>
          </cell>
          <cell r="N1261">
            <v>45680</v>
          </cell>
          <cell r="T1261">
            <v>25321644</v>
          </cell>
          <cell r="AE1261">
            <v>0</v>
          </cell>
          <cell r="AG1261">
            <v>0</v>
          </cell>
          <cell r="AL1261" t="str">
            <v>https://community.secop.gov.co/Public/Tendering/ContractDetailView/Index?UniqueIdentifier=CO1.PCCNTR.6342080&amp;isModal=true&amp;asPopupView=true</v>
          </cell>
          <cell r="AS1261">
            <v>2.8688524590163935E-2</v>
          </cell>
        </row>
        <row r="1262">
          <cell r="A1262" t="str">
            <v>SCJ-956-2024</v>
          </cell>
          <cell r="B1262" t="str">
            <v>2024/05/08</v>
          </cell>
          <cell r="E1262" t="str">
            <v>5 Contratación directa</v>
          </cell>
          <cell r="F1262" t="str">
            <v>33 Prestación de Servicios Profesionales y Apoyo (5-8)</v>
          </cell>
          <cell r="G1262" t="str">
            <v xml:space="preserve">NATALIA JULIETH MEDINA </v>
          </cell>
          <cell r="L1262" t="str">
            <v>PRESTAR LOS SERVICIOS DE APOYO A LA GESTION PARA LA ATENCIÓN DE EMERGENCIAS O URGENCIAS, Y DESPACHO A LOS ORGANISMOS DE EMERGENCIA Y SEGURIDAD QUE INTEGRAN EL NUSE 123 DEL SISTEMA CENTRO DE COMANDO, CONTROL, COMUNICACIONES Y CÓMPUTO C4</v>
          </cell>
          <cell r="M1262" t="str">
            <v>2024/05/10</v>
          </cell>
          <cell r="N1262">
            <v>45666</v>
          </cell>
          <cell r="T1262">
            <v>21840000</v>
          </cell>
          <cell r="AE1262">
            <v>0</v>
          </cell>
          <cell r="AG1262">
            <v>0</v>
          </cell>
          <cell r="AL1262" t="str">
            <v>https://community.secop.gov.co/Public/Tendering/ContractDetailView/Index?UniqueIdentifier=CO1.PCCNTR.6307577&amp;isModal=true&amp;asPopupView=true</v>
          </cell>
          <cell r="AS1262">
            <v>8.6065573770491802E-2</v>
          </cell>
        </row>
        <row r="1263">
          <cell r="A1263" t="str">
            <v>SCJ-960-2024</v>
          </cell>
          <cell r="B1263" t="str">
            <v>2024/05/15</v>
          </cell>
          <cell r="E1263" t="str">
            <v>5 Contratación directa</v>
          </cell>
          <cell r="F1263" t="str">
            <v>33 Prestación de Servicios Profesionales y Apoyo (5-8)</v>
          </cell>
          <cell r="G1263" t="str">
            <v>GISELLE LORENA GODOY QUEVEDO</v>
          </cell>
          <cell r="L1263" t="str">
            <v>PRESTAR SERVICIOS PROFESIONALES PARA REALIZAR EL COBRO PERSUASIVO DE LAS MULTAS POR INFRACCIONES AL CÓDIGO NACIONAL DE SEGURIDAD Y CONVIVENCIA CIUDADANA.</v>
          </cell>
          <cell r="M1263" t="str">
            <v>2024/05/17</v>
          </cell>
          <cell r="N1263">
            <v>45612</v>
          </cell>
          <cell r="T1263">
            <v>24426000</v>
          </cell>
          <cell r="AE1263">
            <v>0</v>
          </cell>
          <cell r="AG1263">
            <v>0</v>
          </cell>
          <cell r="AL1263" t="str">
            <v>https://community.secop.gov.co/Public/Tendering/ContractDetailView/Index?UniqueIdentifier=CO1.PCCNTR.6326677&amp;isModal=true&amp;asPopupView=true</v>
          </cell>
          <cell r="AS1263">
            <v>7.650273224043716E-2</v>
          </cell>
        </row>
        <row r="1264">
          <cell r="A1264" t="str">
            <v>SCJ-965-2024</v>
          </cell>
          <cell r="B1264" t="str">
            <v>2024/05/10</v>
          </cell>
          <cell r="E1264" t="str">
            <v>5 Contratación directa</v>
          </cell>
          <cell r="F1264" t="str">
            <v>33 Prestación de Servicios Profesionales y Apoyo (5-8)</v>
          </cell>
          <cell r="G1264" t="str">
            <v>GERMÁN ARTURO PEÑA URIBE</v>
          </cell>
          <cell r="L1264" t="str">
            <v>PRESTAR SERVICIOS PROFESIONALES PARA FORTALECER LA GESTIÓN ADMINISTRATIVA, REALIZAR APOYO A LA SUPERVISIÓN Y DEMÁS ACTIVIDADES CONEXAS A CARGO DE LA DIRECCIÓN DE OPERACIONES PARA EL FORTALECIMIENTO.</v>
          </cell>
          <cell r="M1264" t="str">
            <v>2024/05/15</v>
          </cell>
          <cell r="N1264">
            <v>45651</v>
          </cell>
          <cell r="T1264">
            <v>65400000</v>
          </cell>
          <cell r="AE1264">
            <v>0</v>
          </cell>
          <cell r="AG1264">
            <v>0</v>
          </cell>
          <cell r="AL1264" t="str">
            <v>https://community.secop.gov.co/Public/Tendering/ContractDetailView/Index?UniqueIdentifier=CO1.PCCNTR.6318092&amp;isModal=true&amp;asPopupView=true</v>
          </cell>
          <cell r="AS1264">
            <v>7.1428571428571425E-2</v>
          </cell>
        </row>
        <row r="1265">
          <cell r="A1265" t="str">
            <v>SCJ-966-2024</v>
          </cell>
          <cell r="B1265" t="str">
            <v>2024/05/10</v>
          </cell>
          <cell r="E1265" t="str">
            <v>5 Contratación directa</v>
          </cell>
          <cell r="F1265" t="str">
            <v>33 Prestación de Servicios Profesionales y Apoyo (5-8)</v>
          </cell>
          <cell r="G1265" t="str">
            <v>CEIN  CASTRO GUTIERREZ</v>
          </cell>
          <cell r="L1265" t="str">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ell>
          <cell r="M1265" t="str">
            <v>2024/05/16</v>
          </cell>
          <cell r="N1265">
            <v>45611</v>
          </cell>
          <cell r="T1265">
            <v>74100000</v>
          </cell>
          <cell r="AE1265">
            <v>0</v>
          </cell>
          <cell r="AG1265">
            <v>0</v>
          </cell>
          <cell r="AL1265" t="str">
            <v>https://community.secop.gov.co/Public/Tendering/ContractDetailView/Index?UniqueIdentifier=CO1.PCCNTR.6318096&amp;isModal=true&amp;asPopupView=true</v>
          </cell>
          <cell r="AS1265">
            <v>8.1967213114754092E-2</v>
          </cell>
        </row>
        <row r="1266">
          <cell r="A1266" t="str">
            <v>SCJ-972-2024</v>
          </cell>
          <cell r="B1266" t="str">
            <v>2024/05/10</v>
          </cell>
          <cell r="E1266" t="str">
            <v>5 Contratación directa</v>
          </cell>
          <cell r="F1266" t="str">
            <v>33 Prestación de Servicios Profesionales y Apoyo (5-8)</v>
          </cell>
          <cell r="G1266" t="str">
            <v>ALBERT ANDRES JAMAICA MOLANO</v>
          </cell>
          <cell r="L1266"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66" t="str">
            <v>2024/05/15</v>
          </cell>
          <cell r="N1266">
            <v>45549</v>
          </cell>
          <cell r="T1266">
            <v>34880000</v>
          </cell>
          <cell r="AE1266">
            <v>0</v>
          </cell>
          <cell r="AG1266">
            <v>0</v>
          </cell>
          <cell r="AL1266" t="str">
            <v>https://community.secop.gov.co/Public/Tendering/ContractDetailView/Index?UniqueIdentifier=CO1.PCCNTR.6318050&amp;isModal=true&amp;asPopupView=true</v>
          </cell>
          <cell r="AS1266">
            <v>0.13114754098360656</v>
          </cell>
        </row>
        <row r="1267">
          <cell r="A1267" t="str">
            <v>SCJ-973-2024</v>
          </cell>
          <cell r="B1267" t="str">
            <v>2024/05/15</v>
          </cell>
          <cell r="E1267" t="str">
            <v>5 Contratación directa</v>
          </cell>
          <cell r="F1267" t="str">
            <v>33 Prestación de Servicios Profesionales y Apoyo (5-8)</v>
          </cell>
          <cell r="G1267" t="str">
            <v>NICOL DANIELA MONDUL ROMERO</v>
          </cell>
          <cell r="L1267" t="str">
            <v>PRESTAR LOS SERVICIOS DE APOYO A LA GESTIÓN RELACIONADAS CON ACTIVIDADES DE ORDEN ADMINISTRATIVO DE LA DIRECCIÓN TÉCNICA DE LA SUBSECRETARIA DE INVERSIONES Y FORTALECIMIENTO DE CAPACIDADES OPERATIVAS.</v>
          </cell>
          <cell r="M1267" t="str">
            <v>2024/05/17</v>
          </cell>
          <cell r="N1267">
            <v>45551</v>
          </cell>
          <cell r="T1267">
            <v>13619632</v>
          </cell>
          <cell r="AE1267">
            <v>0</v>
          </cell>
          <cell r="AG1267">
            <v>0</v>
          </cell>
          <cell r="AL1267" t="str">
            <v>https://community.secop.gov.co/Public/Tendering/ContractDetailView/Index?UniqueIdentifier=CO1.PCCNTR.6326834&amp;isModal=true&amp;asPopupView=true</v>
          </cell>
          <cell r="AS1267">
            <v>0.11475409836065574</v>
          </cell>
        </row>
        <row r="1268">
          <cell r="A1268" t="str">
            <v>SCJ-975-2024</v>
          </cell>
          <cell r="B1268" t="str">
            <v>2024/05/15</v>
          </cell>
          <cell r="E1268" t="str">
            <v>5 Contratación directa</v>
          </cell>
          <cell r="F1268" t="str">
            <v>33 Prestación de Servicios Profesionales y Apoyo (5-8)</v>
          </cell>
          <cell r="G1268" t="str">
            <v>ANDREA CATALINA FUQUEN COTRINA</v>
          </cell>
          <cell r="L1268" t="str">
            <v>PRESTAR LOS SERVICIOS DE APOYO A LA GESTIÓN PARA LA ATENCIÓN DE EMERGENCIAS O URGENCIAS, Y DESPACHO A LOS ORGANISMOS DE EMERGENCIA Y SEGURIDAD QUE INTEGRAN EL NUSE 123 DEL SISTEMA CENTRO DE COMANDO, CONTROL, COMUNICACIONES Y CÓMPUTO C4.</v>
          </cell>
          <cell r="M1268" t="str">
            <v>2024/05/20</v>
          </cell>
          <cell r="N1268">
            <v>45676</v>
          </cell>
          <cell r="T1268">
            <v>21840000</v>
          </cell>
          <cell r="AE1268">
            <v>0</v>
          </cell>
          <cell r="AG1268">
            <v>0</v>
          </cell>
          <cell r="AL1268" t="str">
            <v>https://community.secop.gov.co/Public/Tendering/ContractDetailView/Index?UniqueIdentifier=CO1.PCCNTR.6326922&amp;isModal=true&amp;asPopupView=true</v>
          </cell>
          <cell r="AS1268">
            <v>4.5081967213114756E-2</v>
          </cell>
        </row>
        <row r="1269">
          <cell r="A1269" t="str">
            <v>SCJ-976-2024</v>
          </cell>
          <cell r="B1269" t="str">
            <v>2024/05/15</v>
          </cell>
          <cell r="E1269" t="str">
            <v>5 Contratación directa</v>
          </cell>
          <cell r="F1269" t="str">
            <v>33 Prestación de Servicios Profesionales y Apoyo (5-8)</v>
          </cell>
          <cell r="G1269" t="str">
            <v>MILTON  ESPITIA CUERVO</v>
          </cell>
          <cell r="L1269" t="str">
            <v>PRESTAR SERVICIOS DE APOYO A LA GESTIÓN PARA LA EJECUCIÓN DE LAS ACTIVIDADES DE COBRO PERSUASIVO MULTAS POR INFRACCIONES AL CÓDIGO NACIONAL DE SEGURIDAD Y CONVIVENCIA CIUDADANA</v>
          </cell>
          <cell r="M1269" t="str">
            <v>2024/05/17</v>
          </cell>
          <cell r="N1269">
            <v>45612</v>
          </cell>
          <cell r="T1269">
            <v>17837808</v>
          </cell>
          <cell r="AE1269">
            <v>0</v>
          </cell>
          <cell r="AG1269">
            <v>0</v>
          </cell>
          <cell r="AL1269" t="str">
            <v>https://community.secop.gov.co/Public/Tendering/ContractDetailView/Index?UniqueIdentifier=CO1.PCCNTR.6327853&amp;isModal=true&amp;asPopupView=true</v>
          </cell>
          <cell r="AS1269">
            <v>7.650273224043716E-2</v>
          </cell>
        </row>
        <row r="1270">
          <cell r="A1270" t="str">
            <v>SCJ-977-2024</v>
          </cell>
          <cell r="B1270" t="str">
            <v>2024/05/15</v>
          </cell>
          <cell r="E1270" t="str">
            <v>5 Contratación directa</v>
          </cell>
          <cell r="F1270" t="str">
            <v>33 Prestación de Servicios Profesionales y Apoyo (5-8)</v>
          </cell>
          <cell r="G1270" t="str">
            <v>KEVIN ANDRES ANGULO GONZALEZ</v>
          </cell>
          <cell r="L1270" t="str">
            <v>PRESTAR LOS SERVICIOS DE APOYO A LA GESTION PARA LA ATENCIÓN DE EMERGENCIAS O URGENCIAS, Y DESPACHO A LOS ORGANISMOS DE EMERGENCIA Y SEGURIDAD QUE INTEGRAN EL NUSE 123 DEL SISTEMA CENTRO DE COMANDO, CONTROL, COMUNICACIONES Y CÓMPUTO C4</v>
          </cell>
          <cell r="M1270" t="str">
            <v>2024/05/18</v>
          </cell>
          <cell r="N1270">
            <v>45794</v>
          </cell>
          <cell r="T1270">
            <v>32760000</v>
          </cell>
          <cell r="AE1270">
            <v>0</v>
          </cell>
          <cell r="AG1270">
            <v>0</v>
          </cell>
          <cell r="AL1270" t="str">
            <v>https://community.secop.gov.co/Public/Tendering/ContractDetailView/Index?UniqueIdentifier=CO1.PCCNTR.6327848&amp;isModal=true&amp;asPopupView=true</v>
          </cell>
          <cell r="AS1270">
            <v>3.5714285714285712E-2</v>
          </cell>
        </row>
        <row r="1271">
          <cell r="A1271" t="str">
            <v>SCJ-978-2024</v>
          </cell>
          <cell r="B1271" t="str">
            <v>2024/05/15</v>
          </cell>
          <cell r="E1271" t="str">
            <v>5 Contratación directa</v>
          </cell>
          <cell r="F1271" t="str">
            <v>33 Prestación de Servicios Profesionales y Apoyo (5-8)</v>
          </cell>
          <cell r="G1271" t="str">
            <v>CLARA ISABEL MARTINEZ MEJIA</v>
          </cell>
          <cell r="L1271" t="str">
            <v>PRESTAR LOS SERVICIOS DE APOYO A LA GESTION PARA LA ATENCIÓN DE EMERGENCIAS O URGENCIAS, Y DESPACHO A LOS ORGANISMOS DE EMERGENCIA Y SEGURIDAD QUE INTEGRAN EL NUSE 123 DEL SISTEMA CENTRO DE COMANDO, CONTROL, COMUNICACIONES Y CÓMPUTO C4</v>
          </cell>
          <cell r="M1271" t="str">
            <v>2024/05/17</v>
          </cell>
          <cell r="N1271">
            <v>45673</v>
          </cell>
          <cell r="T1271">
            <v>21840000</v>
          </cell>
          <cell r="AE1271">
            <v>0</v>
          </cell>
          <cell r="AG1271">
            <v>0</v>
          </cell>
          <cell r="AL1271" t="str">
            <v>https://community.secop.gov.co/Public/Tendering/ContractDetailView/Index?UniqueIdentifier=CO1.PCCNTR.6327839&amp;isModal=true&amp;asPopupView=true</v>
          </cell>
          <cell r="AS1271">
            <v>5.737704918032787E-2</v>
          </cell>
        </row>
        <row r="1272">
          <cell r="A1272" t="str">
            <v>SCJ-980-2024</v>
          </cell>
          <cell r="B1272" t="str">
            <v>2024/05/17</v>
          </cell>
          <cell r="E1272" t="str">
            <v>5 Contratación directa</v>
          </cell>
          <cell r="F1272" t="str">
            <v>33 Prestación de Servicios Profesionales y Apoyo (5-8)</v>
          </cell>
          <cell r="G1272" t="str">
            <v>LISDAIRA  ROJAS GAMBA</v>
          </cell>
          <cell r="L1272"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72" t="str">
            <v>2024/05/20</v>
          </cell>
          <cell r="N1272">
            <v>45554</v>
          </cell>
          <cell r="T1272">
            <v>37060000</v>
          </cell>
          <cell r="AE1272">
            <v>0</v>
          </cell>
          <cell r="AG1272">
            <v>0</v>
          </cell>
          <cell r="AL1272" t="str">
            <v>https://community.secop.gov.co/Public/Tendering/ContractDetailView/Index?UniqueIdentifier=CO1.PCCNTR.6337754&amp;isModal=true&amp;asPopupView=true</v>
          </cell>
          <cell r="AS1272">
            <v>9.0163934426229511E-2</v>
          </cell>
        </row>
        <row r="1273">
          <cell r="A1273" t="str">
            <v>SCJ-985-2024</v>
          </cell>
          <cell r="B1273" t="str">
            <v>2024/05/15</v>
          </cell>
          <cell r="E1273" t="str">
            <v>5 Contratación directa</v>
          </cell>
          <cell r="F1273" t="str">
            <v>33 Prestación de Servicios Profesionales y Apoyo (5-8)</v>
          </cell>
          <cell r="G1273" t="str">
            <v>CAROLT VIVIANA OSORIO LARGO</v>
          </cell>
          <cell r="L1273" t="str">
            <v>PRESTAR LOS SERVICIOS DE APOYO A LA GESTION PARA LA ATENCIÓN DE EMERGENCIAS O URGENCIAS, Y DESPACHO A LOS ORGANISMOS DE EMERGENCIA Y SEGURIDAD QUE INTEGRAN EL NUSE 123 DEL SISTEMA CENTRO DE COMANDO, CONTROL, COMUNICACIONES Y CÓMPUTO C4.</v>
          </cell>
          <cell r="M1273" t="str">
            <v>2024/05/17</v>
          </cell>
          <cell r="N1273">
            <v>45612</v>
          </cell>
          <cell r="T1273">
            <v>16380000</v>
          </cell>
          <cell r="AE1273">
            <v>0</v>
          </cell>
          <cell r="AG1273">
            <v>0</v>
          </cell>
          <cell r="AL1273" t="str">
            <v>https://community.secop.gov.co/Public/Tendering/ContractDetailView/Index?UniqueIdentifier=CO1.PCCNTR.6327744&amp;isModal=true&amp;asPopupView=true</v>
          </cell>
          <cell r="AS1273">
            <v>7.650273224043716E-2</v>
          </cell>
        </row>
        <row r="1274">
          <cell r="A1274" t="str">
            <v>SCJ-986-2024</v>
          </cell>
          <cell r="B1274" t="str">
            <v>2024/05/16</v>
          </cell>
          <cell r="E1274" t="str">
            <v>5 Contratación directa</v>
          </cell>
          <cell r="F1274" t="str">
            <v>33 Prestación de Servicios Profesionales y Apoyo (5-8)</v>
          </cell>
          <cell r="G1274" t="str">
            <v>JHON ALEXANDER LOPEZ PACHON</v>
          </cell>
          <cell r="L1274"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74" t="str">
            <v>2024/05/20</v>
          </cell>
          <cell r="N1274">
            <v>45554</v>
          </cell>
          <cell r="T1274">
            <v>34880000</v>
          </cell>
          <cell r="AE1274">
            <v>0</v>
          </cell>
          <cell r="AG1274">
            <v>0</v>
          </cell>
          <cell r="AL1274" t="str">
            <v>https://community.secop.gov.co/Public/Tendering/ContractDetailView/Index?UniqueIdentifier=CO1.PCCNTR.6332084&amp;isModal=true&amp;asPopupView=true</v>
          </cell>
          <cell r="AS1274">
            <v>9.0163934426229511E-2</v>
          </cell>
        </row>
        <row r="1275">
          <cell r="A1275" t="str">
            <v>SCJ-987-2024</v>
          </cell>
          <cell r="B1275" t="str">
            <v>2024/05/15</v>
          </cell>
          <cell r="E1275" t="str">
            <v>5 Contratación directa</v>
          </cell>
          <cell r="F1275" t="str">
            <v>33 Prestación de Servicios Profesionales y Apoyo (5-8)</v>
          </cell>
          <cell r="G1275" t="str">
            <v>FRANCY YAMILE BENITEZ MARTINEZ</v>
          </cell>
          <cell r="L1275" t="str">
            <v>PRESTAR LOS SERVICIOS DE APOYO A LA GESTIÓN PARA LA ATENCIÓN DE EMERGENCIAS O URGENCIAS, Y DESPACHO A LOS ORGANISMOS DE EMERGENCIA Y SEGURIDAD QUE INTEGRAN EL NUSE 123 DEL SISTEMA CENTRO DE COMANDO, CONTROL, COMUNICACIONES Y CÓMPUTO C4.</v>
          </cell>
          <cell r="M1275" t="str">
            <v>2024/05/17</v>
          </cell>
          <cell r="N1275">
            <v>45673</v>
          </cell>
          <cell r="T1275">
            <v>21840000</v>
          </cell>
          <cell r="AE1275">
            <v>0</v>
          </cell>
          <cell r="AG1275">
            <v>0</v>
          </cell>
          <cell r="AL1275" t="str">
            <v>https://community.secop.gov.co/Public/Tendering/ContractDetailView/Index?UniqueIdentifier=CO1.PCCNTR.6326649&amp;isModal=true&amp;asPopupView=true</v>
          </cell>
          <cell r="AS1275">
            <v>5.737704918032787E-2</v>
          </cell>
        </row>
        <row r="1276">
          <cell r="A1276" t="str">
            <v>SCJ-988-2024</v>
          </cell>
          <cell r="B1276" t="str">
            <v>2024/05/15</v>
          </cell>
          <cell r="E1276" t="str">
            <v>5 Contratación directa</v>
          </cell>
          <cell r="F1276" t="str">
            <v>33 Prestación de Servicios Profesionales y Apoyo (5-8)</v>
          </cell>
          <cell r="G1276" t="str">
            <v xml:space="preserve">CARLOS ANDRES DIAZ </v>
          </cell>
          <cell r="L1276" t="str">
            <v>PRESTAR SERVICIOS DE APOYO A LA GESTIÓN EN LA INTERVENCIÓN Y LEVANTAMIENTO DE INVENTARIOS DE LOS EXPEDIENTES CONTRACTUALES Y DEMÁS ACTIVIDADES CONEXAS A CARGO DE LA DIRECCIÓN DE OPERACIONES PARA EL FORTALECIMIENTO.</v>
          </cell>
          <cell r="M1276" t="str">
            <v>2024/05/17</v>
          </cell>
          <cell r="N1276">
            <v>45653</v>
          </cell>
          <cell r="T1276">
            <v>24034500</v>
          </cell>
          <cell r="AE1276">
            <v>0</v>
          </cell>
          <cell r="AG1276">
            <v>0</v>
          </cell>
          <cell r="AL1276" t="str">
            <v>https://community.secop.gov.co/Public/Tendering/ContractDetailView/Index?UniqueIdentifier=CO1.PCCNTR.6326180&amp;isModal=true&amp;asPopupView=true</v>
          </cell>
          <cell r="AS1276">
            <v>6.25E-2</v>
          </cell>
        </row>
        <row r="1277">
          <cell r="A1277" t="str">
            <v>SCJ-989-2024</v>
          </cell>
          <cell r="B1277" t="str">
            <v>2024/05/15</v>
          </cell>
          <cell r="E1277" t="str">
            <v>5 Contratación directa</v>
          </cell>
          <cell r="F1277" t="str">
            <v>33 Prestación de Servicios Profesionales y Apoyo (5-8)</v>
          </cell>
          <cell r="G1277" t="str">
            <v>HECTOR FREEDY RUIZ GOYENECHE</v>
          </cell>
          <cell r="L1277" t="str">
            <v>PRESTAR LOS SERVICIOS DE APOYO A LA GESTION PARA LA ATENCIÓN DE EMERGENCIAS O URGENCIAS, Y DESPACHO A LOS ORGANISMOS DE EMERGENCIA Y SEGURIDAD QUE INTEGRAN EL NUSE 123 DEL SISTEMA CENTRO DE COMANDO, CONTROL, COMUNICACIONES Y CÓMPUTO C4</v>
          </cell>
          <cell r="M1277" t="str">
            <v>2024/05/20</v>
          </cell>
          <cell r="N1277">
            <v>45676</v>
          </cell>
          <cell r="T1277">
            <v>21840000</v>
          </cell>
          <cell r="AE1277">
            <v>0</v>
          </cell>
          <cell r="AG1277">
            <v>0</v>
          </cell>
          <cell r="AL1277" t="str">
            <v>https://community.secop.gov.co/Public/Tendering/ContractDetailView/Index?UniqueIdentifier=CO1.PCCNTR.6327739&amp;isModal=true&amp;asPopupView=true</v>
          </cell>
          <cell r="AS1277">
            <v>4.5081967213114756E-2</v>
          </cell>
        </row>
        <row r="1278">
          <cell r="A1278" t="str">
            <v>SCJ-990-2024</v>
          </cell>
          <cell r="B1278" t="str">
            <v>2024/05/15</v>
          </cell>
          <cell r="E1278" t="str">
            <v>5 Contratación directa</v>
          </cell>
          <cell r="F1278" t="str">
            <v>33 Prestación de Servicios Profesionales y Apoyo (5-8)</v>
          </cell>
          <cell r="G1278" t="str">
            <v>VERONICA  OYOLA CAMPOS</v>
          </cell>
          <cell r="L1278" t="str">
            <v>PRESTAR LOS SERVICIOS DE APOYO A LA GESTION PARA LA ATENCIÓN DE EMERGENCIAS O URGENCIAS, Y DESPACHO A LOS ORGANISMOS DE EMERGENCIA Y SEGURIDAD QUE INTEGRAN EL NUSE 123 DEL SISTEMA CENTRO DE COMANDO, CONTROL, COMUNICACIONES Y CÓMPUTO C4.</v>
          </cell>
          <cell r="M1278" t="str">
            <v>2024/05/17</v>
          </cell>
          <cell r="N1278">
            <v>45673</v>
          </cell>
          <cell r="T1278">
            <v>21840000</v>
          </cell>
          <cell r="AE1278">
            <v>0</v>
          </cell>
          <cell r="AG1278">
            <v>0</v>
          </cell>
          <cell r="AL1278" t="str">
            <v>https://community.secop.gov.co/Public/Tendering/ContractDetailView/Index?UniqueIdentifier=CO1.PCCNTR.6327663&amp;isModal=true&amp;asPopupView=true</v>
          </cell>
          <cell r="AS1278">
            <v>5.737704918032787E-2</v>
          </cell>
        </row>
        <row r="1279">
          <cell r="A1279" t="str">
            <v>SCJ-991-2024</v>
          </cell>
          <cell r="B1279" t="str">
            <v>2024/05/15</v>
          </cell>
          <cell r="E1279" t="str">
            <v>5 Contratación directa</v>
          </cell>
          <cell r="F1279" t="str">
            <v>33 Prestación de Servicios Profesionales y Apoyo (5-8)</v>
          </cell>
          <cell r="G1279" t="str">
            <v>YANIRA MILENA RONCANCIO HERNANDEZ</v>
          </cell>
          <cell r="L1279" t="str">
            <v>PRESTAR LOS SERVICIOS DE APOYO A LA GESTIÓN EN LAS ACTIVIDADES CONEXAS Y ASOCIADAS A LA ESTRUCTURACIÓN TÉCNICA Y FINANCIERA DE LOS PROCESOS A CARGO DE LA DIRECCIÓN TÉCNICA DE LA SUBSECRETARIA DE INVERSIONES Y FORTALECIMIENTO DE CAPACIDADES OPERATIVAS</v>
          </cell>
          <cell r="M1279" t="str">
            <v>2024/05/17</v>
          </cell>
          <cell r="N1279">
            <v>45551</v>
          </cell>
          <cell r="T1279">
            <v>13619632</v>
          </cell>
          <cell r="AE1279">
            <v>0</v>
          </cell>
          <cell r="AG1279">
            <v>0</v>
          </cell>
          <cell r="AL1279" t="str">
            <v>https://community.secop.gov.co/Public/Tendering/ContractDetailView/Index?UniqueIdentifier=CO1.PCCNTR.6326876&amp;isModal=true&amp;asPopupView=true</v>
          </cell>
          <cell r="AS1279">
            <v>0.11475409836065574</v>
          </cell>
        </row>
        <row r="1280">
          <cell r="A1280" t="str">
            <v>SCJ-992-2024</v>
          </cell>
          <cell r="B1280" t="str">
            <v>2024/05/15</v>
          </cell>
          <cell r="E1280" t="str">
            <v>5 Contratación directa</v>
          </cell>
          <cell r="F1280" t="str">
            <v>33 Prestación de Servicios Profesionales y Apoyo (5-8)</v>
          </cell>
          <cell r="G1280" t="str">
            <v>INGRID JAZMID RIOS PINZON</v>
          </cell>
          <cell r="L1280" t="str">
            <v>PRESTAR SERVICIOS DE APOYO A LA GESTIÓN EN LA INTERVENCIÓN Y LEVANTAMIENTO DE INVENTARIOS DE LOS EXPEDIENTES CONTRACTUALES Y DEMÁS ACTIVIDADES CONEXAS A CARGO DE LA DIRECCIÓN DE OPERACIONES PARA EL FORTALECIMIENTO</v>
          </cell>
          <cell r="M1280" t="str">
            <v>2024/05/17</v>
          </cell>
          <cell r="N1280">
            <v>45642</v>
          </cell>
          <cell r="T1280">
            <v>24034500</v>
          </cell>
          <cell r="AE1280">
            <v>0</v>
          </cell>
          <cell r="AG1280">
            <v>0</v>
          </cell>
          <cell r="AL1280" t="str">
            <v>https://community.secop.gov.co/Public/Tendering/ContractDetailView/Index?UniqueIdentifier=CO1.PCCNTR.6326176&amp;isModal=true&amp;asPopupView=true</v>
          </cell>
          <cell r="AS1280">
            <v>6.5727699530516437E-2</v>
          </cell>
        </row>
        <row r="1281">
          <cell r="A1281" t="str">
            <v>SCJ-995-2024</v>
          </cell>
          <cell r="B1281" t="str">
            <v>2024/05/15</v>
          </cell>
          <cell r="E1281" t="str">
            <v>5 Contratación directa</v>
          </cell>
          <cell r="F1281" t="str">
            <v>33 Prestación de Servicios Profesionales y Apoyo (5-8)</v>
          </cell>
          <cell r="G1281" t="str">
            <v>RUBEN  JOYAS CAMPIÑO</v>
          </cell>
          <cell r="L1281" t="str">
            <v>PRESTAR LOS SERVICIOS DE APOYO A LA GESTIÓN EN LOS INCIDENTES QUE SE REGISTRAN ATRAVÉS DEL NUSE 123 DE ACUERDO CON EL MODELO DE CALIDAD DEFINIDO PARA EL SISTEMA DEL CENTRO DE COMANDO, CONTROL, COMUNICACIONES Y CÓMPUTO C4.</v>
          </cell>
          <cell r="M1281" t="str">
            <v>2024/05/25</v>
          </cell>
          <cell r="N1281">
            <v>45681</v>
          </cell>
          <cell r="T1281">
            <v>23968000</v>
          </cell>
          <cell r="AE1281">
            <v>0</v>
          </cell>
          <cell r="AG1281">
            <v>0</v>
          </cell>
          <cell r="AL1281" t="str">
            <v>https://community.secop.gov.co/Public/Tendering/ContractDetailView/Index?UniqueIdentifier=CO1.PCCNTR.6326183&amp;isModal=true&amp;asPopupView=true</v>
          </cell>
          <cell r="AS1281">
            <v>2.4590163934426229E-2</v>
          </cell>
        </row>
        <row r="1282">
          <cell r="A1282" t="str">
            <v>SCJ-996-2024</v>
          </cell>
          <cell r="B1282" t="str">
            <v>2024/05/16</v>
          </cell>
          <cell r="E1282" t="str">
            <v>5 Contratación directa</v>
          </cell>
          <cell r="F1282" t="str">
            <v>33 Prestación de Servicios Profesionales y Apoyo (5-8)</v>
          </cell>
          <cell r="G1282" t="str">
            <v>JENNY CAROLINA LIZARAZO GOMEZ</v>
          </cell>
          <cell r="L1282" t="str">
            <v>PRESTAR SERVICIOS PROFESIONALES COMO INGENIERO AMBIENTAL PARA APOYAR EN TODOS LOS ASUNTOS RELACIONADOS CON LA GESTIÓN, CONTROL Y SEGUIMIENTO AMBIENTAL DE LOS DIFERENTES SUBSISTEMAS QUE INTEGRAN LA OPERACIÓN DEL CENTRO DE COMANDO, CONTROL, COMUNICACIONES Y COMPUTO -C4.</v>
          </cell>
          <cell r="M1282" t="str">
            <v>2024/05/17</v>
          </cell>
          <cell r="N1282">
            <v>45673</v>
          </cell>
          <cell r="T1282">
            <v>47080000</v>
          </cell>
          <cell r="AE1282">
            <v>0</v>
          </cell>
          <cell r="AG1282">
            <v>0</v>
          </cell>
          <cell r="AL1282" t="str">
            <v>https://community.secop.gov.co/Public/Tendering/ContractDetailView/Index?UniqueIdentifier=CO1.PCCNTR.6332221&amp;isModal=true&amp;asPopupView=true</v>
          </cell>
          <cell r="AS1282">
            <v>5.737704918032787E-2</v>
          </cell>
        </row>
        <row r="1283">
          <cell r="A1283" t="str">
            <v>SCJ-997-2024</v>
          </cell>
          <cell r="B1283" t="str">
            <v>2024/05/16</v>
          </cell>
          <cell r="E1283" t="str">
            <v>5 Contratación directa</v>
          </cell>
          <cell r="F1283" t="str">
            <v>33 Prestación de Servicios Profesionales y Apoyo (5-8)</v>
          </cell>
          <cell r="G1283" t="str">
            <v>MARIA CAMILA CHALA BETANCUR</v>
          </cell>
          <cell r="L1283" t="str">
            <v>PRESTAR LOS SERVICIOS DE APOYO A LA GESTION PARA LA ATENCIÓN DE EMERGENCIAS O URGENCIAS, Y DESPACHO A LOS ORGANISMOS DE EMERGENCIA Y SEGURIDAD QUE INTEGRAN EL NUSE 123 DEL SISTEMA CENTRO DE COMANDO, CONTROL, COMUNICACIONES Y CÓMPUTO C4.</v>
          </cell>
          <cell r="M1283" t="str">
            <v>2024/05/17</v>
          </cell>
          <cell r="N1283">
            <v>45673</v>
          </cell>
          <cell r="T1283">
            <v>21840000</v>
          </cell>
          <cell r="AE1283">
            <v>0</v>
          </cell>
          <cell r="AG1283">
            <v>0</v>
          </cell>
          <cell r="AL1283" t="str">
            <v>https://community.secop.gov.co/Public/Tendering/ContractDetailView/Index?UniqueIdentifier=CO1.PCCNTR.6332314&amp;isModal=true&amp;asPopupView=true</v>
          </cell>
          <cell r="AS1283">
            <v>5.737704918032787E-2</v>
          </cell>
        </row>
        <row r="1284">
          <cell r="A1284" t="str">
            <v>SCJ-998-2024</v>
          </cell>
          <cell r="B1284" t="str">
            <v>2024/05/16</v>
          </cell>
          <cell r="E1284" t="str">
            <v>5 Contratación directa</v>
          </cell>
          <cell r="F1284" t="str">
            <v>33 Prestación de Servicios Profesionales y Apoyo (5-8)</v>
          </cell>
          <cell r="G1284" t="str">
            <v>IVON JANETH ROJAS VELASQUEZ</v>
          </cell>
          <cell r="L1284" t="str">
            <v>PRESTAR LOS SERVICIOS DE APOYO A LA GESTIÓN PARA LA ATENCIÓN DE EMERGENCIAS O URGENCIAS, Y DESPACHO A LOS ORGANISMOS DE EMERGENCIA Y SEGURIDAD QUE INTEGRAN EL NUSE 123 DEL SISTEMA CENTRO DE COMANDO, CONTROL, COMUNICACIONES Y CÓMPUTO C4</v>
          </cell>
          <cell r="M1284" t="str">
            <v>2024/05/18</v>
          </cell>
          <cell r="N1284">
            <v>45674</v>
          </cell>
          <cell r="T1284">
            <v>21840000</v>
          </cell>
          <cell r="AE1284">
            <v>0</v>
          </cell>
          <cell r="AG1284">
            <v>0</v>
          </cell>
          <cell r="AL1284" t="str">
            <v>https://community.secop.gov.co/Public/Tendering/ContractDetailView/Index?UniqueIdentifier=CO1.PCCNTR.6332073&amp;isModal=true&amp;asPopupView=true</v>
          </cell>
          <cell r="AS1284">
            <v>5.3278688524590161E-2</v>
          </cell>
        </row>
        <row r="1285">
          <cell r="A1285" t="str">
            <v>SCJ-999-2024</v>
          </cell>
          <cell r="B1285" t="str">
            <v>2024/05/16</v>
          </cell>
          <cell r="E1285" t="str">
            <v>5 Contratación directa</v>
          </cell>
          <cell r="F1285" t="str">
            <v>33 Prestación de Servicios Profesionales y Apoyo (5-8)</v>
          </cell>
          <cell r="G1285" t="str">
            <v>PAOLA ANDREA OSORIO RODRIGUEZ</v>
          </cell>
          <cell r="L1285" t="str">
            <v>PRESTAR LOS SERVICIOS DE APOYO A LA GESTION PARA LA ATENCIÓN DE EMERGENCIAS O URGENCIAS, Y DESPACHO A LOS ORGANISMOS DE EMERGENCIA Y SEGURIDAD QUE INTEGRAN EL NUSE 123 DEL SISTEMA CENTRO DE COMANDO, CONTROL, COMUNICACIONES Y CÓMPUTO C4.</v>
          </cell>
          <cell r="M1285" t="str">
            <v>2024/05/17</v>
          </cell>
          <cell r="N1285">
            <v>45673</v>
          </cell>
          <cell r="T1285">
            <v>21840000</v>
          </cell>
          <cell r="AE1285">
            <v>0</v>
          </cell>
          <cell r="AG1285">
            <v>0</v>
          </cell>
          <cell r="AL1285" t="str">
            <v>https://community.secop.gov.co/Public/Tendering/ContractDetailView/Index?UniqueIdentifier=CO1.PCCNTR.6332309&amp;isModal=true&amp;asPopupView=true</v>
          </cell>
          <cell r="AS1285">
            <v>5.737704918032787E-2</v>
          </cell>
        </row>
        <row r="1286">
          <cell r="A1286" t="str">
            <v>SCJ-1000-2024</v>
          </cell>
          <cell r="B1286" t="str">
            <v>2024/05/16</v>
          </cell>
          <cell r="E1286" t="str">
            <v>5 Contratación directa</v>
          </cell>
          <cell r="F1286" t="str">
            <v>33 Prestación de Servicios Profesionales y Apoyo (5-8)</v>
          </cell>
          <cell r="G1286" t="str">
            <v>ISABEL JULIANNA PEREIRA VELASQUEZ</v>
          </cell>
          <cell r="L1286" t="str">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ell>
          <cell r="M1286" t="str">
            <v>2024/05/20</v>
          </cell>
          <cell r="N1286">
            <v>45554</v>
          </cell>
          <cell r="T1286">
            <v>38400000</v>
          </cell>
          <cell r="AE1286">
            <v>0</v>
          </cell>
          <cell r="AG1286">
            <v>0</v>
          </cell>
          <cell r="AL1286" t="str">
            <v>https://community.secop.gov.co/Public/Tendering/ContractDetailView/Index?UniqueIdentifier=CO1.PCCNTR.6332316&amp;isModal=true&amp;asPopupView=true</v>
          </cell>
          <cell r="AS1286">
            <v>9.0163934426229511E-2</v>
          </cell>
        </row>
        <row r="1287">
          <cell r="A1287" t="str">
            <v>SCJ-1001-2024</v>
          </cell>
          <cell r="B1287" t="str">
            <v>2024/05/16</v>
          </cell>
          <cell r="E1287" t="str">
            <v>5 Contratación directa</v>
          </cell>
          <cell r="F1287" t="str">
            <v>33 Prestación de Servicios Profesionales y Apoyo (5-8)</v>
          </cell>
          <cell r="G1287" t="str">
            <v>CARLOS JULIO CARRASCAL NAVARRO</v>
          </cell>
          <cell r="L1287" t="str">
            <v>PRESTAR LOS SERVICIOS DE APOYO A LA GESTIÓN PARA LA ATENCIÓN DE EMERGENCIAS O URGENCIAS, Y DESPACHO DE LOS ORGANISMOS DE EMERGENCIA Y SEGURIDAD QUE INTEGRAN EL NUSE 123 DEL SISTEMA CENTRO DE COMANDO, CONTROL, COMUNICACIONES Y CÓMPUTO C4</v>
          </cell>
          <cell r="M1287" t="str">
            <v>2024/05/17</v>
          </cell>
          <cell r="N1287">
            <v>45673</v>
          </cell>
          <cell r="T1287">
            <v>21840000</v>
          </cell>
          <cell r="AE1287">
            <v>0</v>
          </cell>
          <cell r="AG1287">
            <v>0</v>
          </cell>
          <cell r="AL1287" t="str">
            <v>https://community.secop.gov.co/Public/Tendering/ContractDetailView/Index?UniqueIdentifier=CO1.PCCNTR.6332993&amp;isModal=true&amp;asPopupView=true</v>
          </cell>
          <cell r="AS1287">
            <v>5.737704918032787E-2</v>
          </cell>
        </row>
        <row r="1288">
          <cell r="A1288" t="str">
            <v>SCJ-1004-2024</v>
          </cell>
          <cell r="B1288" t="str">
            <v>2024/05/17</v>
          </cell>
          <cell r="E1288" t="str">
            <v>5 Contratación directa</v>
          </cell>
          <cell r="F1288" t="str">
            <v>33 Prestación de Servicios Profesionales y Apoyo (5-8)</v>
          </cell>
          <cell r="G1288" t="str">
            <v>ALGEMIRO ALBERTO AVILA GAMEZ</v>
          </cell>
          <cell r="L1288"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M1288" t="str">
            <v>2024/05/22</v>
          </cell>
          <cell r="N1288">
            <v>45647</v>
          </cell>
          <cell r="T1288">
            <v>55699000</v>
          </cell>
          <cell r="AE1288">
            <v>0</v>
          </cell>
          <cell r="AG1288">
            <v>0</v>
          </cell>
          <cell r="AL1288" t="str">
            <v>https://community.secop.gov.co/Public/Tendering/ContractDetailView/Index?UniqueIdentifier=CO1.PCCNTR.6337688&amp;isModal=true&amp;asPopupView=true</v>
          </cell>
          <cell r="AS1288">
            <v>4.2253521126760563E-2</v>
          </cell>
        </row>
        <row r="1289">
          <cell r="A1289" t="str">
            <v>SCJ-1017-2024</v>
          </cell>
          <cell r="B1289" t="str">
            <v>2024/05/16</v>
          </cell>
          <cell r="E1289" t="str">
            <v>5 Contratación directa</v>
          </cell>
          <cell r="F1289" t="str">
            <v>33 Prestación de Servicios Profesionales y Apoyo (5-8)</v>
          </cell>
          <cell r="G1289" t="str">
            <v>MARIA EUGENIA SIERRA BOTERO</v>
          </cell>
          <cell r="L1289" t="str">
            <v>PRESTAR SERVICIOS PROFESIONALES ESPECIALIZADOS PARA LA EJECUCIÓN DE LAS ACTIVIDADES DE COBRO PERSUASIVO ASIGNADAS A LA SUBSECRETARÍA DE GESTIÓN INSTITUCIONAL EN EL MARCO DEL DECRETO DISTRITAL 442 DE 2018.</v>
          </cell>
          <cell r="M1289" t="str">
            <v>2024/05/20</v>
          </cell>
          <cell r="N1289">
            <v>45615</v>
          </cell>
          <cell r="T1289">
            <v>42595800</v>
          </cell>
          <cell r="AE1289">
            <v>0</v>
          </cell>
          <cell r="AG1289">
            <v>0</v>
          </cell>
          <cell r="AL1289" t="str">
            <v>https://community.secop.gov.co/Public/Tendering/ContractDetailView/Index?UniqueIdentifier=CO1.PCCNTR.6333500&amp;isModal=true&amp;asPopupView=true</v>
          </cell>
          <cell r="AS1289">
            <v>6.0109289617486336E-2</v>
          </cell>
        </row>
        <row r="1290">
          <cell r="A1290" t="str">
            <v>SCJ-1018-2024</v>
          </cell>
          <cell r="B1290" t="str">
            <v>2024/05/17</v>
          </cell>
          <cell r="E1290" t="str">
            <v>5 Contratación directa</v>
          </cell>
          <cell r="F1290" t="str">
            <v>33 Prestación de Servicios Profesionales y Apoyo (5-8)</v>
          </cell>
          <cell r="G1290" t="str">
            <v>MAYRA ALEJANDRA CALVACHE PUCHANA</v>
          </cell>
          <cell r="L1290" t="str">
            <v>PRESTAR SERVICIOS PROFESIONALES A LA SECRETARÍA DISTRITAL DE SEGURIDAD, CONVIVENCIA Y JUSTICIA, BRINDANDO APOYO Y SOPORTE EN LA IMPLEMENTACIÓN Y SEGUIMIENTO DEL SISTEMA DE GESTIÓN DE SEGURIDAD Y SALUD EN EL TRABAJO DE LA POLICÍA METROPOLITANA DE BOGOTÁ.</v>
          </cell>
          <cell r="M1290" t="str">
            <v>2024/05/20</v>
          </cell>
          <cell r="N1290">
            <v>45766</v>
          </cell>
          <cell r="T1290">
            <v>77000000</v>
          </cell>
          <cell r="AE1290">
            <v>0</v>
          </cell>
          <cell r="AG1290">
            <v>0</v>
          </cell>
          <cell r="AL1290" t="str">
            <v>https://community.secop.gov.co/Public/Tendering/ContractDetailView/Index?UniqueIdentifier=CO1.PCCNTR.6337268&amp;isModal=true&amp;asPopupView=true</v>
          </cell>
          <cell r="AS1290">
            <v>3.2934131736526949E-2</v>
          </cell>
        </row>
        <row r="1291">
          <cell r="A1291" t="str">
            <v>SCJ-1031-2024</v>
          </cell>
          <cell r="B1291" t="str">
            <v>2024/05/17</v>
          </cell>
          <cell r="E1291" t="str">
            <v>5 Contratación directa</v>
          </cell>
          <cell r="F1291" t="str">
            <v>33 Prestación de Servicios Profesionales y Apoyo (5-8)</v>
          </cell>
          <cell r="G1291" t="str">
            <v>DANIEL RICARDO LEON CEPEDA</v>
          </cell>
          <cell r="L129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91" t="str">
            <v>2024/05/20</v>
          </cell>
          <cell r="N1291">
            <v>45554</v>
          </cell>
          <cell r="T1291">
            <v>37060000</v>
          </cell>
          <cell r="AE1291">
            <v>0</v>
          </cell>
          <cell r="AG1291">
            <v>0</v>
          </cell>
          <cell r="AL1291" t="str">
            <v>https://community.secop.gov.co/Public/Tendering/ContractDetailView/Index?UniqueIdentifier=CO1.PCCNTR.6337690&amp;isModal=true&amp;asPopupView=true</v>
          </cell>
          <cell r="AS1291">
            <v>9.0163934426229511E-2</v>
          </cell>
        </row>
        <row r="1292">
          <cell r="A1292" t="str">
            <v>SCJ-1035-2024</v>
          </cell>
          <cell r="B1292" t="str">
            <v>2024/05/21</v>
          </cell>
          <cell r="E1292" t="str">
            <v>5 Contratación directa</v>
          </cell>
          <cell r="F1292" t="str">
            <v>33 Prestación de Servicios Profesionales y Apoyo (5-8)</v>
          </cell>
          <cell r="G1292" t="str">
            <v>OMAR CAMILO GONZALEZ MONTENEGRO</v>
          </cell>
          <cell r="L1292" t="str">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ell>
          <cell r="M1292" t="str">
            <v>2024/05/23</v>
          </cell>
          <cell r="N1292">
            <v>45557</v>
          </cell>
          <cell r="T1292">
            <v>37060000</v>
          </cell>
          <cell r="AE1292">
            <v>0</v>
          </cell>
          <cell r="AG1292">
            <v>0</v>
          </cell>
          <cell r="AL1292" t="str">
            <v>https://community.secop.gov.co/Public/Tendering/ContractDetailView/Index?UniqueIdentifier=CO1.PCCNTR.6351079&amp;isModal=true&amp;asPopupView=true</v>
          </cell>
          <cell r="AS1292">
            <v>6.5573770491803282E-2</v>
          </cell>
        </row>
        <row r="1293">
          <cell r="A1293" t="str">
            <v>SCJ-1047-2024</v>
          </cell>
          <cell r="B1293" t="str">
            <v>2024/05/20</v>
          </cell>
          <cell r="E1293" t="str">
            <v>5 Contratación directa</v>
          </cell>
          <cell r="F1293" t="str">
            <v>33 Prestación de Servicios Profesionales y Apoyo (5-8)</v>
          </cell>
          <cell r="G1293" t="str">
            <v>CLAUDIA JULIANA SARMIENTO BECERRA</v>
          </cell>
          <cell r="L1293" t="str">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ell>
          <cell r="M1293" t="str">
            <v>2024/05/22</v>
          </cell>
          <cell r="N1293">
            <v>45709</v>
          </cell>
          <cell r="T1293">
            <v>36635355</v>
          </cell>
          <cell r="AE1293">
            <v>0</v>
          </cell>
          <cell r="AG1293">
            <v>0</v>
          </cell>
          <cell r="AL1293" t="str">
            <v>https://community.secop.gov.co/Public/Tendering/ContractDetailView/Index?UniqueIdentifier=CO1.PCCNTR.6343142&amp;isModal=true&amp;asPopupView=true</v>
          </cell>
          <cell r="AS1293">
            <v>3.272727272727273E-2</v>
          </cell>
        </row>
        <row r="1294">
          <cell r="A1294" t="str">
            <v>SCJ-1048-2024</v>
          </cell>
          <cell r="B1294" t="str">
            <v>2024/05/21</v>
          </cell>
          <cell r="E1294" t="str">
            <v>5 Contratación directa</v>
          </cell>
          <cell r="F1294" t="str">
            <v>33 Prestación de Servicios Profesionales y Apoyo (5-8)</v>
          </cell>
          <cell r="G1294" t="str">
            <v>NATALIA  CASTRO BARRETO</v>
          </cell>
          <cell r="L1294"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4" t="str">
            <v>2024/05/23</v>
          </cell>
          <cell r="N1294">
            <v>45710</v>
          </cell>
          <cell r="T1294">
            <v>36635355</v>
          </cell>
          <cell r="AE1294">
            <v>0</v>
          </cell>
          <cell r="AG1294">
            <v>0</v>
          </cell>
          <cell r="AL1294" t="str">
            <v>https://community.secop.gov.co/Public/Tendering/ContractDetailView/Index?UniqueIdentifier=CO1.PCCNTR.6342271&amp;isModal=true&amp;asPopupView=true</v>
          </cell>
          <cell r="AS1294">
            <v>2.9090909090909091E-2</v>
          </cell>
        </row>
        <row r="1295">
          <cell r="A1295" t="str">
            <v>SCJ-1050-2024</v>
          </cell>
          <cell r="B1295" t="str">
            <v>2024/05/17</v>
          </cell>
          <cell r="E1295" t="str">
            <v>5 Contratación directa</v>
          </cell>
          <cell r="F1295" t="str">
            <v>33 Prestación de Servicios Profesionales y Apoyo (5-8)</v>
          </cell>
          <cell r="G1295" t="str">
            <v>ESTEFANY  DEULUFEUT PEREZ</v>
          </cell>
          <cell r="L129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5" t="str">
            <v>2024/05/22</v>
          </cell>
          <cell r="N1295">
            <v>45647</v>
          </cell>
          <cell r="T1295">
            <v>36635355</v>
          </cell>
          <cell r="AE1295">
            <v>0</v>
          </cell>
          <cell r="AG1295">
            <v>0</v>
          </cell>
          <cell r="AL1295" t="str">
            <v>https://community.secop.gov.co/Public/Tendering/ContractDetailView/Index?UniqueIdentifier=CO1.PCCNTR.6341968&amp;isModal=true&amp;asPopupView=true</v>
          </cell>
          <cell r="AS1295">
            <v>4.2253521126760563E-2</v>
          </cell>
        </row>
        <row r="1296">
          <cell r="A1296" t="str">
            <v>SCJ-1051-2024</v>
          </cell>
          <cell r="B1296" t="str">
            <v>2024/05/21</v>
          </cell>
          <cell r="E1296" t="str">
            <v>5 Contratación directa</v>
          </cell>
          <cell r="F1296" t="str">
            <v>33 Prestación de Servicios Profesionales y Apoyo (5-8)</v>
          </cell>
          <cell r="G1296" t="str">
            <v>MICHAEL  VEGA ÑANGUMA</v>
          </cell>
          <cell r="L129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6" t="str">
            <v>2024/05/24</v>
          </cell>
          <cell r="N1296">
            <v>45649</v>
          </cell>
          <cell r="T1296">
            <v>36635355</v>
          </cell>
          <cell r="AE1296">
            <v>0</v>
          </cell>
          <cell r="AG1296">
            <v>0</v>
          </cell>
          <cell r="AL1296" t="str">
            <v>https://community.secop.gov.co/Public/Tendering/ContractDetailView/Index?UniqueIdentifier=CO1.PCCNTR.6342995&amp;isModal=true&amp;asPopupView=true</v>
          </cell>
          <cell r="AS1296">
            <v>3.2863849765258218E-2</v>
          </cell>
        </row>
        <row r="1297">
          <cell r="A1297" t="str">
            <v>SCJ-1052-2024</v>
          </cell>
          <cell r="B1297" t="str">
            <v>2024/05/20</v>
          </cell>
          <cell r="E1297" t="str">
            <v>5 Contratación directa</v>
          </cell>
          <cell r="F1297" t="str">
            <v>33 Prestación de Servicios Profesionales y Apoyo (5-8)</v>
          </cell>
          <cell r="G1297" t="str">
            <v>JUAN CAMILO VELÁSQUEZ MILLÁN</v>
          </cell>
          <cell r="L1297" t="str">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M1297" t="str">
            <v>2024/05/21</v>
          </cell>
          <cell r="N1297">
            <v>45534</v>
          </cell>
          <cell r="T1297">
            <v>36751167</v>
          </cell>
          <cell r="AE1297">
            <v>0</v>
          </cell>
          <cell r="AG1297">
            <v>0</v>
          </cell>
          <cell r="AL1297" t="str">
            <v>https://community.secop.gov.co/Public/Tendering/ContractDetailView/Index?UniqueIdentifier=CO1.PCCNTR.6342964&amp;isModal=true&amp;asPopupView=true</v>
          </cell>
          <cell r="AS1297">
            <v>9.9009900990099015E-2</v>
          </cell>
        </row>
        <row r="1298">
          <cell r="A1298" t="str">
            <v>SCJ-1067-2024</v>
          </cell>
          <cell r="B1298" t="str">
            <v>2024/05/21</v>
          </cell>
          <cell r="E1298" t="str">
            <v>5 Contratación directa</v>
          </cell>
          <cell r="F1298" t="str">
            <v>33 Prestación de Servicios Profesionales y Apoyo (5-8)</v>
          </cell>
          <cell r="G1298" t="str">
            <v>MIGUEL ALEJANDRO GONZALEZ CARDEÑOZA</v>
          </cell>
          <cell r="L1298" t="str">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ell>
          <cell r="M1298" t="str">
            <v>2024/05/24</v>
          </cell>
          <cell r="N1298">
            <v>45680</v>
          </cell>
          <cell r="T1298">
            <v>80000000</v>
          </cell>
          <cell r="AE1298">
            <v>0</v>
          </cell>
          <cell r="AG1298">
            <v>0</v>
          </cell>
          <cell r="AL1298" t="str">
            <v>https://community.secop.gov.co/Public/Tendering/ContractDetailView/Index?UniqueIdentifier=CO1.PCCNTR.6350620&amp;isModal=true&amp;asPopupView=true</v>
          </cell>
          <cell r="AS1298">
            <v>2.8688524590163935E-2</v>
          </cell>
        </row>
        <row r="1299">
          <cell r="A1299" t="str">
            <v>SCJ-1068-2024</v>
          </cell>
          <cell r="B1299" t="str">
            <v>2024/05/21</v>
          </cell>
          <cell r="E1299" t="str">
            <v>5 Contratación directa</v>
          </cell>
          <cell r="F1299" t="str">
            <v>33 Prestación de Servicios Profesionales y Apoyo (5-8)</v>
          </cell>
          <cell r="G1299" t="str">
            <v>ALEXANDER  PALACIOS PALACIOS</v>
          </cell>
          <cell r="L1299" t="str">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ell>
          <cell r="M1299" t="str">
            <v>2024/05/24</v>
          </cell>
          <cell r="N1299">
            <v>45680</v>
          </cell>
          <cell r="T1299">
            <v>49648000</v>
          </cell>
          <cell r="AE1299">
            <v>0</v>
          </cell>
          <cell r="AG1299">
            <v>0</v>
          </cell>
          <cell r="AL1299" t="str">
            <v>https://community.secop.gov.co/Public/Tendering/ContractDetailView/Index?UniqueIdentifier=CO1.PCCNTR.6349986&amp;isModal=true&amp;asPopupView=true</v>
          </cell>
          <cell r="AS1299">
            <v>2.8688524590163935E-2</v>
          </cell>
        </row>
        <row r="1300">
          <cell r="A1300" t="str">
            <v>SCJ-1069-2024</v>
          </cell>
          <cell r="B1300" t="str">
            <v>2024/05/21</v>
          </cell>
          <cell r="E1300" t="str">
            <v>5 Contratación directa</v>
          </cell>
          <cell r="F1300" t="str">
            <v>33 Prestación de Servicios Profesionales y Apoyo (5-8)</v>
          </cell>
          <cell r="G1300" t="str">
            <v>WILFRIDO  CAMPO BALANTA</v>
          </cell>
          <cell r="L1300" t="str">
            <v>PRESTAR SERVICIOS PROFESIONALES PARA APOYAR TÉCNICAMENTE EL DESARROLLO Y SEGUIMIENTO DE ACTIVIDADES RELACIONADAS CON EL ANÁLISIS DE INFORMACIÓN EN MATERIA DE DATOS DE LOS COMPONENTES DEL CENTRO DE COMANDO, CONTROL, COMUNICACIONES Y CÓMPUTO-C4.</v>
          </cell>
          <cell r="M1300" t="str">
            <v>2024/05/24</v>
          </cell>
          <cell r="N1300">
            <v>45680</v>
          </cell>
          <cell r="T1300">
            <v>48000000</v>
          </cell>
          <cell r="AE1300">
            <v>0</v>
          </cell>
          <cell r="AG1300">
            <v>0</v>
          </cell>
          <cell r="AL1300" t="str">
            <v>https://community.secop.gov.co/Public/Tendering/ContractDetailView/Index?UniqueIdentifier=CO1.PCCNTR.6350707&amp;isModal=true&amp;asPopupView=true</v>
          </cell>
          <cell r="AS1300">
            <v>2.8688524590163935E-2</v>
          </cell>
        </row>
        <row r="1301">
          <cell r="A1301" t="str">
            <v>SCJ-1072-2024</v>
          </cell>
          <cell r="B1301" t="str">
            <v>2024/05/21</v>
          </cell>
          <cell r="E1301" t="str">
            <v>5 Contratación directa</v>
          </cell>
          <cell r="F1301" t="str">
            <v>33 Prestación de Servicios Profesionales y Apoyo (5-8)</v>
          </cell>
          <cell r="G1301" t="str">
            <v>KEIRING JISEHT GOMEZ TRIVIÑO</v>
          </cell>
          <cell r="L130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301" t="str">
            <v>2024/05/23</v>
          </cell>
          <cell r="N1301">
            <v>45648</v>
          </cell>
          <cell r="T1301">
            <v>64855000</v>
          </cell>
          <cell r="AE1301">
            <v>0</v>
          </cell>
          <cell r="AG1301">
            <v>0</v>
          </cell>
          <cell r="AL1301" t="str">
            <v>https://community.secop.gov.co/Public/Tendering/ContractDetailView/Index?UniqueIdentifier=CO1.PCCNTR.6351704&amp;isModal=true&amp;asPopupView=true</v>
          </cell>
          <cell r="AS1301">
            <v>3.7558685446009391E-2</v>
          </cell>
        </row>
        <row r="1302">
          <cell r="A1302" t="str">
            <v>SCJ-1073-2024</v>
          </cell>
          <cell r="B1302" t="str">
            <v>2024/05/21</v>
          </cell>
          <cell r="E1302" t="str">
            <v>5 Contratación directa</v>
          </cell>
          <cell r="F1302" t="str">
            <v>33 Prestación de Servicios Profesionales y Apoyo (5-8)</v>
          </cell>
          <cell r="G1302" t="str">
            <v xml:space="preserve">FREDY ALBERTO PRIETO </v>
          </cell>
          <cell r="L1302" t="str">
            <v>PRESTAR SERVICIOS DE APOYO A LA GESTIÓN DOCUMENTAL, TRÁMITE Y SEGUIMIENTO DE LA CORRESPONDENCIA DEL CENTRO DE COMANDO, CONTROL, COMUNICACIONES Y CÒMPUTO -C4</v>
          </cell>
          <cell r="M1302" t="str">
            <v>2024/05/24</v>
          </cell>
          <cell r="N1302">
            <v>45739</v>
          </cell>
          <cell r="T1302">
            <v>35052000</v>
          </cell>
          <cell r="AE1302">
            <v>0</v>
          </cell>
          <cell r="AG1302">
            <v>0</v>
          </cell>
          <cell r="AL1302" t="str">
            <v>https://community.secop.gov.co/Public/Tendering/ContractDetailView/Index?UniqueIdentifier=CO1.PCCNTR.6350083&amp;isModal=true&amp;asPopupView=true</v>
          </cell>
          <cell r="AS1302">
            <v>2.3102310231023101E-2</v>
          </cell>
        </row>
        <row r="1303">
          <cell r="A1303" t="str">
            <v>SCJ-1075-2024</v>
          </cell>
          <cell r="B1303" t="str">
            <v>2024/05/21</v>
          </cell>
          <cell r="E1303" t="str">
            <v>5 Contratación directa</v>
          </cell>
          <cell r="F1303" t="str">
            <v>33 Prestación de Servicios Profesionales y Apoyo (5-8)</v>
          </cell>
          <cell r="G1303" t="str">
            <v>XIMENA PAOLA AYALA GOYENECHE</v>
          </cell>
          <cell r="L1303" t="str">
            <v>PRESTAR LOS SERVICIOS PROFESIONALES PARA APOYAR AL CENTRO DE COMANDO, CONTROL, COMUNICACIONES Y CÓMPUTO-C4 EN LA ACTIVIDADES DE MONITOREO Y ARTICULACIÓN CON OTRAS ENTIDADES PARA LA RESPUESTA Y MANEJO DE EMERGENCIAS.</v>
          </cell>
          <cell r="M1303" t="str">
            <v>2024/05/24</v>
          </cell>
          <cell r="N1303">
            <v>45680</v>
          </cell>
          <cell r="T1303">
            <v>49648000</v>
          </cell>
          <cell r="AE1303">
            <v>0</v>
          </cell>
          <cell r="AG1303">
            <v>0</v>
          </cell>
          <cell r="AL1303" t="str">
            <v>https://community.secop.gov.co/Public/Tendering/ContractDetailView/Index?UniqueIdentifier=CO1.PCCNTR.6351154&amp;isModal=true&amp;asPopupView=true</v>
          </cell>
          <cell r="AS1303">
            <v>2.8688524590163935E-2</v>
          </cell>
        </row>
        <row r="1304">
          <cell r="A1304" t="str">
            <v>SCJ-1076-2024</v>
          </cell>
          <cell r="B1304" t="str">
            <v>2024/05/21</v>
          </cell>
          <cell r="E1304" t="str">
            <v>5 Contratación directa</v>
          </cell>
          <cell r="F1304" t="str">
            <v>33 Prestación de Servicios Profesionales y Apoyo (5-8)</v>
          </cell>
          <cell r="G1304" t="str">
            <v>ALEXSANDER  PALACIOS ROMAÑA</v>
          </cell>
          <cell r="L1304"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304" t="str">
            <v>2024/05/24</v>
          </cell>
          <cell r="N1304">
            <v>45711</v>
          </cell>
          <cell r="T1304">
            <v>25321644</v>
          </cell>
          <cell r="AE1304">
            <v>0</v>
          </cell>
          <cell r="AG1304">
            <v>0</v>
          </cell>
          <cell r="AL1304" t="str">
            <v>https://community.secop.gov.co/Public/Tendering/ContractDetailView/Index?UniqueIdentifier=CO1.PCCNTR.6351164&amp;isModal=true&amp;asPopupView=true</v>
          </cell>
          <cell r="AS1304">
            <v>2.5454545454545455E-2</v>
          </cell>
        </row>
        <row r="1305">
          <cell r="A1305" t="str">
            <v>SCJ-1077-2024</v>
          </cell>
          <cell r="B1305" t="str">
            <v>2024/05/21</v>
          </cell>
          <cell r="E1305" t="str">
            <v>5 Contratación directa</v>
          </cell>
          <cell r="F1305" t="str">
            <v>33 Prestación de Servicios Profesionales y Apoyo (5-8)</v>
          </cell>
          <cell r="G1305" t="str">
            <v>SANDRA MILENA BARRERA MUÑOZ</v>
          </cell>
          <cell r="L1305" t="str">
            <v>PRESTAR LOS SERVICIOS DE APOYO A LA GESTION PARA LA ATENCIÓN DE EMERGENCIAS O URGENCIAS, Y DESPACHO A LOS ORGANISMOS DE EMERGENCIA Y SEGURIDAD QUE INTEGRAN EL NUSE 123 DEL SISTEMA CENTRO DE COMANDO, CONTROL, COMUNICACIONES Y CÓMPUTO C4</v>
          </cell>
          <cell r="M1305" t="str">
            <v>2024/05/27</v>
          </cell>
          <cell r="N1305">
            <v>45683</v>
          </cell>
          <cell r="T1305">
            <v>21840000</v>
          </cell>
          <cell r="AE1305">
            <v>0</v>
          </cell>
          <cell r="AG1305">
            <v>0</v>
          </cell>
          <cell r="AL1305" t="str">
            <v>https://community.secop.gov.co/Public/Tendering/ContractDetailView/Index?UniqueIdentifier=CO1.PCCNTR.6349831&amp;isModal=true&amp;asPopupView=true</v>
          </cell>
          <cell r="AS1305">
            <v>1.6393442622950821E-2</v>
          </cell>
        </row>
        <row r="1306">
          <cell r="A1306" t="str">
            <v>SCJ-1079-2024</v>
          </cell>
          <cell r="B1306" t="str">
            <v>2024/05/22</v>
          </cell>
          <cell r="E1306" t="str">
            <v>5 Contratación directa</v>
          </cell>
          <cell r="F1306" t="str">
            <v>33 Prestación de Servicios Profesionales y Apoyo (5-8)</v>
          </cell>
          <cell r="G1306" t="str">
            <v>LUIS NELSON CAICEDO CALDERON</v>
          </cell>
          <cell r="L1306" t="str">
            <v>OBJETO: PRESTAR LOS SERVICIOS DE APOYO A LA GESTION PARA LA ATENCIÓN DE EMERGENCIAS O URGENCIAS, Y DESPACHO A LOS ORGANISMOS DE EMERGENCIA Y SEGURIDAD QUE INTEGRAN EL NUSE 123 DEL SISTEMA CENTRO DE COMANDO, CONTROL, COMUNICACIONES Y CÓMPUTO C4</v>
          </cell>
          <cell r="M1306" t="str">
            <v>2024/05/24</v>
          </cell>
          <cell r="N1306">
            <v>45680</v>
          </cell>
          <cell r="T1306">
            <v>21840000</v>
          </cell>
          <cell r="AE1306">
            <v>0</v>
          </cell>
          <cell r="AG1306">
            <v>0</v>
          </cell>
          <cell r="AL1306" t="str">
            <v>https://community.secop.gov.co/Public/Tendering/ContractDetailView/Index?UniqueIdentifier=CO1.PCCNTR.6350643&amp;isModal=true&amp;asPopupView=true</v>
          </cell>
          <cell r="AS1306">
            <v>2.8688524590163935E-2</v>
          </cell>
        </row>
        <row r="1307">
          <cell r="A1307" t="str">
            <v>SCJ-1080-2024</v>
          </cell>
          <cell r="B1307" t="str">
            <v>2024/05/22</v>
          </cell>
          <cell r="E1307" t="str">
            <v>5 Contratación directa</v>
          </cell>
          <cell r="F1307" t="str">
            <v>33 Prestación de Servicios Profesionales y Apoyo (5-8)</v>
          </cell>
          <cell r="G1307" t="str">
            <v>RUTH ESTELA VALENZUELA LIMA</v>
          </cell>
          <cell r="L1307" t="str">
            <v>PRESTAR LOS SERVICIOS DE APOYO A LA GESTION PARA LA ATENCIÓN DE EMERGENCIAS O URGENCIAS, Y DESPACHO A LOS ORGANISMOS DE EMERGENCIA Y SEGURIDAD QUE INTEGRAN EL NUSE 123 DEL SISTEMA CENTRO DE COMANDO, CONTROL, COMUNICACIONES Y CÓMPUTO C4</v>
          </cell>
          <cell r="M1307" t="str">
            <v>2024/05/25</v>
          </cell>
          <cell r="N1307">
            <v>45681</v>
          </cell>
          <cell r="T1307">
            <v>21840000</v>
          </cell>
          <cell r="AE1307">
            <v>0</v>
          </cell>
          <cell r="AG1307">
            <v>0</v>
          </cell>
          <cell r="AL1307" t="str">
            <v>https://community.secop.gov.co/Public/Tendering/ContractDetailView/Index?UniqueIdentifier=CO1.PCCNTR.6353215&amp;isModal=true&amp;asPopupView=true</v>
          </cell>
          <cell r="AS1307">
            <v>2.4590163934426229E-2</v>
          </cell>
        </row>
        <row r="1308">
          <cell r="A1308" t="str">
            <v>SCJ-1081-2024</v>
          </cell>
          <cell r="B1308" t="str">
            <v>2024/05/21</v>
          </cell>
          <cell r="E1308" t="str">
            <v>5 Contratación directa</v>
          </cell>
          <cell r="F1308" t="str">
            <v>33 Prestación de Servicios Profesionales y Apoyo (5-8)</v>
          </cell>
          <cell r="G1308" t="str">
            <v>LUIS FERNANDO BERNAL PULIDO</v>
          </cell>
          <cell r="L1308" t="str">
            <v>PRESTAR LOS SERVICIOS DE APOYO A LA GESTION PARA LA ATENCIÓN DE EMERGENCIAS O URGENCIAS, Y DESPACHO A LOS ORGANISMOS DE EMERGENCIA Y SEGURIDAD QUE INTEGRAN EL NUSE 123 DEL SISTEMA CENTRO DE COMANDO, CONTROL, COMUNICACIONES Y CÓMPUTO C4</v>
          </cell>
          <cell r="M1308" t="str">
            <v>2024/05/24</v>
          </cell>
          <cell r="N1308">
            <v>45680</v>
          </cell>
          <cell r="T1308">
            <v>21840000</v>
          </cell>
          <cell r="AE1308">
            <v>0</v>
          </cell>
          <cell r="AG1308">
            <v>0</v>
          </cell>
          <cell r="AL1308" t="str">
            <v>https://community.secop.gov.co/Public/Tendering/ContractDetailView/Index?UniqueIdentifier=CO1.PCCNTR.6351106&amp;isModal=true&amp;asPopupView=true</v>
          </cell>
          <cell r="AS1308">
            <v>2.8688524590163935E-2</v>
          </cell>
        </row>
        <row r="1309">
          <cell r="A1309" t="str">
            <v>SCJ-1082-2024</v>
          </cell>
          <cell r="B1309" t="str">
            <v>2024/05/24</v>
          </cell>
          <cell r="E1309" t="str">
            <v>5 Contratación directa</v>
          </cell>
          <cell r="F1309" t="str">
            <v>33 Prestación de Servicios Profesionales y Apoyo (5-8)</v>
          </cell>
          <cell r="G1309" t="str">
            <v>MARTIN FELIPE CALVO CALLE</v>
          </cell>
          <cell r="L1309" t="str">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ell>
          <cell r="M1309" t="str">
            <v>2024/05/30</v>
          </cell>
          <cell r="N1309">
            <v>45776</v>
          </cell>
          <cell r="T1309">
            <v>77000000</v>
          </cell>
          <cell r="AE1309">
            <v>0</v>
          </cell>
          <cell r="AG1309">
            <v>0</v>
          </cell>
          <cell r="AL1309" t="str">
            <v>https://community.secop.gov.co/Public/Tendering/ContractDetailView/Index?UniqueIdentifier=CO1.PCCNTR.6362894&amp;isModal=true&amp;asPopupView=true</v>
          </cell>
          <cell r="AS1309">
            <v>2.9940119760479044E-3</v>
          </cell>
        </row>
        <row r="1310">
          <cell r="A1310" t="str">
            <v>SCJ-1083-2024</v>
          </cell>
          <cell r="B1310" t="str">
            <v>2024/05/22</v>
          </cell>
          <cell r="E1310" t="str">
            <v>5 Contratación directa</v>
          </cell>
          <cell r="F1310" t="str">
            <v>33 Prestación de Servicios Profesionales y Apoyo (5-8)</v>
          </cell>
          <cell r="G1310" t="str">
            <v>SANDRA PAOLA JOYAS CAMPIÑO</v>
          </cell>
          <cell r="L1310" t="str">
            <v>PRESTAR SERVICIOS DE APOYO A LA GESTIÓN PARA EL SEGUIMIENTO DE LA EJECUCIÓN PRESUPUESTAL DE LOS CONTRATOS QUE SE SUPERVISAN POR FUNCIONARIOS DEL CENTRO DE COMANDO, CONTROL, COMUNICACIONE S Y CÓMPUTO</v>
          </cell>
          <cell r="M1310" t="str">
            <v>2024/05/25</v>
          </cell>
          <cell r="N1310">
            <v>45740</v>
          </cell>
          <cell r="T1310">
            <v>35052000</v>
          </cell>
          <cell r="AE1310">
            <v>0</v>
          </cell>
          <cell r="AG1310">
            <v>0</v>
          </cell>
          <cell r="AL1310" t="str">
            <v>https://community.secop.gov.co/Public/Tendering/ContractDetailView/Index?UniqueIdentifier=CO1.PCCNTR.6355157&amp;isModal=true&amp;asPopupView=true</v>
          </cell>
          <cell r="AS1310">
            <v>1.9801980198019802E-2</v>
          </cell>
        </row>
        <row r="1311">
          <cell r="A1311" t="str">
            <v>SCJ-1085-2024</v>
          </cell>
          <cell r="B1311" t="str">
            <v>2024/05/22</v>
          </cell>
          <cell r="E1311" t="str">
            <v>5 Contratación directa</v>
          </cell>
          <cell r="F1311" t="str">
            <v>33 Prestación de Servicios Profesionales y Apoyo (5-8)</v>
          </cell>
          <cell r="G1311" t="str">
            <v>BLANCA ALICIA RODRIGUEZ DELGADO</v>
          </cell>
          <cell r="L1311" t="str">
            <v>PRESTAR LOS SERVICIOS DE APOYO A LA GESTION PARA LA ATENCIÓN DE EMERGENCIAS O URGENCIAS, Y DESPACHO A LOS ORGANISMOS DE EMERGENCIA Y SEGURIDAD QUE INTEGRAN EL NUSE 123 DEL SISTEMA CENTRO DE COMANDO, CONTROL, COMUNICACIONES Y CÓMPUTO C4.</v>
          </cell>
          <cell r="M1311" t="str">
            <v>2024/05/25</v>
          </cell>
          <cell r="N1311">
            <v>45681</v>
          </cell>
          <cell r="T1311">
            <v>21840000</v>
          </cell>
          <cell r="AE1311">
            <v>0</v>
          </cell>
          <cell r="AG1311">
            <v>0</v>
          </cell>
          <cell r="AL1311" t="str">
            <v>https://community.secop.gov.co/Public/Tendering/ContractDetailView/Index?UniqueIdentifier=CO1.PCCNTR.6355323&amp;isModal=true&amp;asPopupView=true</v>
          </cell>
          <cell r="AS1311">
            <v>2.4590163934426229E-2</v>
          </cell>
        </row>
        <row r="1312">
          <cell r="A1312" t="str">
            <v>SCJ-1105-2024</v>
          </cell>
          <cell r="B1312" t="str">
            <v>2024/05/22</v>
          </cell>
          <cell r="E1312" t="str">
            <v>5 Contratación directa</v>
          </cell>
          <cell r="F1312" t="str">
            <v>33 Prestación de Servicios Profesionales y Apoyo (5-8)</v>
          </cell>
          <cell r="G1312" t="str">
            <v>GUILLERMO ANTONIO RENGIFO BUITRAGO</v>
          </cell>
          <cell r="L1312" t="str">
            <v>PRESTAR LOS SERVICIOS PROFESIONALES COMO INGENIERO DE SISTEMAS PARA APOYAR EL FUNCIONAMIENTO Y SEGUIMIENTO DE LOS COMPONENTES TECNOLOGICOS DEL CENTRO DE COMANDO, CONTROL, COMUNICACIONES Y CÓMPUTO DE BOGOTA</v>
          </cell>
          <cell r="M1312" t="str">
            <v>2024/05/24</v>
          </cell>
          <cell r="N1312">
            <v>45680</v>
          </cell>
          <cell r="T1312">
            <v>68000000</v>
          </cell>
          <cell r="AE1312">
            <v>0</v>
          </cell>
          <cell r="AG1312">
            <v>0</v>
          </cell>
          <cell r="AL1312" t="str">
            <v>https://community.secop.gov.co/Public/Tendering/ContractDetailView/Index?UniqueIdentifier=CO1.PCCNTR.6355616&amp;isModal=true&amp;asPopupView=true</v>
          </cell>
          <cell r="AS1312">
            <v>2.8688524590163935E-2</v>
          </cell>
        </row>
        <row r="1313">
          <cell r="A1313" t="str">
            <v>SCJ-1114-2024</v>
          </cell>
          <cell r="B1313" t="str">
            <v>2024/05/22</v>
          </cell>
          <cell r="E1313" t="str">
            <v>5 Contratación directa</v>
          </cell>
          <cell r="F1313" t="str">
            <v>33 Prestación de Servicios Profesionales y Apoyo (5-8)</v>
          </cell>
          <cell r="G1313" t="str">
            <v>CARMEN LUISA LOPEZ BENJUMEA</v>
          </cell>
          <cell r="L1313" t="str">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ell>
          <cell r="M1313" t="str">
            <v>2024/05/24</v>
          </cell>
          <cell r="N1313">
            <v>45649</v>
          </cell>
          <cell r="T1313">
            <v>69760000</v>
          </cell>
          <cell r="AE1313">
            <v>0</v>
          </cell>
          <cell r="AG1313">
            <v>0</v>
          </cell>
          <cell r="AL1313" t="str">
            <v>https://community.secop.gov.co/Public/Tendering/ContractDetailView/Index?UniqueIdentifier=CO1.PCCNTR.6354537&amp;isModal=true&amp;asPopupView=true</v>
          </cell>
          <cell r="AS1313">
            <v>3.2863849765258218E-2</v>
          </cell>
        </row>
        <row r="1314">
          <cell r="A1314" t="str">
            <v>SCJ-1138-2024</v>
          </cell>
          <cell r="B1314" t="str">
            <v>2024/05/23</v>
          </cell>
          <cell r="E1314" t="str">
            <v>5 Contratación directa</v>
          </cell>
          <cell r="F1314" t="str">
            <v>33 Prestación de Servicios Profesionales y Apoyo (5-8)</v>
          </cell>
          <cell r="G1314" t="str">
            <v>ARLENIS JOHANA FARELO JULIO</v>
          </cell>
          <cell r="L1314" t="str">
            <v>PRESTAR LOS SERVICIOS DE APOYO A LA GESTION PARA LA ATENCIÓN DE EMERGENCIAS O URGENCIAS, Y DESPACHO A LOS ORGANISMOS DE EMERGENCIA Y SEGURIDAD QUE INTEGRAN EL NUSE 123 DEL SISTEMA CENTRO DE COMANDO, CONTROL, COMUNICACIONES Y CÓMPUTO C4</v>
          </cell>
          <cell r="M1314" t="str">
            <v>2024/05/27</v>
          </cell>
          <cell r="N1314">
            <v>45683</v>
          </cell>
          <cell r="T1314">
            <v>21840000</v>
          </cell>
          <cell r="AE1314">
            <v>0</v>
          </cell>
          <cell r="AG1314">
            <v>0</v>
          </cell>
          <cell r="AL1314" t="str">
            <v>https://community.secop.gov.co/Public/Tendering/ContractDetailView/Index?UniqueIdentifier=CO1.PCCNTR.6357462&amp;isModal=true&amp;asPopupView=true</v>
          </cell>
          <cell r="AS1314">
            <v>1.6393442622950821E-2</v>
          </cell>
        </row>
        <row r="1315">
          <cell r="A1315" t="str">
            <v>SCJ-1159-2024</v>
          </cell>
          <cell r="B1315" t="str">
            <v>2024/05/24</v>
          </cell>
          <cell r="E1315" t="str">
            <v>5 Contratación directa</v>
          </cell>
          <cell r="F1315" t="str">
            <v>33 Prestación de Servicios Profesionales y Apoyo (5-8)</v>
          </cell>
          <cell r="G1315" t="str">
            <v>JUAN DAVID GARCIA CASTAÑO</v>
          </cell>
          <cell r="L1315" t="str">
            <v>PRESTAR LOS SERVICIOS PROFESIONALES EN LAS ACTIVIDADES RELACIONADAS CON EL COMPONENTE TÉCNICO DE LOS PROCESOS A CARGO DE LA DIRECCIÓN TÉCNICA DE LA SUBSECRETARIA DE INVERSIONES Y FORTALECIMIENTO DE CAPACIDADES OPERATIVAS, CON ENFASIS EN TEMAS DE TECNOLOGIA.</v>
          </cell>
          <cell r="M1315" t="str">
            <v>2024/05/28</v>
          </cell>
          <cell r="N1315">
            <v>45653</v>
          </cell>
          <cell r="T1315">
            <v>80000000</v>
          </cell>
          <cell r="AE1315">
            <v>0</v>
          </cell>
          <cell r="AG1315">
            <v>0</v>
          </cell>
          <cell r="AL1315" t="str">
            <v>https://community.secop.gov.co/Public/Tendering/ContractDetailView/Index?UniqueIdentifier=CO1.PCCNTR.6359361&amp;isModal=true&amp;asPopupView=true</v>
          </cell>
          <cell r="AS1315">
            <v>1.4084507042253521E-2</v>
          </cell>
        </row>
        <row r="1316">
          <cell r="A1316" t="str">
            <v>SCJ-1160-2024</v>
          </cell>
          <cell r="B1316" t="str">
            <v>2024/05/24</v>
          </cell>
          <cell r="E1316" t="str">
            <v>5 Contratación directa</v>
          </cell>
          <cell r="F1316" t="str">
            <v>33 Prestación de Servicios Profesionales y Apoyo (5-8)</v>
          </cell>
          <cell r="G1316" t="str">
            <v>MARISOL LOZANO ROMERO</v>
          </cell>
          <cell r="L1316" t="str">
            <v>PRESTAR SERVICIOS PROFESIONALES DE MANERA TRANSVERSAL EN LA DIRECCIÓN DE BIENES EN LOS ASUNTOS RELACIONADOS DIRECTA E INDIRECTAMENTE CON LOS BIENES INMUEBLES Y PROYECTOS DE INFRAESTRUCTURA A CARGO DE LA SECRETARÍA DISTRITAL DE SEGURIDAD, CONVIVENCIA Y JUSTICIA</v>
          </cell>
          <cell r="M1316" t="str">
            <v>2024/05/27</v>
          </cell>
          <cell r="N1316">
            <v>45742</v>
          </cell>
          <cell r="T1316">
            <v>114450000</v>
          </cell>
          <cell r="AE1316">
            <v>0</v>
          </cell>
          <cell r="AG1316">
            <v>0</v>
          </cell>
          <cell r="AL1316" t="str">
            <v>https://community.secop.gov.co/Public/Tendering/ContractDetailView/Index?UniqueIdentifier=CO1.PCCNTR.6362891&amp;isModal=true&amp;asPopupView=true</v>
          </cell>
          <cell r="AS1316">
            <v>1.3201320132013201E-2</v>
          </cell>
        </row>
      </sheetData>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Bibiana Castro Pinto" refreshedDate="44327.614757407406" createdVersion="6" refreshedVersion="6" minRefreshableVersion="3" recordCount="1060" xr:uid="{00000000-000A-0000-FFFF-FFFF00000000}">
  <cacheSource type="worksheet">
    <worksheetSource ref="A5:N25" sheet="SCJ - 2024"/>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164">
      <sharedItems containsSemiMixedTypes="0" containsString="0" containsNumber="1" containsInteger="1" minValue="0" maxValue="30059268721"/>
    </cacheField>
    <cacheField name="Valor del Bien a Entregar SDSCJ" numFmtId="164">
      <sharedItems containsMixedTypes="1" containsNumber="1" containsInteger="1" minValue="593069880" maxValue="593069880"/>
    </cacheField>
    <cacheField name="Adición" numFmtId="164">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164" showAll="0"/>
    <pivotField showAll="0"/>
    <pivotField numFmtId="164"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0"/>
  <sheetViews>
    <sheetView view="pageBreakPreview" topLeftCell="G168" zoomScale="85" zoomScaleNormal="85" zoomScaleSheetLayoutView="85" workbookViewId="0">
      <selection activeCell="L168" sqref="L168"/>
    </sheetView>
  </sheetViews>
  <sheetFormatPr baseColWidth="10" defaultColWidth="11.44140625" defaultRowHeight="14.4" x14ac:dyDescent="0.3"/>
  <cols>
    <col min="1" max="1" width="11.44140625" style="5"/>
    <col min="2" max="2" width="11" style="6" customWidth="1"/>
    <col min="3" max="3" width="20.6640625" style="5" customWidth="1"/>
    <col min="4" max="4" width="15.33203125" style="5" customWidth="1"/>
    <col min="5" max="5" width="20.33203125" style="5" customWidth="1"/>
    <col min="6" max="6" width="49.33203125" style="5" customWidth="1"/>
    <col min="7" max="8" width="12" style="6" customWidth="1"/>
    <col min="9" max="9" width="16" style="5" customWidth="1"/>
    <col min="10" max="10" width="16.44140625" style="7" customWidth="1"/>
    <col min="11" max="12" width="16.44140625" style="5" customWidth="1"/>
    <col min="13" max="13" width="27.5546875" style="5" customWidth="1"/>
    <col min="14" max="14" width="29.6640625" style="29" customWidth="1"/>
  </cols>
  <sheetData>
    <row r="1" spans="1:14" ht="30" customHeight="1" x14ac:dyDescent="0.3">
      <c r="A1" s="61" t="s">
        <v>0</v>
      </c>
      <c r="B1" s="61"/>
      <c r="C1" s="61"/>
      <c r="D1" s="61"/>
      <c r="E1" s="61"/>
      <c r="F1" s="61"/>
      <c r="G1" s="61"/>
      <c r="H1" s="61"/>
      <c r="I1" s="61"/>
      <c r="J1" s="61"/>
      <c r="K1" s="61"/>
      <c r="L1" s="61"/>
      <c r="M1" s="61"/>
      <c r="N1" s="61"/>
    </row>
    <row r="2" spans="1:14" ht="30" customHeight="1" x14ac:dyDescent="0.3">
      <c r="A2" s="61"/>
      <c r="B2" s="61"/>
      <c r="C2" s="61"/>
      <c r="D2" s="61"/>
      <c r="E2" s="61"/>
      <c r="F2" s="61"/>
      <c r="G2" s="61"/>
      <c r="H2" s="61"/>
      <c r="I2" s="61"/>
      <c r="J2" s="61"/>
      <c r="K2" s="61"/>
      <c r="L2" s="61"/>
      <c r="M2" s="61"/>
      <c r="N2" s="61"/>
    </row>
    <row r="3" spans="1:14" ht="30" customHeight="1" x14ac:dyDescent="0.3">
      <c r="A3" s="61"/>
      <c r="B3" s="61"/>
      <c r="C3" s="61"/>
      <c r="D3" s="61"/>
      <c r="E3" s="61"/>
      <c r="F3" s="61"/>
      <c r="G3" s="61"/>
      <c r="H3" s="61"/>
      <c r="I3" s="61"/>
      <c r="J3" s="61"/>
      <c r="K3" s="61"/>
      <c r="L3" s="61"/>
      <c r="M3" s="61"/>
      <c r="N3" s="61"/>
    </row>
    <row r="4" spans="1:14" ht="36.75" customHeight="1" x14ac:dyDescent="0.3">
      <c r="A4" s="62" t="s">
        <v>29</v>
      </c>
      <c r="B4" s="62"/>
      <c r="C4" s="62"/>
      <c r="D4" s="62"/>
      <c r="E4" s="62"/>
      <c r="F4" s="62"/>
      <c r="G4" s="62"/>
      <c r="H4" s="62"/>
      <c r="I4" s="62"/>
      <c r="J4" s="62"/>
      <c r="K4" s="62"/>
      <c r="L4" s="62"/>
      <c r="M4" s="62"/>
      <c r="N4" s="62"/>
    </row>
    <row r="5" spans="1:14" s="2" customFormat="1" ht="36.75" customHeight="1" x14ac:dyDescent="0.2">
      <c r="A5" s="13" t="s">
        <v>1</v>
      </c>
      <c r="B5" s="14" t="s">
        <v>2</v>
      </c>
      <c r="C5" s="13" t="s">
        <v>3</v>
      </c>
      <c r="D5" s="13" t="s">
        <v>4</v>
      </c>
      <c r="E5" s="13" t="s">
        <v>5</v>
      </c>
      <c r="F5" s="13" t="s">
        <v>6</v>
      </c>
      <c r="G5" s="14" t="s">
        <v>7</v>
      </c>
      <c r="H5" s="14" t="s">
        <v>8</v>
      </c>
      <c r="I5" s="15" t="s">
        <v>9</v>
      </c>
      <c r="J5" s="16" t="s">
        <v>10</v>
      </c>
      <c r="K5" s="17" t="s">
        <v>11</v>
      </c>
      <c r="L5" s="17" t="s">
        <v>12</v>
      </c>
      <c r="M5" s="17" t="s">
        <v>13</v>
      </c>
      <c r="N5" s="47" t="s">
        <v>14</v>
      </c>
    </row>
    <row r="6" spans="1:14" s="2" customFormat="1" ht="42" customHeight="1" x14ac:dyDescent="0.2">
      <c r="A6" s="18" t="str">
        <f>+'[1]Consolidado ORG'!A2</f>
        <v>SCJ-1-2024</v>
      </c>
      <c r="B6" s="19">
        <f>+'[1]Consolidado ORG'!B2</f>
        <v>45308</v>
      </c>
      <c r="C6" s="19" t="str">
        <f>+'[1]Consolidado ORG'!G2</f>
        <v>DIEGO FABIAN APARICIO CASTRO</v>
      </c>
      <c r="D6" s="19" t="str">
        <f>+'[1]Consolidado ORG'!E2</f>
        <v>5 Contratación directa</v>
      </c>
      <c r="E6" s="19" t="str">
        <f>+'[1]Consolidado ORG'!F2</f>
        <v>33 Prestación de Servicios Profesionales y Apoyo (5-8)</v>
      </c>
      <c r="F6" s="19" t="str">
        <f>+'[1]Consolidado ORG'!L2</f>
        <v>PRESTAR SERVICIOS PROFESIONALES ESPECIALIZADOS PARA APOYAR LA GESTÍON DE ASUNTOS JURÍDICOS, PRECONTRACTUALES, CONTRACTUALES Y POSCONTACTUALES A CARGO DE LA SUBSECRETARÍA DE GESTIÓN INSTITUCIONAL</v>
      </c>
      <c r="G6" s="19">
        <f>+'[1]Consolidado ORG'!M2</f>
        <v>45308</v>
      </c>
      <c r="H6" s="19">
        <f>+'[1]Consolidado ORG'!N2</f>
        <v>45673</v>
      </c>
      <c r="I6" s="20">
        <f>+'[1]Consolidado ORG'!AG2</f>
        <v>0</v>
      </c>
      <c r="J6" s="21">
        <f>+'[1]Consolidado ORG'!T2</f>
        <v>138000000</v>
      </c>
      <c r="K6" s="21">
        <f>+'[1]Consolidado ORG'!AE2</f>
        <v>0</v>
      </c>
      <c r="L6" s="32">
        <f>+'[1]Consolidado ORG'!AS2</f>
        <v>0.36986301369863012</v>
      </c>
      <c r="M6" s="31" t="str">
        <f>+'[1]Consolidado ORG'!AL2</f>
        <v>https://community.secop.gov.co/Public/Tendering/ContractDetailView/Index?UniqueIdentifier=CO1.PCCNTR.5750716</v>
      </c>
      <c r="N6" s="48" t="str">
        <f>HYPERLINK(M6,"Link Contrato u Orden")</f>
        <v>Link Contrato u Orden</v>
      </c>
    </row>
    <row r="7" spans="1:14" s="2" customFormat="1" ht="42" customHeight="1" x14ac:dyDescent="0.2">
      <c r="A7" s="18" t="str">
        <f>+'[1]Consolidado ORG'!A3</f>
        <v>SCJ-2-2024</v>
      </c>
      <c r="B7" s="19">
        <f>+'[1]Consolidado ORG'!B3</f>
        <v>45308</v>
      </c>
      <c r="C7" s="19" t="str">
        <f>+'[1]Consolidado ORG'!G3</f>
        <v>ANGELICA BIBIANA CASTRO PINTO</v>
      </c>
      <c r="D7" s="19" t="str">
        <f>+'[1]Consolidado ORG'!E3</f>
        <v>5 Contratación directa</v>
      </c>
      <c r="E7" s="19" t="str">
        <f>+'[1]Consolidado ORG'!F3</f>
        <v>33 Prestación de Servicios Profesionales y Apoyo (5-8)</v>
      </c>
      <c r="F7" s="19" t="str">
        <f>+'[1]Consolidado ORG'!L3</f>
        <v>PRESTAR SERVICIOS PROFESIONALES PARA APOYAR LAS GESTIONES DEL PLAN ANUAL DE ADQUISICIONES DE LA ENTIDAD, LAS ACTIVIDADES DE MIPG Y DEMÁS PLANES POR DESARROLLAR A CARGO LA SUBSECTERÍA DE GESTIÓN INSTITUCIONAL</v>
      </c>
      <c r="G7" s="19">
        <f>+'[1]Consolidado ORG'!M3</f>
        <v>45309</v>
      </c>
      <c r="H7" s="19">
        <f>+'[1]Consolidado ORG'!N3</f>
        <v>45674</v>
      </c>
      <c r="I7" s="20">
        <f>+'[1]Consolidado ORG'!AG3</f>
        <v>0</v>
      </c>
      <c r="J7" s="21">
        <f>+'[1]Consolidado ORG'!T3</f>
        <v>138000000</v>
      </c>
      <c r="K7" s="21">
        <f>+'[1]Consolidado ORG'!AE3</f>
        <v>0</v>
      </c>
      <c r="L7" s="32">
        <f>+'[1]Consolidado ORG'!AS3</f>
        <v>0.36712328767123287</v>
      </c>
      <c r="M7" s="31" t="str">
        <f>+'[1]Consolidado ORG'!AL3</f>
        <v>https://community.secop.gov.co/Public/Tendering/ContractDetailView/Index?UniqueIdentifier=CO1.PCCNTR.5754231</v>
      </c>
      <c r="N7" s="48" t="str">
        <f t="shared" ref="N7:N70" si="0">HYPERLINK(M7,"Link Contrato u Orden")</f>
        <v>Link Contrato u Orden</v>
      </c>
    </row>
    <row r="8" spans="1:14" s="2" customFormat="1" ht="42" customHeight="1" x14ac:dyDescent="0.2">
      <c r="A8" s="18" t="str">
        <f>+'[1]Consolidado ORG'!A4</f>
        <v>SCJ-3-2024</v>
      </c>
      <c r="B8" s="19">
        <f>+'[1]Consolidado ORG'!B4</f>
        <v>45308</v>
      </c>
      <c r="C8" s="19" t="str">
        <f>+'[1]Consolidado ORG'!G4</f>
        <v>HÉCTOR JULIÁN SILVA GONZÁLEZ</v>
      </c>
      <c r="D8" s="19" t="str">
        <f>+'[1]Consolidado ORG'!E4</f>
        <v>5 Contratación directa</v>
      </c>
      <c r="E8" s="19" t="str">
        <f>+'[1]Consolidado ORG'!F4</f>
        <v>33 Prestación de Servicios Profesionales y Apoyo (5-8)</v>
      </c>
      <c r="F8" s="19" t="str">
        <f>+'[1]Consolidado ORG'!L4</f>
        <v>PRESTAR SERVICIOS PROFESIONALES ESPECIALIZADOS PARA APOYAR LAS GESTIONES FINANCIERAS Y PRESUPUESTALES A CARGO DE LA SUBSECRETARÍA DE GESTIÓN INSTITUCIONAL</v>
      </c>
      <c r="G8" s="19">
        <f>+'[1]Consolidado ORG'!M4</f>
        <v>45309</v>
      </c>
      <c r="H8" s="19">
        <f>+'[1]Consolidado ORG'!N4</f>
        <v>45674</v>
      </c>
      <c r="I8" s="20">
        <f>+'[1]Consolidado ORG'!AG4</f>
        <v>0</v>
      </c>
      <c r="J8" s="21">
        <f>+'[1]Consolidado ORG'!T4</f>
        <v>138000000</v>
      </c>
      <c r="K8" s="21">
        <f>+'[1]Consolidado ORG'!AE4</f>
        <v>0</v>
      </c>
      <c r="L8" s="32">
        <f>+'[1]Consolidado ORG'!AS4</f>
        <v>0.36712328767123287</v>
      </c>
      <c r="M8" s="31" t="str">
        <f>+'[1]Consolidado ORG'!AL4</f>
        <v>https://community.secop.gov.co/Public/Tendering/ContractDetailView/Index?UniqueIdentifier=CO1.PCCNTR.5754308</v>
      </c>
      <c r="N8" s="48" t="str">
        <f t="shared" si="0"/>
        <v>Link Contrato u Orden</v>
      </c>
    </row>
    <row r="9" spans="1:14" s="2" customFormat="1" ht="42" customHeight="1" x14ac:dyDescent="0.2">
      <c r="A9" s="18" t="str">
        <f>+'[1]Consolidado ORG'!A5</f>
        <v>SCJ-4-2024</v>
      </c>
      <c r="B9" s="19">
        <f>+'[1]Consolidado ORG'!B5</f>
        <v>45309</v>
      </c>
      <c r="C9" s="19" t="str">
        <f>+'[1]Consolidado ORG'!G5</f>
        <v>CARLOS ALBERTO TOVAR CONTRERAS</v>
      </c>
      <c r="D9" s="19" t="str">
        <f>+'[1]Consolidado ORG'!E5</f>
        <v>5 Contratación directa</v>
      </c>
      <c r="E9" s="19" t="str">
        <f>+'[1]Consolidado ORG'!F5</f>
        <v>33 Prestación de Servicios Profesionales y Apoyo (5-8)</v>
      </c>
      <c r="F9" s="19" t="str">
        <f>+'[1]Consolidado ORG'!L5</f>
        <v>PRESTAR SERVICIOS PROFESIONALES ESPECIALIZADOS PARAR APOYAR ACTIVIDADES CORRESPONDIENTES A LA NÓMINA DE LA ENTIDAD Y EL FONDO DE VIGILANCIA Y SEGURIDAD DE BOGOTÁ D.C., HOY LIQUIDADO</v>
      </c>
      <c r="G9" s="19">
        <f>+'[1]Consolidado ORG'!M5</f>
        <v>45309</v>
      </c>
      <c r="H9" s="19">
        <f>+'[1]Consolidado ORG'!N5</f>
        <v>45674</v>
      </c>
      <c r="I9" s="20">
        <f>+'[1]Consolidado ORG'!AG5</f>
        <v>0</v>
      </c>
      <c r="J9" s="21">
        <f>+'[1]Consolidado ORG'!T5</f>
        <v>138000000</v>
      </c>
      <c r="K9" s="21">
        <f>+'[1]Consolidado ORG'!AE5</f>
        <v>0</v>
      </c>
      <c r="L9" s="32">
        <f>+'[1]Consolidado ORG'!AS5</f>
        <v>0.36712328767123287</v>
      </c>
      <c r="M9" s="31" t="str">
        <f>+'[1]Consolidado ORG'!AL5</f>
        <v>https://community.secop.gov.co/Public/Tendering/ContractDetailView/Index?UniqueIdentifier=CO1.PCCNTR.5761352</v>
      </c>
      <c r="N9" s="48" t="str">
        <f t="shared" si="0"/>
        <v>Link Contrato u Orden</v>
      </c>
    </row>
    <row r="10" spans="1:14" s="2" customFormat="1" ht="42" customHeight="1" x14ac:dyDescent="0.2">
      <c r="A10" s="18" t="str">
        <f>+'[1]Consolidado ORG'!A6</f>
        <v>SCJ-5-2024</v>
      </c>
      <c r="B10" s="19">
        <f>+'[1]Consolidado ORG'!B6</f>
        <v>45310</v>
      </c>
      <c r="C10" s="19" t="str">
        <f>+'[1]Consolidado ORG'!G6</f>
        <v>LAURA MILENA PARRA CHAVARRO</v>
      </c>
      <c r="D10" s="19" t="str">
        <f>+'[1]Consolidado ORG'!E6</f>
        <v>5 Contratación directa</v>
      </c>
      <c r="E10" s="19" t="str">
        <f>+'[1]Consolidado ORG'!F6</f>
        <v>33 Prestación de Servicios Profesionales y Apoyo (5-8)</v>
      </c>
      <c r="F10" s="19" t="str">
        <f>+'[1]Consolidado ORG'!L6</f>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
      <c r="G10" s="19">
        <f>+'[1]Consolidado ORG'!M6</f>
        <v>45314</v>
      </c>
      <c r="H10" s="19">
        <f>+'[1]Consolidado ORG'!N6</f>
        <v>45386</v>
      </c>
      <c r="I10" s="20">
        <f>+'[1]Consolidado ORG'!AG6</f>
        <v>0</v>
      </c>
      <c r="J10" s="21">
        <f>+'[1]Consolidado ORG'!T6</f>
        <v>76497612</v>
      </c>
      <c r="K10" s="21">
        <f>+'[1]Consolidado ORG'!AE6</f>
        <v>0</v>
      </c>
      <c r="L10" s="32">
        <f>+'[1]Consolidado ORG'!AS6</f>
        <v>1</v>
      </c>
      <c r="M10" s="31" t="str">
        <f>+'[1]Consolidado ORG'!AL6</f>
        <v>https://community.secop.gov.co/Public/Tendering/ContractDetailView/Index?UniqueIdentifier=CO1.PCCNTR.5773953</v>
      </c>
      <c r="N10" s="48" t="str">
        <f t="shared" si="0"/>
        <v>Link Contrato u Orden</v>
      </c>
    </row>
    <row r="11" spans="1:14" s="2" customFormat="1" ht="42" customHeight="1" x14ac:dyDescent="0.2">
      <c r="A11" s="18" t="str">
        <f>+'[1]Consolidado ORG'!A7</f>
        <v>SCJ-6-2024</v>
      </c>
      <c r="B11" s="19">
        <f>+'[1]Consolidado ORG'!B7</f>
        <v>45313</v>
      </c>
      <c r="C11" s="19" t="str">
        <f>+'[1]Consolidado ORG'!G7</f>
        <v>LUIS ALBERTO ESCOBAR MENA</v>
      </c>
      <c r="D11" s="19" t="str">
        <f>+'[1]Consolidado ORG'!E7</f>
        <v>5 Contratación directa</v>
      </c>
      <c r="E11" s="19" t="str">
        <f>+'[1]Consolidado ORG'!F7</f>
        <v>33 Prestación de Servicios Profesionales y Apoyo (5-8)</v>
      </c>
      <c r="F11" s="19" t="str">
        <f>+'[1]Consolidado ORG'!L7</f>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
      <c r="G11" s="19">
        <f>+'[1]Consolidado ORG'!M7</f>
        <v>45314</v>
      </c>
      <c r="H11" s="19">
        <f>+'[1]Consolidado ORG'!N7</f>
        <v>45679</v>
      </c>
      <c r="I11" s="20">
        <f>+'[1]Consolidado ORG'!AG7</f>
        <v>0</v>
      </c>
      <c r="J11" s="21">
        <f>+'[1]Consolidado ORG'!T7</f>
        <v>48000000</v>
      </c>
      <c r="K11" s="21">
        <f>+'[1]Consolidado ORG'!AE7</f>
        <v>0</v>
      </c>
      <c r="L11" s="32">
        <f>+'[1]Consolidado ORG'!AS7</f>
        <v>0.35342465753424657</v>
      </c>
      <c r="M11" s="31" t="str">
        <f>+'[1]Consolidado ORG'!AL7</f>
        <v>https://community.secop.gov.co/Public/Tendering/ContractDetailView/Index?UniqueIdentifier=CO1.PCCNTR.5791127</v>
      </c>
      <c r="N11" s="48" t="str">
        <f t="shared" si="0"/>
        <v>Link Contrato u Orden</v>
      </c>
    </row>
    <row r="12" spans="1:14" s="2" customFormat="1" ht="42" customHeight="1" x14ac:dyDescent="0.2">
      <c r="A12" s="18" t="str">
        <f>+'[1]Consolidado ORG'!A8</f>
        <v>SCJ-7-2024</v>
      </c>
      <c r="B12" s="19">
        <f>+'[1]Consolidado ORG'!B8</f>
        <v>45316</v>
      </c>
      <c r="C12" s="19" t="str">
        <f>+'[1]Consolidado ORG'!G8</f>
        <v>CAMILO ORLANDO BEJARANO LÓPEZ</v>
      </c>
      <c r="D12" s="19" t="str">
        <f>+'[1]Consolidado ORG'!E8</f>
        <v>5 Contratación directa</v>
      </c>
      <c r="E12" s="19" t="str">
        <f>+'[1]Consolidado ORG'!F8</f>
        <v>33 Prestación de Servicios Profesionales y Apoyo (5-8)</v>
      </c>
      <c r="F12" s="19" t="str">
        <f>+'[1]Consolidado ORG'!L8</f>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
      <c r="G12" s="19">
        <f>+'[1]Consolidado ORG'!M8</f>
        <v>45317</v>
      </c>
      <c r="H12" s="19">
        <f>+'[1]Consolidado ORG'!N8</f>
        <v>45666</v>
      </c>
      <c r="I12" s="20">
        <f>+'[1]Consolidado ORG'!AG8</f>
        <v>0</v>
      </c>
      <c r="J12" s="21">
        <f>+'[1]Consolidado ORG'!T8</f>
        <v>120303030</v>
      </c>
      <c r="K12" s="21">
        <f>+'[1]Consolidado ORG'!AE8</f>
        <v>0</v>
      </c>
      <c r="L12" s="32">
        <f>+'[1]Consolidado ORG'!AS8</f>
        <v>0.36103151862464183</v>
      </c>
      <c r="M12" s="31" t="str">
        <f>+'[1]Consolidado ORG'!AL8</f>
        <v>https://community.secop.gov.co/Public/Tendering/ContractDetailView/Index?UniqueIdentifier=CO1.PCCNTR.5813036</v>
      </c>
      <c r="N12" s="48" t="str">
        <f t="shared" si="0"/>
        <v>Link Contrato u Orden</v>
      </c>
    </row>
    <row r="13" spans="1:14" s="2" customFormat="1" ht="42" customHeight="1" x14ac:dyDescent="0.2">
      <c r="A13" s="18" t="str">
        <f>+'[1]Consolidado ORG'!A9</f>
        <v>SCJ-8-2024</v>
      </c>
      <c r="B13" s="19">
        <f>+'[1]Consolidado ORG'!B9</f>
        <v>45316</v>
      </c>
      <c r="C13" s="19" t="str">
        <f>+'[1]Consolidado ORG'!G9</f>
        <v>LUISA FERNANDA MORA GUTIÉRREZ</v>
      </c>
      <c r="D13" s="19" t="str">
        <f>+'[1]Consolidado ORG'!E9</f>
        <v>5 Contratación directa</v>
      </c>
      <c r="E13" s="19" t="str">
        <f>+'[1]Consolidado ORG'!F9</f>
        <v>33 Prestación de Servicios Profesionales y Apoyo (5-8)</v>
      </c>
      <c r="F13" s="19" t="str">
        <f>+'[1]Consolidado ORG'!L9</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
      <c r="G13" s="19">
        <f>+'[1]Consolidado ORG'!M9</f>
        <v>45317</v>
      </c>
      <c r="H13" s="19">
        <f>+'[1]Consolidado ORG'!N9</f>
        <v>45682</v>
      </c>
      <c r="I13" s="20">
        <f>+'[1]Consolidado ORG'!AG9</f>
        <v>0</v>
      </c>
      <c r="J13" s="21">
        <f>+'[1]Consolidado ORG'!T9</f>
        <v>102504000</v>
      </c>
      <c r="K13" s="21">
        <f>+'[1]Consolidado ORG'!AE9</f>
        <v>0</v>
      </c>
      <c r="L13" s="32">
        <f>+'[1]Consolidado ORG'!AS9</f>
        <v>0.34520547945205482</v>
      </c>
      <c r="M13" s="31" t="str">
        <f>+'[1]Consolidado ORG'!AL9</f>
        <v>https://community.secop.gov.co/Public/Tendering/ContractDetailView/Index?UniqueIdentifier=CO1.PCCNTR.5814626</v>
      </c>
      <c r="N13" s="48" t="str">
        <f t="shared" si="0"/>
        <v>Link Contrato u Orden</v>
      </c>
    </row>
    <row r="14" spans="1:14" s="2" customFormat="1" ht="42" customHeight="1" x14ac:dyDescent="0.2">
      <c r="A14" s="18" t="str">
        <f>+'[1]Consolidado ORG'!A10</f>
        <v>SCJ-9-2024</v>
      </c>
      <c r="B14" s="19">
        <f>+'[1]Consolidado ORG'!B10</f>
        <v>45316</v>
      </c>
      <c r="C14" s="19" t="str">
        <f>+'[1]Consolidado ORG'!G10</f>
        <v>MÓNICA ANDREA GONZÁLEZ OSORIO</v>
      </c>
      <c r="D14" s="19" t="str">
        <f>+'[1]Consolidado ORG'!E10</f>
        <v>5 Contratación directa</v>
      </c>
      <c r="E14" s="19" t="str">
        <f>+'[1]Consolidado ORG'!F10</f>
        <v>33 Prestación de Servicios Profesionales y Apoyo (5-8)</v>
      </c>
      <c r="F14" s="19" t="str">
        <f>+'[1]Consolidado ORG'!L10</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
      <c r="G14" s="19">
        <f>+'[1]Consolidado ORG'!M10</f>
        <v>45317</v>
      </c>
      <c r="H14" s="19">
        <f>+'[1]Consolidado ORG'!N10</f>
        <v>45666</v>
      </c>
      <c r="I14" s="20">
        <f>+'[1]Consolidado ORG'!AG10</f>
        <v>0</v>
      </c>
      <c r="J14" s="21">
        <f>+'[1]Consolidado ORG'!T10</f>
        <v>109020000</v>
      </c>
      <c r="K14" s="21">
        <f>+'[1]Consolidado ORG'!AE10</f>
        <v>0</v>
      </c>
      <c r="L14" s="32">
        <f>+'[1]Consolidado ORG'!AS10</f>
        <v>0.36103151862464183</v>
      </c>
      <c r="M14" s="31" t="str">
        <f>+'[1]Consolidado ORG'!AL10</f>
        <v>https://community.secop.gov.co/Public/Tendering/ContractDetailView/Index?UniqueIdentifier=CO1.PCCNTR.5819703</v>
      </c>
      <c r="N14" s="48" t="str">
        <f t="shared" si="0"/>
        <v>Link Contrato u Orden</v>
      </c>
    </row>
    <row r="15" spans="1:14" s="2" customFormat="1" ht="42" customHeight="1" x14ac:dyDescent="0.2">
      <c r="A15" s="18" t="str">
        <f>+'[1]Consolidado ORG'!A11</f>
        <v>SCJ-10-2024</v>
      </c>
      <c r="B15" s="19">
        <f>+'[1]Consolidado ORG'!B11</f>
        <v>45317</v>
      </c>
      <c r="C15" s="19" t="str">
        <f>+'[1]Consolidado ORG'!G11</f>
        <v>OSCAR AGUDELO FLOREZ</v>
      </c>
      <c r="D15" s="19" t="str">
        <f>+'[1]Consolidado ORG'!E11</f>
        <v>5 Contratación directa</v>
      </c>
      <c r="E15" s="19" t="str">
        <f>+'[1]Consolidado ORG'!F11</f>
        <v>33 Prestación de Servicios Profesionales y Apoyo (5-8)</v>
      </c>
      <c r="F15" s="19" t="str">
        <f>+'[1]Consolidado ORG'!L11</f>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
      <c r="G15" s="19">
        <f>+'[1]Consolidado ORG'!M11</f>
        <v>45317</v>
      </c>
      <c r="H15" s="19">
        <f>+'[1]Consolidado ORG'!N11</f>
        <v>45666</v>
      </c>
      <c r="I15" s="20">
        <f>+'[1]Consolidado ORG'!AG11</f>
        <v>0</v>
      </c>
      <c r="J15" s="21">
        <f>+'[1]Consolidado ORG'!T11</f>
        <v>117300000</v>
      </c>
      <c r="K15" s="21">
        <f>+'[1]Consolidado ORG'!AE11</f>
        <v>0</v>
      </c>
      <c r="L15" s="32">
        <f>+'[1]Consolidado ORG'!AS11</f>
        <v>0.36103151862464183</v>
      </c>
      <c r="M15" s="31" t="str">
        <f>+'[1]Consolidado ORG'!AL11</f>
        <v>https://community.secop.gov.co/Public/Tendering/ContractDetailView/Index?UniqueIdentifier=CO1.PCCNTR.5822996</v>
      </c>
      <c r="N15" s="48" t="str">
        <f t="shared" si="0"/>
        <v>Link Contrato u Orden</v>
      </c>
    </row>
    <row r="16" spans="1:14" s="2" customFormat="1" ht="42" customHeight="1" x14ac:dyDescent="0.2">
      <c r="A16" s="18" t="str">
        <f>+'[1]Consolidado ORG'!A12</f>
        <v>SCJ-11-2024</v>
      </c>
      <c r="B16" s="19">
        <f>+'[1]Consolidado ORG'!B12</f>
        <v>45317</v>
      </c>
      <c r="C16" s="19" t="str">
        <f>+'[1]Consolidado ORG'!G12</f>
        <v>LUIS ALFONSO ABELLA ABELLA</v>
      </c>
      <c r="D16" s="19" t="str">
        <f>+'[1]Consolidado ORG'!E12</f>
        <v>5 Contratación directa</v>
      </c>
      <c r="E16" s="19" t="str">
        <f>+'[1]Consolidado ORG'!F12</f>
        <v>33 Prestación de Servicios Profesionales y Apoyo (5-8)</v>
      </c>
      <c r="F16" s="19" t="str">
        <f>+'[1]Consolidado ORG'!L12</f>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
      <c r="G16" s="19">
        <f>+'[1]Consolidado ORG'!M12</f>
        <v>45317</v>
      </c>
      <c r="H16" s="19">
        <f>+'[1]Consolidado ORG'!N12</f>
        <v>45666</v>
      </c>
      <c r="I16" s="20">
        <f>+'[1]Consolidado ORG'!AG12</f>
        <v>0</v>
      </c>
      <c r="J16" s="21">
        <f>+'[1]Consolidado ORG'!T12</f>
        <v>110400000</v>
      </c>
      <c r="K16" s="21">
        <f>+'[1]Consolidado ORG'!AE12</f>
        <v>0</v>
      </c>
      <c r="L16" s="32">
        <f>+'[1]Consolidado ORG'!AS12</f>
        <v>0.36103151862464183</v>
      </c>
      <c r="M16" s="31" t="str">
        <f>+'[1]Consolidado ORG'!AL12</f>
        <v>https://community.secop.gov.co/Public/Tendering/ContractDetailView/Index?UniqueIdentifier=CO1.PCCNTR.5824564</v>
      </c>
      <c r="N16" s="48" t="str">
        <f t="shared" si="0"/>
        <v>Link Contrato u Orden</v>
      </c>
    </row>
    <row r="17" spans="1:14" s="2" customFormat="1" ht="42" customHeight="1" x14ac:dyDescent="0.2">
      <c r="A17" s="18" t="str">
        <f>+'[1]Consolidado ORG'!A13</f>
        <v>SCJ-12-2024</v>
      </c>
      <c r="B17" s="19">
        <f>+'[1]Consolidado ORG'!B13</f>
        <v>45317</v>
      </c>
      <c r="C17" s="19" t="str">
        <f>+'[1]Consolidado ORG'!G13</f>
        <v>ANDREA DEL PILAR ALEJO RUIZ</v>
      </c>
      <c r="D17" s="19" t="str">
        <f>+'[1]Consolidado ORG'!E13</f>
        <v>5 Contratación directa</v>
      </c>
      <c r="E17" s="19" t="str">
        <f>+'[1]Consolidado ORG'!F13</f>
        <v>33 Prestación de Servicios Profesionales y Apoyo (5-8)</v>
      </c>
      <c r="F17" s="19" t="str">
        <f>+'[1]Consolidado ORG'!L13</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
      <c r="G17" s="19">
        <f>+'[1]Consolidado ORG'!M13</f>
        <v>45323</v>
      </c>
      <c r="H17" s="19">
        <f>+'[1]Consolidado ORG'!N13</f>
        <v>45657</v>
      </c>
      <c r="I17" s="20">
        <f>+'[1]Consolidado ORG'!AG13</f>
        <v>0</v>
      </c>
      <c r="J17" s="21">
        <f>+'[1]Consolidado ORG'!T13</f>
        <v>93962000</v>
      </c>
      <c r="K17" s="21">
        <f>+'[1]Consolidado ORG'!AE13</f>
        <v>0</v>
      </c>
      <c r="L17" s="32">
        <f>+'[1]Consolidado ORG'!AS13</f>
        <v>0.3592814371257485</v>
      </c>
      <c r="M17" s="31" t="str">
        <f>+'[1]Consolidado ORG'!AL13</f>
        <v>https://community.secop.gov.co/Public/Tendering/ContractDetailView/Index?UniqueIdentifier=CO1.PCCNTR.5822421</v>
      </c>
      <c r="N17" s="48" t="str">
        <f t="shared" si="0"/>
        <v>Link Contrato u Orden</v>
      </c>
    </row>
    <row r="18" spans="1:14" s="2" customFormat="1" ht="42" customHeight="1" x14ac:dyDescent="0.2">
      <c r="A18" s="18" t="str">
        <f>+'[1]Consolidado ORG'!A14</f>
        <v>SCJ-13-2024</v>
      </c>
      <c r="B18" s="19">
        <f>+'[1]Consolidado ORG'!B14</f>
        <v>45317</v>
      </c>
      <c r="C18" s="19" t="str">
        <f>+'[1]Consolidado ORG'!G14</f>
        <v>LUIS MIGUEL CASTELLANOS BARRAGÁN</v>
      </c>
      <c r="D18" s="19" t="str">
        <f>+'[1]Consolidado ORG'!E14</f>
        <v>5 Contratación directa</v>
      </c>
      <c r="E18" s="19" t="str">
        <f>+'[1]Consolidado ORG'!F14</f>
        <v>33 Prestación de Servicios Profesionales y Apoyo (5-8)</v>
      </c>
      <c r="F18" s="19" t="str">
        <f>+'[1]Consolidado ORG'!L14</f>
        <v>PRESTAR LOS SERVICIOS PROFESIONALES PARA LOS CUBRIMIENTOS PERIODÍSTICOS Y DISEÑO E IMPLEMENTACIÓN DE PRODUCTOS Y CONTENIDOS DE COMUNICACIÓN DE LA SECRETARÍA DISTRITAL DE SEGURIDAD, CONVIVENCIA Y JUSTICIA.</v>
      </c>
      <c r="G18" s="19">
        <f>+'[1]Consolidado ORG'!M14</f>
        <v>45320</v>
      </c>
      <c r="H18" s="19">
        <f>+'[1]Consolidado ORG'!N14</f>
        <v>45654</v>
      </c>
      <c r="I18" s="20">
        <f>+'[1]Consolidado ORG'!AG14</f>
        <v>0</v>
      </c>
      <c r="J18" s="21">
        <f>+'[1]Consolidado ORG'!T14</f>
        <v>82500000</v>
      </c>
      <c r="K18" s="21">
        <f>+'[1]Consolidado ORG'!AE14</f>
        <v>0</v>
      </c>
      <c r="L18" s="32">
        <f>+'[1]Consolidado ORG'!AS14</f>
        <v>0.36826347305389223</v>
      </c>
      <c r="M18" s="31" t="str">
        <f>+'[1]Consolidado ORG'!AL14</f>
        <v>https://community.secop.gov.co/Public/Tendering/ContractDetailView/Index?UniqueIdentifier=CO1.PCCNTR.5826527</v>
      </c>
      <c r="N18" s="48" t="str">
        <f t="shared" si="0"/>
        <v>Link Contrato u Orden</v>
      </c>
    </row>
    <row r="19" spans="1:14" s="2" customFormat="1" ht="42" customHeight="1" x14ac:dyDescent="0.2">
      <c r="A19" s="18" t="str">
        <f>+'[1]Consolidado ORG'!A15</f>
        <v>SCJ-14-2024</v>
      </c>
      <c r="B19" s="19">
        <f>+'[1]Consolidado ORG'!B15</f>
        <v>45317</v>
      </c>
      <c r="C19" s="19" t="str">
        <f>+'[1]Consolidado ORG'!G15</f>
        <v>GERMAN CAMILO VENEGAS CUESTAS</v>
      </c>
      <c r="D19" s="19" t="str">
        <f>+'[1]Consolidado ORG'!E15</f>
        <v>5 Contratación directa</v>
      </c>
      <c r="E19" s="19" t="str">
        <f>+'[1]Consolidado ORG'!F15</f>
        <v>33 Prestación de Servicios Profesionales y Apoyo (5-8)</v>
      </c>
      <c r="F19" s="19" t="str">
        <f>+'[1]Consolidado ORG'!L15</f>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
      <c r="G19" s="19">
        <f>+'[1]Consolidado ORG'!M15</f>
        <v>45317</v>
      </c>
      <c r="H19" s="19">
        <f>+'[1]Consolidado ORG'!N15</f>
        <v>45666</v>
      </c>
      <c r="I19" s="20">
        <f>+'[1]Consolidado ORG'!AG15</f>
        <v>0</v>
      </c>
      <c r="J19" s="21">
        <f>+'[1]Consolidado ORG'!T15</f>
        <v>103500000</v>
      </c>
      <c r="K19" s="21">
        <f>+'[1]Consolidado ORG'!AE15</f>
        <v>0</v>
      </c>
      <c r="L19" s="32">
        <f>+'[1]Consolidado ORG'!AS15</f>
        <v>0.36103151862464183</v>
      </c>
      <c r="M19" s="31" t="str">
        <f>+'[1]Consolidado ORG'!AL15</f>
        <v>https://community.secop.gov.co/Public/Tendering/ContractDetailView/Index?UniqueIdentifier=CO1.PCCNTR.5824948</v>
      </c>
      <c r="N19" s="48" t="str">
        <f t="shared" si="0"/>
        <v>Link Contrato u Orden</v>
      </c>
    </row>
    <row r="20" spans="1:14" s="2" customFormat="1" ht="42" customHeight="1" x14ac:dyDescent="0.2">
      <c r="A20" s="18" t="str">
        <f>+'[1]Consolidado ORG'!A16</f>
        <v>SCJ-15-2024</v>
      </c>
      <c r="B20" s="19">
        <f>+'[1]Consolidado ORG'!B16</f>
        <v>45317</v>
      </c>
      <c r="C20" s="19" t="str">
        <f>+'[1]Consolidado ORG'!G16</f>
        <v>BRIGGETTE ALEXANDRA BAUTISTA SALGADO</v>
      </c>
      <c r="D20" s="19" t="str">
        <f>+'[1]Consolidado ORG'!E16</f>
        <v>5 Contratación directa</v>
      </c>
      <c r="E20" s="19" t="str">
        <f>+'[1]Consolidado ORG'!F16</f>
        <v>33 Prestación de Servicios Profesionales y Apoyo (5-8)</v>
      </c>
      <c r="F20" s="19" t="str">
        <f>+'[1]Consolidado ORG'!L16</f>
        <v>PRESTAR LOS SERVICIOS PROFESIONALES JURÍDICOS ORIENTANDO LA GESTIÓN CONTRACTUAL Y ADMINISTRATIVA A CARGO DE LA DIRECCIÓN DE RECURSOS FÍSICOS Y GESTIÓN DOCUMENTAL</v>
      </c>
      <c r="G20" s="19">
        <f>+'[1]Consolidado ORG'!M16</f>
        <v>45321</v>
      </c>
      <c r="H20" s="19">
        <f>+'[1]Consolidado ORG'!N16</f>
        <v>45670</v>
      </c>
      <c r="I20" s="20">
        <f>+'[1]Consolidado ORG'!AG16</f>
        <v>0</v>
      </c>
      <c r="J20" s="21">
        <f>+'[1]Consolidado ORG'!T16</f>
        <v>110745000</v>
      </c>
      <c r="K20" s="21">
        <f>+'[1]Consolidado ORG'!AE16</f>
        <v>0</v>
      </c>
      <c r="L20" s="32">
        <f>+'[1]Consolidado ORG'!AS16</f>
        <v>0.34957020057306593</v>
      </c>
      <c r="M20" s="31" t="str">
        <f>+'[1]Consolidado ORG'!AL16</f>
        <v>https://community.secop.gov.co/Public/Tendering/ContractDetailView/Index?UniqueIdentifier=CO1.PCCNTR.5827843</v>
      </c>
      <c r="N20" s="48" t="str">
        <f t="shared" si="0"/>
        <v>Link Contrato u Orden</v>
      </c>
    </row>
    <row r="21" spans="1:14" s="2" customFormat="1" ht="42" customHeight="1" x14ac:dyDescent="0.2">
      <c r="A21" s="18" t="str">
        <f>+'[1]Consolidado ORG'!A17</f>
        <v>SCJ-16-2024</v>
      </c>
      <c r="B21" s="19">
        <f>+'[1]Consolidado ORG'!B17</f>
        <v>45317</v>
      </c>
      <c r="C21" s="19" t="str">
        <f>+'[1]Consolidado ORG'!G17</f>
        <v>XIMENA BUSTOS SANCHEZ</v>
      </c>
      <c r="D21" s="19" t="str">
        <f>+'[1]Consolidado ORG'!E17</f>
        <v>5 Contratación directa</v>
      </c>
      <c r="E21" s="19" t="str">
        <f>+'[1]Consolidado ORG'!F17</f>
        <v>33 Prestación de Servicios Profesionales y Apoyo (5-8)</v>
      </c>
      <c r="F21" s="19" t="str">
        <f>+'[1]Consolidado ORG'!L17</f>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
      <c r="G21" s="19">
        <f>+'[1]Consolidado ORG'!M17</f>
        <v>45320</v>
      </c>
      <c r="H21" s="19">
        <f>+'[1]Consolidado ORG'!N17</f>
        <v>45669</v>
      </c>
      <c r="I21" s="20">
        <f>+'[1]Consolidado ORG'!AG17</f>
        <v>0</v>
      </c>
      <c r="J21" s="21">
        <f>+'[1]Consolidado ORG'!T17</f>
        <v>103500000</v>
      </c>
      <c r="K21" s="21">
        <f>+'[1]Consolidado ORG'!AE17</f>
        <v>0</v>
      </c>
      <c r="L21" s="32">
        <f>+'[1]Consolidado ORG'!AS17</f>
        <v>0.3524355300859599</v>
      </c>
      <c r="M21" s="31" t="str">
        <f>+'[1]Consolidado ORG'!AL17</f>
        <v>https://community.secop.gov.co/Public/Tendering/ContractDetailView/Index?UniqueIdentifier=CO1.PCCNTR.5836008</v>
      </c>
      <c r="N21" s="48" t="str">
        <f t="shared" si="0"/>
        <v>Link Contrato u Orden</v>
      </c>
    </row>
    <row r="22" spans="1:14" s="2" customFormat="1" ht="42" customHeight="1" x14ac:dyDescent="0.2">
      <c r="A22" s="18" t="str">
        <f>+'[1]Consolidado ORG'!A18</f>
        <v>SCJ-17-2024</v>
      </c>
      <c r="B22" s="19">
        <f>+'[1]Consolidado ORG'!B18</f>
        <v>45317</v>
      </c>
      <c r="C22" s="19" t="str">
        <f>+'[1]Consolidado ORG'!G18</f>
        <v>ANGIE YURLEY PATARROYO</v>
      </c>
      <c r="D22" s="19" t="str">
        <f>+'[1]Consolidado ORG'!E18</f>
        <v>5 Contratación directa</v>
      </c>
      <c r="E22" s="19" t="str">
        <f>+'[1]Consolidado ORG'!F18</f>
        <v>33 Prestación de Servicios Profesionales y Apoyo (5-8)</v>
      </c>
      <c r="F22" s="19" t="str">
        <f>+'[1]Consolidado ORG'!L18</f>
        <v>PRESTAR SERVICIOS PROFESIONALES DE MANERA INDEPENDIENTE Y AUTÓNOMA A LA OFICINA DE CONTROL INTERNO DE LA SECRETARÍA DISTRITAL DE SEGURIDAD, CONVIVENCIA Y JUSTICIA PARA EL DESARROLLO DE LAS ACTIVIDADES ESTABLECIDAS EN EL PLAN ANUAL DE AUDITORÍA EN EL COMPONENTE CONTABLE.</v>
      </c>
      <c r="G22" s="19">
        <f>+'[1]Consolidado ORG'!M18</f>
        <v>45323</v>
      </c>
      <c r="H22" s="19">
        <f>+'[1]Consolidado ORG'!N18</f>
        <v>45657</v>
      </c>
      <c r="I22" s="20">
        <f>+'[1]Consolidado ORG'!AG18</f>
        <v>0</v>
      </c>
      <c r="J22" s="21">
        <f>+'[1]Consolidado ORG'!T18</f>
        <v>84084000</v>
      </c>
      <c r="K22" s="21">
        <f>+'[1]Consolidado ORG'!AE18</f>
        <v>0</v>
      </c>
      <c r="L22" s="32">
        <f>+'[1]Consolidado ORG'!AS18</f>
        <v>0.3592814371257485</v>
      </c>
      <c r="M22" s="31" t="str">
        <f>+'[1]Consolidado ORG'!AL18</f>
        <v>https://community.secop.gov.co/Public/Tendering/ContractDetailView/Index?UniqueIdentifier=CO1.PCCNTR.5827696</v>
      </c>
      <c r="N22" s="48" t="str">
        <f t="shared" si="0"/>
        <v>Link Contrato u Orden</v>
      </c>
    </row>
    <row r="23" spans="1:14" s="2" customFormat="1" ht="42" customHeight="1" x14ac:dyDescent="0.2">
      <c r="A23" s="18" t="str">
        <f>+'[1]Consolidado ORG'!A19</f>
        <v>SCJ-18-2024</v>
      </c>
      <c r="B23" s="19">
        <f>+'[1]Consolidado ORG'!B19</f>
        <v>45320</v>
      </c>
      <c r="C23" s="19" t="str">
        <f>+'[1]Consolidado ORG'!G19</f>
        <v>JEHIMY ESPERANZA MÁRQUEZ BERNAL</v>
      </c>
      <c r="D23" s="19" t="str">
        <f>+'[1]Consolidado ORG'!E19</f>
        <v>5 Contratación directa</v>
      </c>
      <c r="E23" s="19" t="str">
        <f>+'[1]Consolidado ORG'!F19</f>
        <v>33 Prestación de Servicios Profesionales y Apoyo (5-8)</v>
      </c>
      <c r="F23" s="19" t="str">
        <f>+'[1]Consolidado ORG'!L19</f>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
      <c r="G23" s="19">
        <f>+'[1]Consolidado ORG'!M19</f>
        <v>45320</v>
      </c>
      <c r="H23" s="19">
        <f>+'[1]Consolidado ORG'!N19</f>
        <v>45669</v>
      </c>
      <c r="I23" s="20">
        <f>+'[1]Consolidado ORG'!AG19</f>
        <v>0</v>
      </c>
      <c r="J23" s="21">
        <f>+'[1]Consolidado ORG'!T19</f>
        <v>103500000</v>
      </c>
      <c r="K23" s="21">
        <f>+'[1]Consolidado ORG'!AE19</f>
        <v>0</v>
      </c>
      <c r="L23" s="32">
        <f>+'[1]Consolidado ORG'!AS19</f>
        <v>0.3524355300859599</v>
      </c>
      <c r="M23" s="31" t="str">
        <f>+'[1]Consolidado ORG'!AL19</f>
        <v>https://community.secop.gov.co/Public/Tendering/ContractDetailView/Index?UniqueIdentifier=CO1.PCCNTR.5837574</v>
      </c>
      <c r="N23" s="48" t="str">
        <f t="shared" si="0"/>
        <v>Link Contrato u Orden</v>
      </c>
    </row>
    <row r="24" spans="1:14" s="2" customFormat="1" ht="42" customHeight="1" x14ac:dyDescent="0.2">
      <c r="A24" s="18" t="str">
        <f>+'[1]Consolidado ORG'!A20</f>
        <v>SCJ-19-2024</v>
      </c>
      <c r="B24" s="19">
        <f>+'[1]Consolidado ORG'!B20</f>
        <v>45320</v>
      </c>
      <c r="C24" s="19" t="str">
        <f>+'[1]Consolidado ORG'!G20</f>
        <v>ANA KARINA MANTILLA PARDO</v>
      </c>
      <c r="D24" s="19" t="str">
        <f>+'[1]Consolidado ORG'!E20</f>
        <v>5 Contratación directa</v>
      </c>
      <c r="E24" s="19" t="str">
        <f>+'[1]Consolidado ORG'!F20</f>
        <v>33 Prestación de Servicios Profesionales y Apoyo (5-8)</v>
      </c>
      <c r="F24" s="19" t="str">
        <f>+'[1]Consolidado ORG'!L20</f>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
      <c r="G24" s="19">
        <f>+'[1]Consolidado ORG'!M20</f>
        <v>45323</v>
      </c>
      <c r="H24" s="19">
        <f>+'[1]Consolidado ORG'!N20</f>
        <v>45504</v>
      </c>
      <c r="I24" s="20">
        <f>+'[1]Consolidado ORG'!AG20</f>
        <v>0</v>
      </c>
      <c r="J24" s="21">
        <f>+'[1]Consolidado ORG'!T20</f>
        <v>51600000</v>
      </c>
      <c r="K24" s="21">
        <f>+'[1]Consolidado ORG'!AE20</f>
        <v>0</v>
      </c>
      <c r="L24" s="32">
        <f>+'[1]Consolidado ORG'!AS20</f>
        <v>0.66298342541436461</v>
      </c>
      <c r="M24" s="31" t="str">
        <f>+'[1]Consolidado ORG'!AL20</f>
        <v>https://community.secop.gov.co/Public/Tendering/ContractDetailView/Index?UniqueIdentifier=CO1.PCCNTR.5837921</v>
      </c>
      <c r="N24" s="48" t="str">
        <f t="shared" si="0"/>
        <v>Link Contrato u Orden</v>
      </c>
    </row>
    <row r="25" spans="1:14" s="2" customFormat="1" ht="42" customHeight="1" x14ac:dyDescent="0.2">
      <c r="A25" s="18" t="str">
        <f>+'[1]Consolidado ORG'!A21</f>
        <v>SCJ-20-2024</v>
      </c>
      <c r="B25" s="19">
        <f>+'[1]Consolidado ORG'!B21</f>
        <v>45321</v>
      </c>
      <c r="C25" s="19" t="str">
        <f>+'[1]Consolidado ORG'!G21</f>
        <v>RAISA STELLA GUZMAN LAZARO</v>
      </c>
      <c r="D25" s="19" t="str">
        <f>+'[1]Consolidado ORG'!E21</f>
        <v>5 Contratación directa</v>
      </c>
      <c r="E25" s="19" t="str">
        <f>+'[1]Consolidado ORG'!F21</f>
        <v>33 Prestación de Servicios Profesionales y Apoyo (5-8)</v>
      </c>
      <c r="F25" s="19" t="str">
        <f>+'[1]Consolidado ORG'!L21</f>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
      <c r="G25" s="19">
        <f>+'[1]Consolidado ORG'!M21</f>
        <v>45323</v>
      </c>
      <c r="H25" s="19">
        <f>+'[1]Consolidado ORG'!N21</f>
        <v>45657</v>
      </c>
      <c r="I25" s="20">
        <f>+'[1]Consolidado ORG'!AG21</f>
        <v>0</v>
      </c>
      <c r="J25" s="21">
        <f>+'[1]Consolidado ORG'!T21</f>
        <v>88000000</v>
      </c>
      <c r="K25" s="21">
        <f>+'[1]Consolidado ORG'!AE21</f>
        <v>0</v>
      </c>
      <c r="L25" s="32">
        <f>+'[1]Consolidado ORG'!AS21</f>
        <v>0.3592814371257485</v>
      </c>
      <c r="M25" s="31" t="str">
        <f>+'[1]Consolidado ORG'!AL21</f>
        <v>https://community.secop.gov.co/Public/Tendering/ContractDetailView/Index?UniqueIdentifier=CO1.PCCNTR.5846163</v>
      </c>
      <c r="N25" s="48" t="str">
        <f t="shared" si="0"/>
        <v>Link Contrato u Orden</v>
      </c>
    </row>
    <row r="26" spans="1:14" s="2" customFormat="1" ht="42" customHeight="1" x14ac:dyDescent="0.2">
      <c r="A26" s="18" t="str">
        <f>+'[1]Consolidado ORG'!A22</f>
        <v>SCJ-21-2024</v>
      </c>
      <c r="B26" s="19">
        <f>+'[1]Consolidado ORG'!B22</f>
        <v>45322</v>
      </c>
      <c r="C26" s="19" t="str">
        <f>+'[1]Consolidado ORG'!G22</f>
        <v>SANDRA LILIANA MARTÍNEZ MÉNDEZ</v>
      </c>
      <c r="D26" s="19" t="str">
        <f>+'[1]Consolidado ORG'!E22</f>
        <v>5 Contratación directa</v>
      </c>
      <c r="E26" s="19" t="str">
        <f>+'[1]Consolidado ORG'!F22</f>
        <v>33 Prestación de Servicios Profesionales y Apoyo (5-8)</v>
      </c>
      <c r="F26" s="19" t="str">
        <f>+'[1]Consolidado ORG'!L22</f>
        <v>PRESTAR SERVICIOS PROFESIONALES ESPECIALIZADOS DE MANERA INDEPENDIENTE Y AUTÓNOMA A LA OFICINA DE CONTROL INTERNO DE LA SECRETARÍA DISTRITAL DE SEGURIDAD, CONVIVENCIA Y JUSTICIA PARA EL DESARROLLO DE LAS ACTIVIDADES ESTABLECIDAS EN EL PLAN ANUAL DE AUDITORÍA.</v>
      </c>
      <c r="G26" s="19">
        <f>+'[1]Consolidado ORG'!M22</f>
        <v>45324</v>
      </c>
      <c r="H26" s="19">
        <f>+'[1]Consolidado ORG'!N22</f>
        <v>45658</v>
      </c>
      <c r="I26" s="20">
        <f>+'[1]Consolidado ORG'!AG22</f>
        <v>0</v>
      </c>
      <c r="J26" s="21">
        <f>+'[1]Consolidado ORG'!T22</f>
        <v>93962000</v>
      </c>
      <c r="K26" s="21">
        <f>+'[1]Consolidado ORG'!AE22</f>
        <v>0</v>
      </c>
      <c r="L26" s="32">
        <f>+'[1]Consolidado ORG'!AS22</f>
        <v>0.35628742514970058</v>
      </c>
      <c r="M26" s="31" t="str">
        <f>+'[1]Consolidado ORG'!AL22</f>
        <v>https://community.secop.gov.co/Public/Tendering/ContractDetailView/Index?UniqueIdentifier=CO1.PCCNTR.5864399</v>
      </c>
      <c r="N26" s="48" t="str">
        <f t="shared" si="0"/>
        <v>Link Contrato u Orden</v>
      </c>
    </row>
    <row r="27" spans="1:14" ht="48" x14ac:dyDescent="0.3">
      <c r="A27" s="18" t="str">
        <f>+'[1]Consolidado ORG'!A23</f>
        <v>SCJ-22-2024</v>
      </c>
      <c r="B27" s="19">
        <f>+'[1]Consolidado ORG'!B23</f>
        <v>45323</v>
      </c>
      <c r="C27" s="19" t="str">
        <f>+'[1]Consolidado ORG'!G23</f>
        <v>OSCAR ORLANDO ORTIZ GUZMAN</v>
      </c>
      <c r="D27" s="19" t="str">
        <f>+'[1]Consolidado ORG'!E23</f>
        <v>5 Contratación directa</v>
      </c>
      <c r="E27" s="19" t="str">
        <f>+'[1]Consolidado ORG'!F23</f>
        <v>33 Prestación de Servicios Profesionales y Apoyo (5-8)</v>
      </c>
      <c r="F27" s="19" t="str">
        <f>+'[1]Consolidado ORG'!L23</f>
        <v>PRESTAR SERVICIOS DE APOYO A LA GESTIÓN EN LA DIRECCIÓN JURÍDICA Y CONTRACTUAL DE LA SECRETARÍA DE SEGURIDAD, CONVIVENCIA Y JUSTICIA, EN EL DESARROLLO Y APLICACIÓN DEL SISTEMA DE GESTIÓN DOCUMENTAL DE LA ENTIDAD.</v>
      </c>
      <c r="G27" s="19">
        <f>+'[1]Consolidado ORG'!M23</f>
        <v>45324</v>
      </c>
      <c r="H27" s="19">
        <f>+'[1]Consolidado ORG'!N23</f>
        <v>45689</v>
      </c>
      <c r="I27" s="20">
        <f>+'[1]Consolidado ORG'!AG23</f>
        <v>0</v>
      </c>
      <c r="J27" s="21">
        <f>+'[1]Consolidado ORG'!T23</f>
        <v>38400000</v>
      </c>
      <c r="K27" s="21">
        <f>+'[1]Consolidado ORG'!AE23</f>
        <v>0</v>
      </c>
      <c r="L27" s="32">
        <f>+'[1]Consolidado ORG'!AS23</f>
        <v>0.32602739726027397</v>
      </c>
      <c r="M27" s="31" t="str">
        <f>+'[1]Consolidado ORG'!AL23</f>
        <v>https://community.secop.gov.co/Public/Tendering/ContractDetailView/Index?UniqueIdentifier=CO1.PCCNTR.5868374</v>
      </c>
      <c r="N27" s="48" t="str">
        <f t="shared" si="0"/>
        <v>Link Contrato u Orden</v>
      </c>
    </row>
    <row r="28" spans="1:14" ht="48" x14ac:dyDescent="0.3">
      <c r="A28" s="18" t="str">
        <f>+'[1]Consolidado ORG'!A24</f>
        <v>SCJ-23-2024</v>
      </c>
      <c r="B28" s="19">
        <f>+'[1]Consolidado ORG'!B24</f>
        <v>45323</v>
      </c>
      <c r="C28" s="19" t="str">
        <f>+'[1]Consolidado ORG'!G24</f>
        <v>FABIO ALFONSO MANRIQUE YEPES</v>
      </c>
      <c r="D28" s="19" t="str">
        <f>+'[1]Consolidado ORG'!E24</f>
        <v>5 Contratación directa</v>
      </c>
      <c r="E28" s="19" t="str">
        <f>+'[1]Consolidado ORG'!F24</f>
        <v>33 Prestación de Servicios Profesionales y Apoyo (5-8)</v>
      </c>
      <c r="F28" s="19" t="str">
        <f>+'[1]Consolidado ORG'!L24</f>
        <v>PRESTAR SERVICIOS DE APOYO A LA GESTIÓN EN LA DIRECCIÓN JURÍDICA Y CONTRACTUAL DE LA SECRETARÍA DE SEGURIDAD, CONVIVENCIA Y JUSTICIA, EN EL DESARROLLO Y APLICACIÓN DEL SISTEMA DE GESTIÓN DOCUMENTAL DE LA ENTIDAD.</v>
      </c>
      <c r="G28" s="19">
        <f>+'[1]Consolidado ORG'!M24</f>
        <v>45324</v>
      </c>
      <c r="H28" s="19">
        <f>+'[1]Consolidado ORG'!N24</f>
        <v>45689</v>
      </c>
      <c r="I28" s="20">
        <f>+'[1]Consolidado ORG'!AG24</f>
        <v>0</v>
      </c>
      <c r="J28" s="21">
        <f>+'[1]Consolidado ORG'!T24</f>
        <v>38400000</v>
      </c>
      <c r="K28" s="21">
        <f>+'[1]Consolidado ORG'!AE24</f>
        <v>0</v>
      </c>
      <c r="L28" s="32">
        <f>+'[1]Consolidado ORG'!AS24</f>
        <v>0.32602739726027397</v>
      </c>
      <c r="M28" s="31" t="str">
        <f>+'[1]Consolidado ORG'!AL24</f>
        <v>https://community.secop.gov.co/Public/Tendering/ContractDetailView/Index?UniqueIdentifier=CO1.PCCNTR.5868508</v>
      </c>
      <c r="N28" s="48" t="str">
        <f t="shared" si="0"/>
        <v>Link Contrato u Orden</v>
      </c>
    </row>
    <row r="29" spans="1:14" ht="60" x14ac:dyDescent="0.3">
      <c r="A29" s="18" t="str">
        <f>+'[1]Consolidado ORG'!A25</f>
        <v>SCJ-24-2024</v>
      </c>
      <c r="B29" s="19">
        <f>+'[1]Consolidado ORG'!B25</f>
        <v>45323</v>
      </c>
      <c r="C29" s="19" t="str">
        <f>+'[1]Consolidado ORG'!G25</f>
        <v>ANDRES ORLANDO TORRES EUSSE</v>
      </c>
      <c r="D29" s="19" t="str">
        <f>+'[1]Consolidado ORG'!E25</f>
        <v>5 Contratación directa</v>
      </c>
      <c r="E29" s="19" t="str">
        <f>+'[1]Consolidado ORG'!F25</f>
        <v>33 Prestación de Servicios Profesionales y Apoyo (5-8)</v>
      </c>
      <c r="F29" s="19" t="str">
        <f>+'[1]Consolidado ORG'!L25</f>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
      <c r="G29" s="19">
        <f>+'[1]Consolidado ORG'!M25</f>
        <v>45327</v>
      </c>
      <c r="H29" s="19">
        <f>+'[1]Consolidado ORG'!N25</f>
        <v>45661</v>
      </c>
      <c r="I29" s="20">
        <f>+'[1]Consolidado ORG'!AG25</f>
        <v>0</v>
      </c>
      <c r="J29" s="21">
        <f>+'[1]Consolidado ORG'!T25</f>
        <v>84084000</v>
      </c>
      <c r="K29" s="21">
        <f>+'[1]Consolidado ORG'!AE25</f>
        <v>0</v>
      </c>
      <c r="L29" s="32">
        <f>+'[1]Consolidado ORG'!AS25</f>
        <v>0.3473053892215569</v>
      </c>
      <c r="M29" s="31" t="str">
        <f>+'[1]Consolidado ORG'!AL25</f>
        <v>https://community.secop.gov.co/Public/Tendering/ContractDetailView/Index?UniqueIdentifier=CO1.PCCNTR.5869514</v>
      </c>
      <c r="N29" s="48" t="str">
        <f t="shared" si="0"/>
        <v>Link Contrato u Orden</v>
      </c>
    </row>
    <row r="30" spans="1:14" ht="48" x14ac:dyDescent="0.3">
      <c r="A30" s="18" t="str">
        <f>+'[1]Consolidado ORG'!A26</f>
        <v>SCJ-25-2024</v>
      </c>
      <c r="B30" s="19">
        <f>+'[1]Consolidado ORG'!B26</f>
        <v>45324</v>
      </c>
      <c r="C30" s="19" t="str">
        <f>+'[1]Consolidado ORG'!G26</f>
        <v>CRISTIAN CAMILO MOLINA CAMARGO</v>
      </c>
      <c r="D30" s="19" t="str">
        <f>+'[1]Consolidado ORG'!E26</f>
        <v>5 Contratación directa</v>
      </c>
      <c r="E30" s="19" t="str">
        <f>+'[1]Consolidado ORG'!F26</f>
        <v>33 Prestación de Servicios Profesionales y Apoyo (5-8)</v>
      </c>
      <c r="F30" s="19" t="str">
        <f>+'[1]Consolidado ORG'!L26</f>
        <v>PRESTAR SUS SERVICIOS PROFESIONALES APOYANDO A LA DIRECCIÓN FINANCIERA DE LA SECRETARÍA DISTRITAL DE SEGURIDAD, CONVIVENCIA Y JUSTICIA EN LAS ACTIVIDADES DE INDOLE PRESUPUESTAL QUE REQUIERA LA ENTIDAD.</v>
      </c>
      <c r="G30" s="19">
        <f>+'[1]Consolidado ORG'!M26</f>
        <v>45327</v>
      </c>
      <c r="H30" s="19">
        <f>+'[1]Consolidado ORG'!N26</f>
        <v>45676</v>
      </c>
      <c r="I30" s="20">
        <f>+'[1]Consolidado ORG'!AG26</f>
        <v>0</v>
      </c>
      <c r="J30" s="21">
        <f>+'[1]Consolidado ORG'!T26</f>
        <v>101200000</v>
      </c>
      <c r="K30" s="21">
        <f>+'[1]Consolidado ORG'!AE26</f>
        <v>0</v>
      </c>
      <c r="L30" s="32">
        <f>+'[1]Consolidado ORG'!AS26</f>
        <v>0.33237822349570201</v>
      </c>
      <c r="M30" s="31" t="str">
        <f>+'[1]Consolidado ORG'!AL26</f>
        <v>https://community.secop.gov.co/Public/Tendering/ContractDetailView/Index?UniqueIdentifier=CO1.PCCNTR.5877282</v>
      </c>
      <c r="N30" s="48" t="str">
        <f t="shared" si="0"/>
        <v>Link Contrato u Orden</v>
      </c>
    </row>
    <row r="31" spans="1:14" ht="84" x14ac:dyDescent="0.3">
      <c r="A31" s="18" t="str">
        <f>+'[1]Consolidado ORG'!A27</f>
        <v>SCJ-26-2024</v>
      </c>
      <c r="B31" s="19">
        <f>+'[1]Consolidado ORG'!B27</f>
        <v>45324</v>
      </c>
      <c r="C31" s="19" t="str">
        <f>+'[1]Consolidado ORG'!G27</f>
        <v>NESKY PASTRANA RAMOS</v>
      </c>
      <c r="D31" s="19" t="str">
        <f>+'[1]Consolidado ORG'!E27</f>
        <v>5 Contratación directa</v>
      </c>
      <c r="E31" s="19" t="str">
        <f>+'[1]Consolidado ORG'!F27</f>
        <v>33 Prestación de Servicios Profesionales y Apoyo (5-8)</v>
      </c>
      <c r="F31" s="19" t="str">
        <f>+'[1]Consolidado ORG'!L27</f>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
      <c r="G31" s="19">
        <f>+'[1]Consolidado ORG'!M27</f>
        <v>45324</v>
      </c>
      <c r="H31" s="19">
        <f>+'[1]Consolidado ORG'!N27</f>
        <v>45673</v>
      </c>
      <c r="I31" s="20">
        <f>+'[1]Consolidado ORG'!AG27</f>
        <v>0</v>
      </c>
      <c r="J31" s="21">
        <f>+'[1]Consolidado ORG'!T27</f>
        <v>97750000</v>
      </c>
      <c r="K31" s="21">
        <f>+'[1]Consolidado ORG'!AE27</f>
        <v>0</v>
      </c>
      <c r="L31" s="32">
        <f>+'[1]Consolidado ORG'!AS27</f>
        <v>0.34097421203438394</v>
      </c>
      <c r="M31" s="31" t="str">
        <f>+'[1]Consolidado ORG'!AL27</f>
        <v>https://community.secop.gov.co/Public/Tendering/ContractDetailView/Index?UniqueIdentifier=CO1.PCCNTR.5877136</v>
      </c>
      <c r="N31" s="48" t="str">
        <f t="shared" si="0"/>
        <v>Link Contrato u Orden</v>
      </c>
    </row>
    <row r="32" spans="1:14" ht="72" x14ac:dyDescent="0.3">
      <c r="A32" s="18" t="str">
        <f>+'[1]Consolidado ORG'!A28</f>
        <v>SCJ-27-2024</v>
      </c>
      <c r="B32" s="19">
        <f>+'[1]Consolidado ORG'!B28</f>
        <v>45324</v>
      </c>
      <c r="C32" s="19" t="str">
        <f>+'[1]Consolidado ORG'!G28</f>
        <v>EDMUNDO MERCED TONCEL ROSADO</v>
      </c>
      <c r="D32" s="19" t="str">
        <f>+'[1]Consolidado ORG'!E28</f>
        <v>5 Contratación directa</v>
      </c>
      <c r="E32" s="19" t="str">
        <f>+'[1]Consolidado ORG'!F28</f>
        <v>33 Prestación de Servicios Profesionales y Apoyo (5-8)</v>
      </c>
      <c r="F32" s="19" t="str">
        <f>+'[1]Consolidado ORG'!L28</f>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
      <c r="G32" s="19">
        <f>+'[1]Consolidado ORG'!M28</f>
        <v>45327</v>
      </c>
      <c r="H32" s="19">
        <f>+'[1]Consolidado ORG'!N28</f>
        <v>45661</v>
      </c>
      <c r="I32" s="20">
        <f>+'[1]Consolidado ORG'!AG28</f>
        <v>0</v>
      </c>
      <c r="J32" s="21">
        <f>+'[1]Consolidado ORG'!T28</f>
        <v>117810000</v>
      </c>
      <c r="K32" s="21">
        <f>+'[1]Consolidado ORG'!AE28</f>
        <v>0</v>
      </c>
      <c r="L32" s="32">
        <f>+'[1]Consolidado ORG'!AS28</f>
        <v>0.3473053892215569</v>
      </c>
      <c r="M32" s="31" t="str">
        <f>+'[1]Consolidado ORG'!AL28</f>
        <v>https://community.secop.gov.co/Public/Tendering/ContractDetailView/Index?UniqueIdentifier=CO1.PCCNTR.5876895</v>
      </c>
      <c r="N32" s="48" t="str">
        <f t="shared" si="0"/>
        <v>Link Contrato u Orden</v>
      </c>
    </row>
    <row r="33" spans="1:14" ht="36" x14ac:dyDescent="0.3">
      <c r="A33" s="18" t="str">
        <f>+'[1]Consolidado ORG'!A29</f>
        <v>SCJ-28-2024</v>
      </c>
      <c r="B33" s="19">
        <f>+'[1]Consolidado ORG'!B29</f>
        <v>45324</v>
      </c>
      <c r="C33" s="19" t="str">
        <f>+'[1]Consolidado ORG'!G29</f>
        <v>JUAN PABLO DELGADILLO ROBAYO</v>
      </c>
      <c r="D33" s="19" t="str">
        <f>+'[1]Consolidado ORG'!E29</f>
        <v>5 Contratación directa</v>
      </c>
      <c r="E33" s="19" t="str">
        <f>+'[1]Consolidado ORG'!F29</f>
        <v>33 Prestación de Servicios Profesionales y Apoyo (5-8)</v>
      </c>
      <c r="F33" s="19" t="str">
        <f>+'[1]Consolidado ORG'!L29</f>
        <v>PRESTAR SERVICIOS PROFESIONALES PARA LA GESTIÓN EN LOS ACTOS ADMINISTRATIVOS SANCIONATORIOS, ACCIONES CONSTITUCIONALES Y RECLAMACIONES ADMINISTRATIVAS.</v>
      </c>
      <c r="G33" s="19">
        <f>+'[1]Consolidado ORG'!M29</f>
        <v>45324</v>
      </c>
      <c r="H33" s="19">
        <f>+'[1]Consolidado ORG'!N29</f>
        <v>45689</v>
      </c>
      <c r="I33" s="20">
        <f>+'[1]Consolidado ORG'!AG29</f>
        <v>0</v>
      </c>
      <c r="J33" s="21">
        <f>+'[1]Consolidado ORG'!T29</f>
        <v>60000000</v>
      </c>
      <c r="K33" s="21">
        <f>+'[1]Consolidado ORG'!AE29</f>
        <v>0</v>
      </c>
      <c r="L33" s="32">
        <f>+'[1]Consolidado ORG'!AS29</f>
        <v>0.32602739726027397</v>
      </c>
      <c r="M33" s="31" t="str">
        <f>+'[1]Consolidado ORG'!AL29</f>
        <v>https://community.secop.gov.co/Public/Tendering/ContractDetailView/Index?UniqueIdentifier=CO1.PCCNTR.5877540</v>
      </c>
      <c r="N33" s="48" t="str">
        <f t="shared" si="0"/>
        <v>Link Contrato u Orden</v>
      </c>
    </row>
    <row r="34" spans="1:14" ht="84" x14ac:dyDescent="0.3">
      <c r="A34" s="18" t="str">
        <f>+'[1]Consolidado ORG'!A30</f>
        <v>SCJ-29-2024</v>
      </c>
      <c r="B34" s="19">
        <f>+'[1]Consolidado ORG'!B30</f>
        <v>45324</v>
      </c>
      <c r="C34" s="19" t="str">
        <f>+'[1]Consolidado ORG'!G30</f>
        <v>SERGIO ANDRÉS HERNÁNDEZ BOTIA</v>
      </c>
      <c r="D34" s="19" t="str">
        <f>+'[1]Consolidado ORG'!E30</f>
        <v>5 Contratación directa</v>
      </c>
      <c r="E34" s="19" t="str">
        <f>+'[1]Consolidado ORG'!F30</f>
        <v>33 Prestación de Servicios Profesionales y Apoyo (5-8)</v>
      </c>
      <c r="F34" s="19" t="str">
        <f>+'[1]Consolidado ORG'!L30</f>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
      <c r="G34" s="19">
        <f>+'[1]Consolidado ORG'!M30</f>
        <v>45327</v>
      </c>
      <c r="H34" s="19">
        <f>+'[1]Consolidado ORG'!N30</f>
        <v>45661</v>
      </c>
      <c r="I34" s="20">
        <f>+'[1]Consolidado ORG'!AG30</f>
        <v>0</v>
      </c>
      <c r="J34" s="21">
        <f>+'[1]Consolidado ORG'!T30</f>
        <v>99000000</v>
      </c>
      <c r="K34" s="21">
        <f>+'[1]Consolidado ORG'!AE30</f>
        <v>0</v>
      </c>
      <c r="L34" s="32">
        <f>+'[1]Consolidado ORG'!AS30</f>
        <v>0.3473053892215569</v>
      </c>
      <c r="M34" s="31" t="str">
        <f>+'[1]Consolidado ORG'!AL30</f>
        <v>https://community.secop.gov.co/Public/Tendering/ContractDetailView/Index?UniqueIdentifier=CO1.PCCNTR.5880977</v>
      </c>
      <c r="N34" s="48" t="str">
        <f t="shared" si="0"/>
        <v>Link Contrato u Orden</v>
      </c>
    </row>
    <row r="35" spans="1:14" ht="48" x14ac:dyDescent="0.3">
      <c r="A35" s="18" t="str">
        <f>+'[1]Consolidado ORG'!A31</f>
        <v>SCJ-30-2024</v>
      </c>
      <c r="B35" s="19">
        <f>+'[1]Consolidado ORG'!B31</f>
        <v>45324</v>
      </c>
      <c r="C35" s="19" t="str">
        <f>+'[1]Consolidado ORG'!G31</f>
        <v>FRANCIS DENISSE SUAREZ BELTRAN</v>
      </c>
      <c r="D35" s="19" t="str">
        <f>+'[1]Consolidado ORG'!E31</f>
        <v>5 Contratación directa</v>
      </c>
      <c r="E35" s="19" t="str">
        <f>+'[1]Consolidado ORG'!F31</f>
        <v>33 Prestación de Servicios Profesionales y Apoyo (5-8)</v>
      </c>
      <c r="F35" s="19" t="str">
        <f>+'[1]Consolidado ORG'!L31</f>
        <v>PRESTAR SERVICIOS PROFESIONALES APOYANDO A LA DIRECCIÓN JURÍDICA Y CONTRACTUAL DE LA SECRETARIA DISTRITAL DE SEGURIDAD, CONVIVENCIA Y JUSTICIA EN LA SUSTANCIACIÓN DE LOS RECURSOS EN VÍA ADMINISTRATIVA.</v>
      </c>
      <c r="G35" s="19">
        <f>+'[1]Consolidado ORG'!M31</f>
        <v>45328</v>
      </c>
      <c r="H35" s="19">
        <f>+'[1]Consolidado ORG'!N31</f>
        <v>45693</v>
      </c>
      <c r="I35" s="20">
        <f>+'[1]Consolidado ORG'!AG31</f>
        <v>0</v>
      </c>
      <c r="J35" s="21">
        <f>+'[1]Consolidado ORG'!T31</f>
        <v>61200000</v>
      </c>
      <c r="K35" s="21">
        <f>+'[1]Consolidado ORG'!AE31</f>
        <v>0</v>
      </c>
      <c r="L35" s="32">
        <f>+'[1]Consolidado ORG'!AS31</f>
        <v>0.31506849315068491</v>
      </c>
      <c r="M35" s="31" t="str">
        <f>+'[1]Consolidado ORG'!AL31</f>
        <v>https://community.secop.gov.co/Public/Tendering/ContractDetailView/Index?UniqueIdentifier=CO1.PCCNTR.5880960</v>
      </c>
      <c r="N35" s="48" t="str">
        <f t="shared" si="0"/>
        <v>Link Contrato u Orden</v>
      </c>
    </row>
    <row r="36" spans="1:14" ht="84" x14ac:dyDescent="0.3">
      <c r="A36" s="18" t="str">
        <f>+'[1]Consolidado ORG'!A32</f>
        <v>SCJ-31-2024</v>
      </c>
      <c r="B36" s="19">
        <f>+'[1]Consolidado ORG'!B32</f>
        <v>45327</v>
      </c>
      <c r="C36" s="19" t="str">
        <f>+'[1]Consolidado ORG'!G32</f>
        <v>KAREN LORENA GARCÍA RIVERA</v>
      </c>
      <c r="D36" s="19" t="str">
        <f>+'[1]Consolidado ORG'!E32</f>
        <v>5 Contratación directa</v>
      </c>
      <c r="E36" s="19" t="str">
        <f>+'[1]Consolidado ORG'!F32</f>
        <v>33 Prestación de Servicios Profesionales y Apoyo (5-8)</v>
      </c>
      <c r="F36" s="19" t="str">
        <f>+'[1]Consolidado ORG'!L32</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6" s="19">
        <f>+'[1]Consolidado ORG'!M32</f>
        <v>45328</v>
      </c>
      <c r="H36" s="19">
        <f>+'[1]Consolidado ORG'!N32</f>
        <v>45662</v>
      </c>
      <c r="I36" s="20">
        <f>+'[1]Consolidado ORG'!AG32</f>
        <v>0</v>
      </c>
      <c r="J36" s="21">
        <f>+'[1]Consolidado ORG'!T32</f>
        <v>99000000</v>
      </c>
      <c r="K36" s="21">
        <f>+'[1]Consolidado ORG'!AE32</f>
        <v>0</v>
      </c>
      <c r="L36" s="32">
        <f>+'[1]Consolidado ORG'!AS32</f>
        <v>0.34431137724550898</v>
      </c>
      <c r="M36" s="31" t="str">
        <f>+'[1]Consolidado ORG'!AL32</f>
        <v>https://community.secop.gov.co/Public/Tendering/ContractDetailView/Index?UniqueIdentifier=CO1.PCCNTR.5887795</v>
      </c>
      <c r="N36" s="48" t="str">
        <f t="shared" si="0"/>
        <v>Link Contrato u Orden</v>
      </c>
    </row>
    <row r="37" spans="1:14" ht="72" x14ac:dyDescent="0.3">
      <c r="A37" s="18" t="str">
        <f>+'[1]Consolidado ORG'!A33</f>
        <v>SCJ-32-2024</v>
      </c>
      <c r="B37" s="19">
        <f>+'[1]Consolidado ORG'!B33</f>
        <v>45327</v>
      </c>
      <c r="C37" s="19" t="str">
        <f>+'[1]Consolidado ORG'!G33</f>
        <v>CAROL BANESSA GOMEZ GUAVITA</v>
      </c>
      <c r="D37" s="19" t="str">
        <f>+'[1]Consolidado ORG'!E33</f>
        <v>5 Contratación directa</v>
      </c>
      <c r="E37" s="19" t="str">
        <f>+'[1]Consolidado ORG'!F33</f>
        <v>33 Prestación de Servicios Profesionales y Apoyo (5-8)</v>
      </c>
      <c r="F37" s="19" t="str">
        <f>+'[1]Consolidado ORG'!L33</f>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
      <c r="G37" s="19">
        <f>+'[1]Consolidado ORG'!M33</f>
        <v>45328</v>
      </c>
      <c r="H37" s="19">
        <f>+'[1]Consolidado ORG'!N33</f>
        <v>45662</v>
      </c>
      <c r="I37" s="20">
        <f>+'[1]Consolidado ORG'!AG33</f>
        <v>0</v>
      </c>
      <c r="J37" s="21">
        <f>+'[1]Consolidado ORG'!T33</f>
        <v>110000000</v>
      </c>
      <c r="K37" s="21">
        <f>+'[1]Consolidado ORG'!AE33</f>
        <v>0</v>
      </c>
      <c r="L37" s="32">
        <f>+'[1]Consolidado ORG'!AS33</f>
        <v>0.34431137724550898</v>
      </c>
      <c r="M37" s="31" t="str">
        <f>+'[1]Consolidado ORG'!AL33</f>
        <v>https://community.secop.gov.co/Public/Tendering/ContractDetailView/Index?UniqueIdentifier=CO1.PCCNTR.5887951</v>
      </c>
      <c r="N37" s="48" t="str">
        <f t="shared" si="0"/>
        <v>Link Contrato u Orden</v>
      </c>
    </row>
    <row r="38" spans="1:14" ht="84" x14ac:dyDescent="0.3">
      <c r="A38" s="18" t="str">
        <f>+'[1]Consolidado ORG'!A34</f>
        <v>SCJ-33-2024</v>
      </c>
      <c r="B38" s="19">
        <f>+'[1]Consolidado ORG'!B34</f>
        <v>45327</v>
      </c>
      <c r="C38" s="19" t="str">
        <f>+'[1]Consolidado ORG'!G34</f>
        <v>XIMENA DEL PILAR MONROY MORA</v>
      </c>
      <c r="D38" s="19" t="str">
        <f>+'[1]Consolidado ORG'!E34</f>
        <v>5 Contratación directa</v>
      </c>
      <c r="E38" s="19" t="str">
        <f>+'[1]Consolidado ORG'!F34</f>
        <v>33 Prestación de Servicios Profesionales y Apoyo (5-8)</v>
      </c>
      <c r="F38" s="19" t="str">
        <f>+'[1]Consolidado ORG'!L34</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8" s="19">
        <f>+'[1]Consolidado ORG'!M34</f>
        <v>45328</v>
      </c>
      <c r="H38" s="19">
        <f>+'[1]Consolidado ORG'!N34</f>
        <v>45677</v>
      </c>
      <c r="I38" s="20">
        <f>+'[1]Consolidado ORG'!AG34</f>
        <v>0</v>
      </c>
      <c r="J38" s="21">
        <f>+'[1]Consolidado ORG'!T34</f>
        <v>103500000</v>
      </c>
      <c r="K38" s="21">
        <f>+'[1]Consolidado ORG'!AE34</f>
        <v>0</v>
      </c>
      <c r="L38" s="32">
        <f>+'[1]Consolidado ORG'!AS34</f>
        <v>0.32951289398280803</v>
      </c>
      <c r="M38" s="31" t="str">
        <f>+'[1]Consolidado ORG'!AL34</f>
        <v>https://community.secop.gov.co/Public/Tendering/ContractDetailView/Index?UniqueIdentifier=CO1.PCCNTR.5888204</v>
      </c>
      <c r="N38" s="48" t="str">
        <f t="shared" si="0"/>
        <v>Link Contrato u Orden</v>
      </c>
    </row>
    <row r="39" spans="1:14" ht="84" x14ac:dyDescent="0.3">
      <c r="A39" s="18" t="str">
        <f>+'[1]Consolidado ORG'!A35</f>
        <v>SCJ-34-2024</v>
      </c>
      <c r="B39" s="19">
        <f>+'[1]Consolidado ORG'!B35</f>
        <v>45328</v>
      </c>
      <c r="C39" s="19" t="str">
        <f>+'[1]Consolidado ORG'!G35</f>
        <v>JUAN PAULO MUÑOZ JIMENEZ</v>
      </c>
      <c r="D39" s="19" t="str">
        <f>+'[1]Consolidado ORG'!E35</f>
        <v>5 Contratación directa</v>
      </c>
      <c r="E39" s="19" t="str">
        <f>+'[1]Consolidado ORG'!F35</f>
        <v>33 Prestación de Servicios Profesionales y Apoyo (5-8)</v>
      </c>
      <c r="F39" s="19" t="str">
        <f>+'[1]Consolidado ORG'!L35</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39" s="19">
        <f>+'[1]Consolidado ORG'!M35</f>
        <v>45330</v>
      </c>
      <c r="H39" s="19">
        <f>+'[1]Consolidado ORG'!N35</f>
        <v>45419</v>
      </c>
      <c r="I39" s="20">
        <f>+'[1]Consolidado ORG'!AG35</f>
        <v>0</v>
      </c>
      <c r="J39" s="21">
        <f>+'[1]Consolidado ORG'!T35</f>
        <v>29160000</v>
      </c>
      <c r="K39" s="21">
        <f>+'[1]Consolidado ORG'!AE35</f>
        <v>0</v>
      </c>
      <c r="L39" s="32">
        <f>+'[1]Consolidado ORG'!AS35</f>
        <v>1</v>
      </c>
      <c r="M39" s="31" t="str">
        <f>+'[1]Consolidado ORG'!AL35</f>
        <v>https://community.secop.gov.co/Public/Tendering/ContractDetailView/Index?UniqueIdentifier=CO1.PCCNTR.5902324</v>
      </c>
      <c r="N39" s="48" t="str">
        <f t="shared" si="0"/>
        <v>Link Contrato u Orden</v>
      </c>
    </row>
    <row r="40" spans="1:14" ht="60" x14ac:dyDescent="0.3">
      <c r="A40" s="18" t="str">
        <f>+'[1]Consolidado ORG'!A36</f>
        <v>SCJ-35-2024</v>
      </c>
      <c r="B40" s="19">
        <f>+'[1]Consolidado ORG'!B36</f>
        <v>45328</v>
      </c>
      <c r="C40" s="19" t="str">
        <f>+'[1]Consolidado ORG'!G36</f>
        <v>YENNI VIVIANA CADENA ENCISO</v>
      </c>
      <c r="D40" s="19" t="str">
        <f>+'[1]Consolidado ORG'!E36</f>
        <v>5 Contratación directa</v>
      </c>
      <c r="E40" s="19" t="str">
        <f>+'[1]Consolidado ORG'!F36</f>
        <v>33 Prestación de Servicios Profesionales y Apoyo (5-8)</v>
      </c>
      <c r="F40" s="19" t="str">
        <f>+'[1]Consolidado ORG'!L36</f>
        <v>PRESTAR SERVICIOS PROFESIONALES VERIFICANDO EL CUMPLIMIENTO DE LA EJECUCIÓN ADMINISTRATIVA Y PRESUPUESTAL DE LOS CONTRATOS ASIGNADOS POR LA DIRECCIÓN DE RECURSOS FÍSICOS Y GESTIÓN DOCUMENTAL Y DEMÁS ACTIVIDADES ADMINISTRATIVAS QUE LE SEAN ENCOMENDADAS.</v>
      </c>
      <c r="G40" s="19">
        <f>+'[1]Consolidado ORG'!M36</f>
        <v>45329</v>
      </c>
      <c r="H40" s="19">
        <f>+'[1]Consolidado ORG'!N36</f>
        <v>45678</v>
      </c>
      <c r="I40" s="20">
        <f>+'[1]Consolidado ORG'!AG36</f>
        <v>0</v>
      </c>
      <c r="J40" s="21">
        <f>+'[1]Consolidado ORG'!T36</f>
        <v>105823000</v>
      </c>
      <c r="K40" s="21">
        <f>+'[1]Consolidado ORG'!AE36</f>
        <v>0</v>
      </c>
      <c r="L40" s="32">
        <f>+'[1]Consolidado ORG'!AS36</f>
        <v>0.32664756446991405</v>
      </c>
      <c r="M40" s="31" t="str">
        <f>+'[1]Consolidado ORG'!AL36</f>
        <v>https://community.secop.gov.co/Public/Tendering/ContractDetailView/Index?UniqueIdentifier=CO1.PCCNTR.5898271</v>
      </c>
      <c r="N40" s="48" t="str">
        <f t="shared" si="0"/>
        <v>Link Contrato u Orden</v>
      </c>
    </row>
    <row r="41" spans="1:14" ht="84" x14ac:dyDescent="0.3">
      <c r="A41" s="18" t="str">
        <f>+'[1]Consolidado ORG'!A37</f>
        <v>SCJ-36-2024</v>
      </c>
      <c r="B41" s="19">
        <f>+'[1]Consolidado ORG'!B37</f>
        <v>45328</v>
      </c>
      <c r="C41" s="19" t="str">
        <f>+'[1]Consolidado ORG'!G37</f>
        <v>MARIA FERNANDA PINEDA BARRERA</v>
      </c>
      <c r="D41" s="19" t="str">
        <f>+'[1]Consolidado ORG'!E37</f>
        <v>5 Contratación directa</v>
      </c>
      <c r="E41" s="19" t="str">
        <f>+'[1]Consolidado ORG'!F37</f>
        <v>33 Prestación de Servicios Profesionales y Apoyo (5-8)</v>
      </c>
      <c r="F41" s="19" t="str">
        <f>+'[1]Consolidado ORG'!L37</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41" s="19">
        <f>+'[1]Consolidado ORG'!M37</f>
        <v>45330</v>
      </c>
      <c r="H41" s="19">
        <f>+'[1]Consolidado ORG'!N37</f>
        <v>45664</v>
      </c>
      <c r="I41" s="20">
        <f>+'[1]Consolidado ORG'!AG37</f>
        <v>0</v>
      </c>
      <c r="J41" s="21">
        <f>+'[1]Consolidado ORG'!T37</f>
        <v>99000000</v>
      </c>
      <c r="K41" s="21">
        <f>+'[1]Consolidado ORG'!AE37</f>
        <v>0</v>
      </c>
      <c r="L41" s="32">
        <f>+'[1]Consolidado ORG'!AS37</f>
        <v>0.33832335329341318</v>
      </c>
      <c r="M41" s="31" t="str">
        <f>+'[1]Consolidado ORG'!AL37</f>
        <v>https://community.secop.gov.co/Public/Tendering/ContractDetailView/Index?UniqueIdentifier=CO1.PCCNTR.5900335</v>
      </c>
      <c r="N41" s="48" t="str">
        <f t="shared" si="0"/>
        <v>Link Contrato u Orden</v>
      </c>
    </row>
    <row r="42" spans="1:14" ht="48" x14ac:dyDescent="0.3">
      <c r="A42" s="18" t="str">
        <f>+'[1]Consolidado ORG'!A38</f>
        <v>SCJ-37-2024</v>
      </c>
      <c r="B42" s="19">
        <f>+'[1]Consolidado ORG'!B38</f>
        <v>45329</v>
      </c>
      <c r="C42" s="19" t="str">
        <f>+'[1]Consolidado ORG'!G38</f>
        <v>ADRIANA CAROLINA MÉNDEZ GÓMEZ</v>
      </c>
      <c r="D42" s="19" t="str">
        <f>+'[1]Consolidado ORG'!E38</f>
        <v>5 Contratación directa</v>
      </c>
      <c r="E42" s="19" t="str">
        <f>+'[1]Consolidado ORG'!F38</f>
        <v>33 Prestación de Servicios Profesionales y Apoyo (5-8)</v>
      </c>
      <c r="F42" s="19" t="str">
        <f>+'[1]Consolidado ORG'!L38</f>
        <v>PRESTAR SUS SERVICIOS PROFESIONALES, APOYANDO A LA DIRECCIÓN JURIDICA Y CONTRACTUAL EN LA REVISIÓN DE LOS TRAMITES CONTRACTUALES EN SUS ETAPAS PRECONTRACTUALES, CONTRACTUALES Y POSCONTRACTUALES.</v>
      </c>
      <c r="G42" s="19">
        <f>+'[1]Consolidado ORG'!M38</f>
        <v>45329</v>
      </c>
      <c r="H42" s="19">
        <f>+'[1]Consolidado ORG'!N38</f>
        <v>45688</v>
      </c>
      <c r="I42" s="20">
        <f>+'[1]Consolidado ORG'!AG38</f>
        <v>0</v>
      </c>
      <c r="J42" s="21">
        <f>+'[1]Consolidado ORG'!T38</f>
        <v>117300000</v>
      </c>
      <c r="K42" s="21">
        <f>+'[1]Consolidado ORG'!AE38</f>
        <v>0</v>
      </c>
      <c r="L42" s="32">
        <f>+'[1]Consolidado ORG'!AS38</f>
        <v>0.31754874651810583</v>
      </c>
      <c r="M42" s="31" t="str">
        <f>+'[1]Consolidado ORG'!AL38</f>
        <v>https://community.secop.gov.co/Public/Tendering/ContractDetailView/Index?UniqueIdentifier=CO1.PCCNTR.5902318</v>
      </c>
      <c r="N42" s="48" t="str">
        <f t="shared" si="0"/>
        <v>Link Contrato u Orden</v>
      </c>
    </row>
    <row r="43" spans="1:14" ht="96" x14ac:dyDescent="0.3">
      <c r="A43" s="18" t="str">
        <f>+'[1]Consolidado ORG'!A39</f>
        <v>SCJ-38-2024</v>
      </c>
      <c r="B43" s="19">
        <f>+'[1]Consolidado ORG'!B39</f>
        <v>45329</v>
      </c>
      <c r="C43" s="19" t="str">
        <f>+'[1]Consolidado ORG'!G39</f>
        <v>SHARON LIZETH ESCOBAR TRUJILLO</v>
      </c>
      <c r="D43" s="19" t="str">
        <f>+'[1]Consolidado ORG'!E39</f>
        <v>5 Contratación directa</v>
      </c>
      <c r="E43" s="19" t="str">
        <f>+'[1]Consolidado ORG'!F39</f>
        <v>33 Prestación de Servicios Profesionales y Apoyo (5-8)</v>
      </c>
      <c r="F43" s="19" t="str">
        <f>+'[1]Consolidado ORG'!L39</f>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
      <c r="G43" s="19">
        <f>+'[1]Consolidado ORG'!M39</f>
        <v>45330</v>
      </c>
      <c r="H43" s="19">
        <f>+'[1]Consolidado ORG'!N39</f>
        <v>45664</v>
      </c>
      <c r="I43" s="20">
        <f>+'[1]Consolidado ORG'!AG39</f>
        <v>0</v>
      </c>
      <c r="J43" s="21">
        <f>+'[1]Consolidado ORG'!T39</f>
        <v>121000000</v>
      </c>
      <c r="K43" s="21">
        <f>+'[1]Consolidado ORG'!AE39</f>
        <v>0</v>
      </c>
      <c r="L43" s="32">
        <f>+'[1]Consolidado ORG'!AS39</f>
        <v>0.33832335329341318</v>
      </c>
      <c r="M43" s="31" t="str">
        <f>+'[1]Consolidado ORG'!AL39</f>
        <v>https://community.secop.gov.co/Public/Tendering/ContractDetailView/Index?UniqueIdentifier=CO1.PCCNTR.5902423</v>
      </c>
      <c r="N43" s="48" t="str">
        <f t="shared" si="0"/>
        <v>Link Contrato u Orden</v>
      </c>
    </row>
    <row r="44" spans="1:14" ht="48" x14ac:dyDescent="0.3">
      <c r="A44" s="18" t="str">
        <f>+'[1]Consolidado ORG'!A40</f>
        <v>SCJ-40-2024</v>
      </c>
      <c r="B44" s="19">
        <f>+'[1]Consolidado ORG'!B40</f>
        <v>45329</v>
      </c>
      <c r="C44" s="19" t="str">
        <f>+'[1]Consolidado ORG'!G40</f>
        <v>MARIA DEL PILAR TUTA RAMOS</v>
      </c>
      <c r="D44" s="19" t="str">
        <f>+'[1]Consolidado ORG'!E40</f>
        <v>5 Contratación directa</v>
      </c>
      <c r="E44" s="19" t="str">
        <f>+'[1]Consolidado ORG'!F40</f>
        <v>33 Prestación de Servicios Profesionales y Apoyo (5-8)</v>
      </c>
      <c r="F44" s="19" t="str">
        <f>+'[1]Consolidado ORG'!L40</f>
        <v>PRESTAR SERVICIOS PROFESIONALES ASESORANDO Y APOYANDO A LA DIRECCIÓN JURÍDICA Y CONTRACTUAL DE LA SECRETARIA DISTRITAL DE SEGURIDAD, CONVIVENCIA Y JUSTICIA EN LOS PROCESOS Y TRÁMITES A SU CARGO.</v>
      </c>
      <c r="G44" s="19">
        <f>+'[1]Consolidado ORG'!M40</f>
        <v>45331</v>
      </c>
      <c r="H44" s="19">
        <f>+'[1]Consolidado ORG'!N40</f>
        <v>45665</v>
      </c>
      <c r="I44" s="20">
        <f>+'[1]Consolidado ORG'!AG40</f>
        <v>0</v>
      </c>
      <c r="J44" s="21">
        <f>+'[1]Consolidado ORG'!T40</f>
        <v>114400000</v>
      </c>
      <c r="K44" s="21">
        <f>+'[1]Consolidado ORG'!AE40</f>
        <v>0</v>
      </c>
      <c r="L44" s="32">
        <f>+'[1]Consolidado ORG'!AS40</f>
        <v>0.33532934131736525</v>
      </c>
      <c r="M44" s="31" t="str">
        <f>+'[1]Consolidado ORG'!AL40</f>
        <v>https://community.secop.gov.co/Public/Tendering/ContractDetailView/Index?UniqueIdentifier=CO1.PCCNTR.5907985</v>
      </c>
      <c r="N44" s="48" t="str">
        <f t="shared" si="0"/>
        <v>Link Contrato u Orden</v>
      </c>
    </row>
    <row r="45" spans="1:14" ht="60" x14ac:dyDescent="0.3">
      <c r="A45" s="18" t="str">
        <f>+'[1]Consolidado ORG'!A41</f>
        <v>SCJ-42-2024</v>
      </c>
      <c r="B45" s="19">
        <f>+'[1]Consolidado ORG'!B41</f>
        <v>45330</v>
      </c>
      <c r="C45" s="19" t="str">
        <f>+'[1]Consolidado ORG'!G41</f>
        <v>DAVID ALEJANDRO MONTEJO ROA</v>
      </c>
      <c r="D45" s="19" t="str">
        <f>+'[1]Consolidado ORG'!E41</f>
        <v>5 Contratación directa</v>
      </c>
      <c r="E45" s="19" t="str">
        <f>+'[1]Consolidado ORG'!F41</f>
        <v>33 Prestación de Servicios Profesionales y Apoyo (5-8)</v>
      </c>
      <c r="F45" s="19" t="str">
        <f>+'[1]Consolidado ORG'!L41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5" s="19">
        <f>+'[1]Consolidado ORG'!M41</f>
        <v>45336</v>
      </c>
      <c r="H45" s="19">
        <f>+'[1]Consolidado ORG'!N41</f>
        <v>45425</v>
      </c>
      <c r="I45" s="20">
        <f>+'[1]Consolidado ORG'!AG41</f>
        <v>0</v>
      </c>
      <c r="J45" s="21">
        <f>+'[1]Consolidado ORG'!T41</f>
        <v>19656000</v>
      </c>
      <c r="K45" s="21">
        <f>+'[1]Consolidado ORG'!AE41</f>
        <v>0</v>
      </c>
      <c r="L45" s="32">
        <f>+'[1]Consolidado ORG'!AS41</f>
        <v>1</v>
      </c>
      <c r="M45" s="31" t="str">
        <f>+'[1]Consolidado ORG'!AL41</f>
        <v>https://community.secop.gov.co/Public/Tendering/ContractDetailView/Index?UniqueIdentifier=CO1.PCCNTR.5916960</v>
      </c>
      <c r="N45" s="48" t="str">
        <f t="shared" si="0"/>
        <v>Link Contrato u Orden</v>
      </c>
    </row>
    <row r="46" spans="1:14" ht="60" x14ac:dyDescent="0.3">
      <c r="A46" s="18" t="str">
        <f>+'[1]Consolidado ORG'!A42</f>
        <v>SCJ-43-2024</v>
      </c>
      <c r="B46" s="19">
        <f>+'[1]Consolidado ORG'!B42</f>
        <v>45330</v>
      </c>
      <c r="C46" s="19" t="str">
        <f>+'[1]Consolidado ORG'!G42</f>
        <v>DAVID JOHANNY RAMOS LOSADA</v>
      </c>
      <c r="D46" s="19" t="str">
        <f>+'[1]Consolidado ORG'!E42</f>
        <v>5 Contratación directa</v>
      </c>
      <c r="E46" s="19" t="str">
        <f>+'[1]Consolidado ORG'!F42</f>
        <v>33 Prestación de Servicios Profesionales y Apoyo (5-8)</v>
      </c>
      <c r="F46" s="19" t="str">
        <f>+'[1]Consolidado ORG'!L42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6" s="19">
        <f>+'[1]Consolidado ORG'!M42</f>
        <v>45337</v>
      </c>
      <c r="H46" s="19">
        <f>+'[1]Consolidado ORG'!N42</f>
        <v>45426</v>
      </c>
      <c r="I46" s="20">
        <f>+'[1]Consolidado ORG'!AG42</f>
        <v>0</v>
      </c>
      <c r="J46" s="21">
        <f>+'[1]Consolidado ORG'!T42</f>
        <v>19656000</v>
      </c>
      <c r="K46" s="21">
        <f>+'[1]Consolidado ORG'!AE42</f>
        <v>0</v>
      </c>
      <c r="L46" s="32">
        <f>+'[1]Consolidado ORG'!AS42</f>
        <v>1</v>
      </c>
      <c r="M46" s="31" t="str">
        <f>+'[1]Consolidado ORG'!AL42</f>
        <v>https://community.secop.gov.co/Public/Tendering/ContractDetailView/Index?UniqueIdentifier=CO1.PCCNTR.5923931</v>
      </c>
      <c r="N46" s="48" t="str">
        <f t="shared" si="0"/>
        <v>Link Contrato u Orden</v>
      </c>
    </row>
    <row r="47" spans="1:14" ht="60" x14ac:dyDescent="0.3">
      <c r="A47" s="18" t="str">
        <f>+'[1]Consolidado ORG'!A43</f>
        <v>SCJ-44-2024</v>
      </c>
      <c r="B47" s="19">
        <f>+'[1]Consolidado ORG'!B43</f>
        <v>45330</v>
      </c>
      <c r="C47" s="19" t="str">
        <f>+'[1]Consolidado ORG'!G43</f>
        <v>GISET JOHANA PEDRAZA MONTAÑO</v>
      </c>
      <c r="D47" s="19" t="str">
        <f>+'[1]Consolidado ORG'!E43</f>
        <v>5 Contratación directa</v>
      </c>
      <c r="E47" s="19" t="str">
        <f>+'[1]Consolidado ORG'!F43</f>
        <v>33 Prestación de Servicios Profesionales y Apoyo (5-8)</v>
      </c>
      <c r="F47" s="19" t="str">
        <f>+'[1]Consolidado ORG'!L43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7" s="19">
        <f>+'[1]Consolidado ORG'!M43</f>
        <v>45337</v>
      </c>
      <c r="H47" s="19">
        <f>+'[1]Consolidado ORG'!N43</f>
        <v>45426</v>
      </c>
      <c r="I47" s="20">
        <f>+'[1]Consolidado ORG'!AG43</f>
        <v>0</v>
      </c>
      <c r="J47" s="21">
        <f>+'[1]Consolidado ORG'!T43</f>
        <v>19656000</v>
      </c>
      <c r="K47" s="21">
        <f>+'[1]Consolidado ORG'!AE43</f>
        <v>0</v>
      </c>
      <c r="L47" s="32">
        <f>+'[1]Consolidado ORG'!AS43</f>
        <v>1</v>
      </c>
      <c r="M47" s="31" t="str">
        <f>+'[1]Consolidado ORG'!AL43</f>
        <v>https://community.secop.gov.co/Public/Tendering/ContractDetailView/Index?UniqueIdentifier=CO1.PCCNTR.5924441</v>
      </c>
      <c r="N47" s="48" t="str">
        <f t="shared" si="0"/>
        <v>Link Contrato u Orden</v>
      </c>
    </row>
    <row r="48" spans="1:14" ht="60" x14ac:dyDescent="0.3">
      <c r="A48" s="18" t="str">
        <f>+'[1]Consolidado ORG'!A44</f>
        <v>SCJ-45-2024</v>
      </c>
      <c r="B48" s="19">
        <f>+'[1]Consolidado ORG'!B44</f>
        <v>45330</v>
      </c>
      <c r="C48" s="19" t="str">
        <f>+'[1]Consolidado ORG'!G44</f>
        <v>MARIO ANDRÉS BERRIO CIFUENTES</v>
      </c>
      <c r="D48" s="19" t="str">
        <f>+'[1]Consolidado ORG'!E44</f>
        <v>5 Contratación directa</v>
      </c>
      <c r="E48" s="19" t="str">
        <f>+'[1]Consolidado ORG'!F44</f>
        <v>33 Prestación de Servicios Profesionales y Apoyo (5-8)</v>
      </c>
      <c r="F48" s="19" t="str">
        <f>+'[1]Consolidado ORG'!L44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8" s="19">
        <f>+'[1]Consolidado ORG'!M44</f>
        <v>45336</v>
      </c>
      <c r="H48" s="19">
        <f>+'[1]Consolidado ORG'!N44</f>
        <v>45425</v>
      </c>
      <c r="I48" s="20">
        <f>+'[1]Consolidado ORG'!AG44</f>
        <v>0</v>
      </c>
      <c r="J48" s="21">
        <f>+'[1]Consolidado ORG'!T44</f>
        <v>19656000</v>
      </c>
      <c r="K48" s="21">
        <f>+'[1]Consolidado ORG'!AE44</f>
        <v>0</v>
      </c>
      <c r="L48" s="32">
        <f>+'[1]Consolidado ORG'!AS44</f>
        <v>1</v>
      </c>
      <c r="M48" s="31" t="str">
        <f>+'[1]Consolidado ORG'!AL44</f>
        <v>https://community.secop.gov.co/Public/Tendering/ContractDetailView/Index?UniqueIdentifier=CO1.PCCNTR.5925020</v>
      </c>
      <c r="N48" s="48" t="str">
        <f t="shared" si="0"/>
        <v>Link Contrato u Orden</v>
      </c>
    </row>
    <row r="49" spans="1:14" ht="60" x14ac:dyDescent="0.3">
      <c r="A49" s="18" t="str">
        <f>+'[1]Consolidado ORG'!A45</f>
        <v>SCJ-46-2024</v>
      </c>
      <c r="B49" s="19">
        <f>+'[1]Consolidado ORG'!B45</f>
        <v>45330</v>
      </c>
      <c r="C49" s="19" t="str">
        <f>+'[1]Consolidado ORG'!G45</f>
        <v>IVAN DARIO HUERTAS GIL</v>
      </c>
      <c r="D49" s="19" t="str">
        <f>+'[1]Consolidado ORG'!E45</f>
        <v>5 Contratación directa</v>
      </c>
      <c r="E49" s="19" t="str">
        <f>+'[1]Consolidado ORG'!F45</f>
        <v>33 Prestación de Servicios Profesionales y Apoyo (5-8)</v>
      </c>
      <c r="F49" s="19" t="str">
        <f>+'[1]Consolidado ORG'!L45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9" s="19">
        <f>+'[1]Consolidado ORG'!M45</f>
        <v>45337</v>
      </c>
      <c r="H49" s="19">
        <f>+'[1]Consolidado ORG'!N45</f>
        <v>45426</v>
      </c>
      <c r="I49" s="20">
        <f>+'[1]Consolidado ORG'!AG45</f>
        <v>0</v>
      </c>
      <c r="J49" s="21">
        <f>+'[1]Consolidado ORG'!T45</f>
        <v>19656000</v>
      </c>
      <c r="K49" s="21">
        <f>+'[1]Consolidado ORG'!AE45</f>
        <v>0</v>
      </c>
      <c r="L49" s="32">
        <f>+'[1]Consolidado ORG'!AS45</f>
        <v>1</v>
      </c>
      <c r="M49" s="31" t="str">
        <f>+'[1]Consolidado ORG'!AL45</f>
        <v>https://community.secop.gov.co/Public/Tendering/ContractDetailView/Index?UniqueIdentifier=CO1.PCCNTR.5935248</v>
      </c>
      <c r="N49" s="48" t="str">
        <f t="shared" si="0"/>
        <v>Link Contrato u Orden</v>
      </c>
    </row>
    <row r="50" spans="1:14" ht="60" x14ac:dyDescent="0.3">
      <c r="A50" s="18" t="str">
        <f>+'[1]Consolidado ORG'!A46</f>
        <v>SCJ-47-2024</v>
      </c>
      <c r="B50" s="19">
        <f>+'[1]Consolidado ORG'!B46</f>
        <v>45330</v>
      </c>
      <c r="C50" s="19" t="str">
        <f>+'[1]Consolidado ORG'!G46</f>
        <v>JORGE ANDRES CASTRO SANCHEZ</v>
      </c>
      <c r="D50" s="19" t="str">
        <f>+'[1]Consolidado ORG'!E46</f>
        <v>5 Contratación directa</v>
      </c>
      <c r="E50" s="19" t="str">
        <f>+'[1]Consolidado ORG'!F46</f>
        <v>33 Prestación de Servicios Profesionales y Apoyo (5-8)</v>
      </c>
      <c r="F50" s="19" t="str">
        <f>+'[1]Consolidado ORG'!L46</f>
        <v>PRESTAR SERVICIOS DE APOYO A LA GESTIÓN AL EQUIPO DE ALMACÉN DE LA SECRETARÍA DISTRITAL DE SEGURIDAD, CONVIVENCIA Y JUSTICIA, EN LA EJECUCIÓN DE LAS ACTIVIDADES Y PLANES DE GESTIÓN DE BIENES EN BODEGA Y DEMÁS SEDES DE LA SECRETARÍA.</v>
      </c>
      <c r="G50" s="19">
        <f>+'[1]Consolidado ORG'!M46</f>
        <v>45331</v>
      </c>
      <c r="H50" s="19">
        <f>+'[1]Consolidado ORG'!N46</f>
        <v>45680</v>
      </c>
      <c r="I50" s="20">
        <f>+'[1]Consolidado ORG'!AG46</f>
        <v>0</v>
      </c>
      <c r="J50" s="21">
        <f>+'[1]Consolidado ORG'!T46</f>
        <v>30479704</v>
      </c>
      <c r="K50" s="21">
        <f>+'[1]Consolidado ORG'!AE46</f>
        <v>0</v>
      </c>
      <c r="L50" s="32">
        <f>+'[1]Consolidado ORG'!AS46</f>
        <v>0.3209169054441261</v>
      </c>
      <c r="M50" s="31" t="str">
        <f>+'[1]Consolidado ORG'!AL46</f>
        <v>https://community.secop.gov.co/Public/Tendering/ContractDetailView/Index?UniqueIdentifier=CO1.PCCNTR.5914734</v>
      </c>
      <c r="N50" s="48" t="str">
        <f t="shared" si="0"/>
        <v>Link Contrato u Orden</v>
      </c>
    </row>
    <row r="51" spans="1:14" ht="60" x14ac:dyDescent="0.3">
      <c r="A51" s="18" t="str">
        <f>+'[1]Consolidado ORG'!A47</f>
        <v>SCJ-48-2024</v>
      </c>
      <c r="B51" s="19">
        <f>+'[1]Consolidado ORG'!B47</f>
        <v>45330</v>
      </c>
      <c r="C51" s="19" t="str">
        <f>+'[1]Consolidado ORG'!G47</f>
        <v>MILTON FABIÁN PINZÓN</v>
      </c>
      <c r="D51" s="19" t="str">
        <f>+'[1]Consolidado ORG'!E47</f>
        <v>5 Contratación directa</v>
      </c>
      <c r="E51" s="19" t="str">
        <f>+'[1]Consolidado ORG'!F47</f>
        <v>33 Prestación de Servicios Profesionales y Apoyo (5-8)</v>
      </c>
      <c r="F51" s="19" t="str">
        <f>+'[1]Consolidado ORG'!L47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1" s="19">
        <f>+'[1]Consolidado ORG'!M47</f>
        <v>45336</v>
      </c>
      <c r="H51" s="19">
        <f>+'[1]Consolidado ORG'!N47</f>
        <v>45425</v>
      </c>
      <c r="I51" s="20">
        <f>+'[1]Consolidado ORG'!AG47</f>
        <v>0</v>
      </c>
      <c r="J51" s="21">
        <f>+'[1]Consolidado ORG'!T47</f>
        <v>19656000</v>
      </c>
      <c r="K51" s="21">
        <f>+'[1]Consolidado ORG'!AE47</f>
        <v>0</v>
      </c>
      <c r="L51" s="32">
        <f>+'[1]Consolidado ORG'!AS47</f>
        <v>1</v>
      </c>
      <c r="M51" s="31" t="str">
        <f>+'[1]Consolidado ORG'!AL47</f>
        <v>https://community.secop.gov.co/Public/Tendering/ContractDetailView/Index?UniqueIdentifier=CO1.PCCNTR.5924960</v>
      </c>
      <c r="N51" s="48" t="str">
        <f t="shared" si="0"/>
        <v>Link Contrato u Orden</v>
      </c>
    </row>
    <row r="52" spans="1:14" ht="48" x14ac:dyDescent="0.3">
      <c r="A52" s="18" t="str">
        <f>+'[1]Consolidado ORG'!A48</f>
        <v>SCJ-49-2024</v>
      </c>
      <c r="B52" s="19">
        <f>+'[1]Consolidado ORG'!B48</f>
        <v>45330</v>
      </c>
      <c r="C52" s="19" t="str">
        <f>+'[1]Consolidado ORG'!G48</f>
        <v>MIGUEL ANDRES RODRIGUEZ CADENA</v>
      </c>
      <c r="D52" s="19" t="str">
        <f>+'[1]Consolidado ORG'!E48</f>
        <v>5 Contratación directa</v>
      </c>
      <c r="E52" s="19" t="str">
        <f>+'[1]Consolidado ORG'!F48</f>
        <v>33 Prestación de Servicios Profesionales y Apoyo (5-8)</v>
      </c>
      <c r="F52" s="19" t="str">
        <f>+'[1]Consolidado ORG'!L48</f>
        <v>PRESTAR SERVICIOS PROFESIONALES A LA DIRECCIÓN FINANCIERA DE LA SECRETARÍA DISTRITAL DE SEGURIDAD, CONVIVENCIA Y JUSTICIA APOYANDO LA LIQUIDACIÓN DE LOS COMPROMISOS ECONÓMICOS ASUMIDOS POR LA ENTIDAD</v>
      </c>
      <c r="G52" s="19">
        <f>+'[1]Consolidado ORG'!M48</f>
        <v>45331</v>
      </c>
      <c r="H52" s="19">
        <f>+'[1]Consolidado ORG'!N48</f>
        <v>45680</v>
      </c>
      <c r="I52" s="20">
        <f>+'[1]Consolidado ORG'!AG48</f>
        <v>0</v>
      </c>
      <c r="J52" s="21">
        <f>+'[1]Consolidado ORG'!T48</f>
        <v>59800000</v>
      </c>
      <c r="K52" s="21">
        <f>+'[1]Consolidado ORG'!AE48</f>
        <v>0</v>
      </c>
      <c r="L52" s="32">
        <f>+'[1]Consolidado ORG'!AS48</f>
        <v>0.3209169054441261</v>
      </c>
      <c r="M52" s="31" t="str">
        <f>+'[1]Consolidado ORG'!AL48</f>
        <v>https://community.secop.gov.co/Public/Tendering/ContractDetailView/Index?UniqueIdentifier=CO1.PCCNTR.5914754</v>
      </c>
      <c r="N52" s="48" t="str">
        <f t="shared" si="0"/>
        <v>Link Contrato u Orden</v>
      </c>
    </row>
    <row r="53" spans="1:14" ht="60" x14ac:dyDescent="0.3">
      <c r="A53" s="18" t="str">
        <f>+'[1]Consolidado ORG'!A49</f>
        <v>SCJ-50-2024</v>
      </c>
      <c r="B53" s="19">
        <f>+'[1]Consolidado ORG'!B49</f>
        <v>45330</v>
      </c>
      <c r="C53" s="19" t="str">
        <f>+'[1]Consolidado ORG'!G49</f>
        <v>SANDRA MILENA CELEITA ROA</v>
      </c>
      <c r="D53" s="19" t="str">
        <f>+'[1]Consolidado ORG'!E49</f>
        <v>5 Contratación directa</v>
      </c>
      <c r="E53" s="19" t="str">
        <f>+'[1]Consolidado ORG'!F49</f>
        <v>33 Prestación de Servicios Profesionales y Apoyo (5-8)</v>
      </c>
      <c r="F53" s="19" t="str">
        <f>+'[1]Consolidado ORG'!L49</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3" s="19">
        <f>+'[1]Consolidado ORG'!M49</f>
        <v>45336</v>
      </c>
      <c r="H53" s="19">
        <f>+'[1]Consolidado ORG'!N49</f>
        <v>45425</v>
      </c>
      <c r="I53" s="20">
        <f>+'[1]Consolidado ORG'!AG49</f>
        <v>0</v>
      </c>
      <c r="J53" s="21">
        <f>+'[1]Consolidado ORG'!T49</f>
        <v>19656000</v>
      </c>
      <c r="K53" s="21">
        <f>+'[1]Consolidado ORG'!AE49</f>
        <v>0</v>
      </c>
      <c r="L53" s="32">
        <f>+'[1]Consolidado ORG'!AS49</f>
        <v>1</v>
      </c>
      <c r="M53" s="31" t="str">
        <f>+'[1]Consolidado ORG'!AL49</f>
        <v>https://community.secop.gov.co/Public/Tendering/ContractDetailView/Index?UniqueIdentifier=CO1.PCCNTR.5925035</v>
      </c>
      <c r="N53" s="48" t="str">
        <f t="shared" si="0"/>
        <v>Link Contrato u Orden</v>
      </c>
    </row>
    <row r="54" spans="1:14" ht="72" x14ac:dyDescent="0.3">
      <c r="A54" s="18" t="str">
        <f>+'[1]Consolidado ORG'!A50</f>
        <v>SCJ-51-2024</v>
      </c>
      <c r="B54" s="19">
        <f>+'[1]Consolidado ORG'!B50</f>
        <v>45330</v>
      </c>
      <c r="C54" s="19" t="str">
        <f>+'[1]Consolidado ORG'!G50</f>
        <v>HUGO LEON PARRA GOMEZ</v>
      </c>
      <c r="D54" s="19" t="str">
        <f>+'[1]Consolidado ORG'!E50</f>
        <v>5 Contratación directa</v>
      </c>
      <c r="E54" s="19" t="str">
        <f>+'[1]Consolidado ORG'!F50</f>
        <v>33 Prestación de Servicios Profesionales y Apoyo (5-8)</v>
      </c>
      <c r="F54" s="19" t="str">
        <f>+'[1]Consolidado ORG'!L50</f>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
      <c r="G54" s="19">
        <f>+'[1]Consolidado ORG'!M50</f>
        <v>45331</v>
      </c>
      <c r="H54" s="19">
        <f>+'[1]Consolidado ORG'!N50</f>
        <v>45512</v>
      </c>
      <c r="I54" s="20">
        <f>+'[1]Consolidado ORG'!AG50</f>
        <v>0</v>
      </c>
      <c r="J54" s="21">
        <f>+'[1]Consolidado ORG'!T50</f>
        <v>51000000</v>
      </c>
      <c r="K54" s="21">
        <f>+'[1]Consolidado ORG'!AE50</f>
        <v>0</v>
      </c>
      <c r="L54" s="32">
        <f>+'[1]Consolidado ORG'!AS50</f>
        <v>0.61878453038674031</v>
      </c>
      <c r="M54" s="31" t="str">
        <f>+'[1]Consolidado ORG'!AL50</f>
        <v>https://community.secop.gov.co/Public/Tendering/ContractDetailView/Index?UniqueIdentifier=CO1.PCCNTR.5915116</v>
      </c>
      <c r="N54" s="48" t="str">
        <f t="shared" si="0"/>
        <v>Link Contrato u Orden</v>
      </c>
    </row>
    <row r="55" spans="1:14" ht="60" x14ac:dyDescent="0.3">
      <c r="A55" s="18" t="str">
        <f>+'[1]Consolidado ORG'!A51</f>
        <v>SCJ-52-2024</v>
      </c>
      <c r="B55" s="19">
        <f>+'[1]Consolidado ORG'!B51</f>
        <v>45330</v>
      </c>
      <c r="C55" s="19" t="str">
        <f>+'[1]Consolidado ORG'!G51</f>
        <v>WILLIAM ALEJANDRO SANDOVAL GUTIERREZ</v>
      </c>
      <c r="D55" s="19" t="str">
        <f>+'[1]Consolidado ORG'!E51</f>
        <v>5 Contratación directa</v>
      </c>
      <c r="E55" s="19" t="str">
        <f>+'[1]Consolidado ORG'!F51</f>
        <v>33 Prestación de Servicios Profesionales y Apoyo (5-8)</v>
      </c>
      <c r="F55" s="19" t="str">
        <f>+'[1]Consolidado ORG'!L51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5" s="19">
        <f>+'[1]Consolidado ORG'!M51</f>
        <v>45336</v>
      </c>
      <c r="H55" s="19">
        <f>+'[1]Consolidado ORG'!N51</f>
        <v>45425</v>
      </c>
      <c r="I55" s="20">
        <f>+'[1]Consolidado ORG'!AG51</f>
        <v>0</v>
      </c>
      <c r="J55" s="21">
        <f>+'[1]Consolidado ORG'!T51</f>
        <v>19656000</v>
      </c>
      <c r="K55" s="21">
        <f>+'[1]Consolidado ORG'!AE51</f>
        <v>0</v>
      </c>
      <c r="L55" s="32">
        <f>+'[1]Consolidado ORG'!AS51</f>
        <v>1</v>
      </c>
      <c r="M55" s="31" t="str">
        <f>+'[1]Consolidado ORG'!AL51</f>
        <v>https://community.secop.gov.co/Public/Tendering/ContractDetailView/Index?UniqueIdentifier=CO1.PCCNTR.5928584</v>
      </c>
      <c r="N55" s="48" t="str">
        <f t="shared" si="0"/>
        <v>Link Contrato u Orden</v>
      </c>
    </row>
    <row r="56" spans="1:14" ht="60" x14ac:dyDescent="0.3">
      <c r="A56" s="18" t="str">
        <f>+'[1]Consolidado ORG'!A52</f>
        <v>SCJ-53-2024</v>
      </c>
      <c r="B56" s="19">
        <f>+'[1]Consolidado ORG'!B52</f>
        <v>45330</v>
      </c>
      <c r="C56" s="19" t="str">
        <f>+'[1]Consolidado ORG'!G52</f>
        <v>INGRID MAYERLY MARTÍNEZ JIMÉNEZ</v>
      </c>
      <c r="D56" s="19" t="str">
        <f>+'[1]Consolidado ORG'!E52</f>
        <v>5 Contratación directa</v>
      </c>
      <c r="E56" s="19" t="str">
        <f>+'[1]Consolidado ORG'!F52</f>
        <v>33 Prestación de Servicios Profesionales y Apoyo (5-8)</v>
      </c>
      <c r="F56" s="19" t="str">
        <f>+'[1]Consolidado ORG'!L52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6" s="19">
        <f>+'[1]Consolidado ORG'!M52</f>
        <v>45336</v>
      </c>
      <c r="H56" s="19">
        <f>+'[1]Consolidado ORG'!N52</f>
        <v>45425</v>
      </c>
      <c r="I56" s="20">
        <f>+'[1]Consolidado ORG'!AG52</f>
        <v>0</v>
      </c>
      <c r="J56" s="21">
        <f>+'[1]Consolidado ORG'!T52</f>
        <v>19656000</v>
      </c>
      <c r="K56" s="21">
        <f>+'[1]Consolidado ORG'!AE52</f>
        <v>0</v>
      </c>
      <c r="L56" s="32">
        <f>+'[1]Consolidado ORG'!AS52</f>
        <v>1</v>
      </c>
      <c r="M56" s="31" t="str">
        <f>+'[1]Consolidado ORG'!AL52</f>
        <v>https://community.secop.gov.co/Public/Tendering/ContractDetailView/Index?UniqueIdentifier=CO1.PCCNTR.5924477</v>
      </c>
      <c r="N56" s="48" t="str">
        <f t="shared" si="0"/>
        <v>Link Contrato u Orden</v>
      </c>
    </row>
    <row r="57" spans="1:14" ht="60" x14ac:dyDescent="0.3">
      <c r="A57" s="18" t="str">
        <f>+'[1]Consolidado ORG'!A53</f>
        <v>SCJ-54-2024</v>
      </c>
      <c r="B57" s="19">
        <f>+'[1]Consolidado ORG'!B53</f>
        <v>45330</v>
      </c>
      <c r="C57" s="19" t="str">
        <f>+'[1]Consolidado ORG'!G53</f>
        <v>JENNY MARITZA ÁLVAREZ SALGADO</v>
      </c>
      <c r="D57" s="19" t="str">
        <f>+'[1]Consolidado ORG'!E53</f>
        <v>5 Contratación directa</v>
      </c>
      <c r="E57" s="19" t="str">
        <f>+'[1]Consolidado ORG'!F53</f>
        <v>33 Prestación de Servicios Profesionales y Apoyo (5-8)</v>
      </c>
      <c r="F57" s="19" t="str">
        <f>+'[1]Consolidado ORG'!L53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7" s="19">
        <f>+'[1]Consolidado ORG'!M53</f>
        <v>45336</v>
      </c>
      <c r="H57" s="19">
        <f>+'[1]Consolidado ORG'!N53</f>
        <v>45425</v>
      </c>
      <c r="I57" s="20">
        <f>+'[1]Consolidado ORG'!AG53</f>
        <v>0</v>
      </c>
      <c r="J57" s="21">
        <f>+'[1]Consolidado ORG'!T53</f>
        <v>19656000</v>
      </c>
      <c r="K57" s="21">
        <f>+'[1]Consolidado ORG'!AE53</f>
        <v>0</v>
      </c>
      <c r="L57" s="32">
        <f>+'[1]Consolidado ORG'!AS53</f>
        <v>1</v>
      </c>
      <c r="M57" s="31" t="str">
        <f>+'[1]Consolidado ORG'!AL53</f>
        <v>https://community.secop.gov.co/Public/Tendering/ContractDetailView/Index?UniqueIdentifier=CO1.PCCNTR.5924646</v>
      </c>
      <c r="N57" s="48" t="str">
        <f t="shared" si="0"/>
        <v>Link Contrato u Orden</v>
      </c>
    </row>
    <row r="58" spans="1:14" ht="60" x14ac:dyDescent="0.3">
      <c r="A58" s="18" t="str">
        <f>+'[1]Consolidado ORG'!A54</f>
        <v>SCJ-55-2024</v>
      </c>
      <c r="B58" s="19">
        <f>+'[1]Consolidado ORG'!B54</f>
        <v>45330</v>
      </c>
      <c r="C58" s="19" t="str">
        <f>+'[1]Consolidado ORG'!G54</f>
        <v>JUAN FERNANDO VACCA ABAUNZA</v>
      </c>
      <c r="D58" s="19" t="str">
        <f>+'[1]Consolidado ORG'!E54</f>
        <v>5 Contratación directa</v>
      </c>
      <c r="E58" s="19" t="str">
        <f>+'[1]Consolidado ORG'!F54</f>
        <v>33 Prestación de Servicios Profesionales y Apoyo (5-8)</v>
      </c>
      <c r="F58" s="19" t="str">
        <f>+'[1]Consolidado ORG'!L54</f>
        <v>PRESTAR SERVICIOS PROFESIONALES VERIFICANDO EL CUMPLIMIENTO DE LA EJECUCIÓN ADMINISTRATIVA Y PRESUPUESTAL DE LOS CONTRATOS ASIGNADOS POR LA DIRECCIÓN DE RECURSOS FÍSICOS Y GESTIÓN DOCUMENTAL Y DEMÁS ACTIVIDADES ADMINISTRATIVAS QUE LE SEAN ENCOMENDADAS.</v>
      </c>
      <c r="G58" s="19">
        <f>+'[1]Consolidado ORG'!M54</f>
        <v>45331</v>
      </c>
      <c r="H58" s="19">
        <f>+'[1]Consolidado ORG'!N54</f>
        <v>45646</v>
      </c>
      <c r="I58" s="20">
        <f>+'[1]Consolidado ORG'!AG54</f>
        <v>0</v>
      </c>
      <c r="J58" s="21">
        <f>+'[1]Consolidado ORG'!T54</f>
        <v>95700800</v>
      </c>
      <c r="K58" s="21">
        <f>+'[1]Consolidado ORG'!AE54</f>
        <v>0</v>
      </c>
      <c r="L58" s="32">
        <f>+'[1]Consolidado ORG'!AS54</f>
        <v>0.35555555555555557</v>
      </c>
      <c r="M58" s="31" t="str">
        <f>+'[1]Consolidado ORG'!AL54</f>
        <v>https://community.secop.gov.co/Public/Tendering/ContractDetailView/Index?UniqueIdentifier=CO1.PCCNTR.5916777</v>
      </c>
      <c r="N58" s="48" t="str">
        <f t="shared" si="0"/>
        <v>Link Contrato u Orden</v>
      </c>
    </row>
    <row r="59" spans="1:14" ht="60" x14ac:dyDescent="0.3">
      <c r="A59" s="18" t="str">
        <f>+'[1]Consolidado ORG'!A55</f>
        <v>SCJ-56-2024</v>
      </c>
      <c r="B59" s="19">
        <f>+'[1]Consolidado ORG'!B55</f>
        <v>45330</v>
      </c>
      <c r="C59" s="19" t="str">
        <f>+'[1]Consolidado ORG'!G55</f>
        <v>LUIS CARLOS BALLESTEROS MORA</v>
      </c>
      <c r="D59" s="19" t="str">
        <f>+'[1]Consolidado ORG'!E55</f>
        <v>5 Contratación directa</v>
      </c>
      <c r="E59" s="19" t="str">
        <f>+'[1]Consolidado ORG'!F55</f>
        <v>33 Prestación de Servicios Profesionales y Apoyo (5-8)</v>
      </c>
      <c r="F59" s="19" t="str">
        <f>+'[1]Consolidado ORG'!L55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9" s="19">
        <f>+'[1]Consolidado ORG'!M55</f>
        <v>45336</v>
      </c>
      <c r="H59" s="19">
        <f>+'[1]Consolidado ORG'!N55</f>
        <v>45425</v>
      </c>
      <c r="I59" s="20">
        <f>+'[1]Consolidado ORG'!AG55</f>
        <v>0</v>
      </c>
      <c r="J59" s="21">
        <f>+'[1]Consolidado ORG'!T55</f>
        <v>19656000</v>
      </c>
      <c r="K59" s="21">
        <f>+'[1]Consolidado ORG'!AE55</f>
        <v>0</v>
      </c>
      <c r="L59" s="32">
        <f>+'[1]Consolidado ORG'!AS55</f>
        <v>1</v>
      </c>
      <c r="M59" s="31" t="str">
        <f>+'[1]Consolidado ORG'!AL55</f>
        <v>https://community.secop.gov.co/Public/Tendering/ContractDetailView/Index?UniqueIdentifier=CO1.PCCNTR.5924196</v>
      </c>
      <c r="N59" s="48" t="str">
        <f t="shared" si="0"/>
        <v>Link Contrato u Orden</v>
      </c>
    </row>
    <row r="60" spans="1:14" ht="60" x14ac:dyDescent="0.3">
      <c r="A60" s="18" t="str">
        <f>+'[1]Consolidado ORG'!A56</f>
        <v>SCJ-57-2024</v>
      </c>
      <c r="B60" s="19">
        <f>+'[1]Consolidado ORG'!B56</f>
        <v>45330</v>
      </c>
      <c r="C60" s="19" t="str">
        <f>+'[1]Consolidado ORG'!G56</f>
        <v>JEYMMY ELIZETH GUEVARA CORZO</v>
      </c>
      <c r="D60" s="19" t="str">
        <f>+'[1]Consolidado ORG'!E56</f>
        <v>5 Contratación directa</v>
      </c>
      <c r="E60" s="19" t="str">
        <f>+'[1]Consolidado ORG'!F56</f>
        <v>33 Prestación de Servicios Profesionales y Apoyo (5-8)</v>
      </c>
      <c r="F60" s="19" t="str">
        <f>+'[1]Consolidado ORG'!L56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0" s="19">
        <f>+'[1]Consolidado ORG'!M56</f>
        <v>45336</v>
      </c>
      <c r="H60" s="19">
        <f>+'[1]Consolidado ORG'!N56</f>
        <v>45425</v>
      </c>
      <c r="I60" s="20">
        <f>+'[1]Consolidado ORG'!AG56</f>
        <v>0</v>
      </c>
      <c r="J60" s="21">
        <f>+'[1]Consolidado ORG'!T56</f>
        <v>19656000</v>
      </c>
      <c r="K60" s="21">
        <f>+'[1]Consolidado ORG'!AE56</f>
        <v>0</v>
      </c>
      <c r="L60" s="32">
        <f>+'[1]Consolidado ORG'!AS56</f>
        <v>1</v>
      </c>
      <c r="M60" s="31" t="str">
        <f>+'[1]Consolidado ORG'!AL56</f>
        <v>https://community.secop.gov.co/Public/Tendering/ContractDetailView/Index?UniqueIdentifier=CO1.PCCNTR.5924694</v>
      </c>
      <c r="N60" s="48" t="str">
        <f t="shared" si="0"/>
        <v>Link Contrato u Orden</v>
      </c>
    </row>
    <row r="61" spans="1:14" ht="60" x14ac:dyDescent="0.3">
      <c r="A61" s="18" t="str">
        <f>+'[1]Consolidado ORG'!A57</f>
        <v>SCJ-58-2024</v>
      </c>
      <c r="B61" s="19">
        <f>+'[1]Consolidado ORG'!B57</f>
        <v>45330</v>
      </c>
      <c r="C61" s="19" t="str">
        <f>+'[1]Consolidado ORG'!G57</f>
        <v>MARÍA FERNANDA RUÍZ ALMECIGA</v>
      </c>
      <c r="D61" s="19" t="str">
        <f>+'[1]Consolidado ORG'!E57</f>
        <v>5 Contratación directa</v>
      </c>
      <c r="E61" s="19" t="str">
        <f>+'[1]Consolidado ORG'!F57</f>
        <v>33 Prestación de Servicios Profesionales y Apoyo (5-8)</v>
      </c>
      <c r="F61" s="19" t="str">
        <f>+'[1]Consolidado ORG'!L57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1" s="19">
        <f>+'[1]Consolidado ORG'!M57</f>
        <v>45336</v>
      </c>
      <c r="H61" s="19">
        <f>+'[1]Consolidado ORG'!N57</f>
        <v>45425</v>
      </c>
      <c r="I61" s="20">
        <f>+'[1]Consolidado ORG'!AG57</f>
        <v>0</v>
      </c>
      <c r="J61" s="21">
        <f>+'[1]Consolidado ORG'!T57</f>
        <v>19656000</v>
      </c>
      <c r="K61" s="21">
        <f>+'[1]Consolidado ORG'!AE57</f>
        <v>0</v>
      </c>
      <c r="L61" s="32">
        <f>+'[1]Consolidado ORG'!AS57</f>
        <v>1</v>
      </c>
      <c r="M61" s="31" t="str">
        <f>+'[1]Consolidado ORG'!AL57</f>
        <v>https://community.secop.gov.co/Public/Tendering/ContractDetailView/Index?UniqueIdentifier=CO1.PCCNTR.5924941</v>
      </c>
      <c r="N61" s="48" t="str">
        <f t="shared" si="0"/>
        <v>Link Contrato u Orden</v>
      </c>
    </row>
    <row r="62" spans="1:14" ht="60" x14ac:dyDescent="0.3">
      <c r="A62" s="18" t="str">
        <f>+'[1]Consolidado ORG'!A58</f>
        <v>SCJ-59-2024</v>
      </c>
      <c r="B62" s="19">
        <f>+'[1]Consolidado ORG'!B58</f>
        <v>45330</v>
      </c>
      <c r="C62" s="19" t="str">
        <f>+'[1]Consolidado ORG'!G58</f>
        <v>ANGÉLICA MARÍA GARCÍA ZULUAGA</v>
      </c>
      <c r="D62" s="19" t="str">
        <f>+'[1]Consolidado ORG'!E58</f>
        <v>5 Contratación directa</v>
      </c>
      <c r="E62" s="19" t="str">
        <f>+'[1]Consolidado ORG'!F58</f>
        <v>33 Prestación de Servicios Profesionales y Apoyo (5-8)</v>
      </c>
      <c r="F62" s="19" t="str">
        <f>+'[1]Consolidado ORG'!L58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2" s="19">
        <f>+'[1]Consolidado ORG'!M58</f>
        <v>45337</v>
      </c>
      <c r="H62" s="19">
        <f>+'[1]Consolidado ORG'!N58</f>
        <v>45426</v>
      </c>
      <c r="I62" s="20">
        <f>+'[1]Consolidado ORG'!AG58</f>
        <v>0</v>
      </c>
      <c r="J62" s="21">
        <f>+'[1]Consolidado ORG'!T58</f>
        <v>19656000</v>
      </c>
      <c r="K62" s="21">
        <f>+'[1]Consolidado ORG'!AE58</f>
        <v>0</v>
      </c>
      <c r="L62" s="32">
        <f>+'[1]Consolidado ORG'!AS58</f>
        <v>1</v>
      </c>
      <c r="M62" s="31" t="str">
        <f>+'[1]Consolidado ORG'!AL58</f>
        <v>https://community.secop.gov.co/Public/Tendering/ContractDetailView/Index?UniqueIdentifier=CO1.PCCNTR.5931463</v>
      </c>
      <c r="N62" s="48" t="str">
        <f t="shared" si="0"/>
        <v>Link Contrato u Orden</v>
      </c>
    </row>
    <row r="63" spans="1:14" ht="36" x14ac:dyDescent="0.3">
      <c r="A63" s="18" t="str">
        <f>+'[1]Consolidado ORG'!A59</f>
        <v>SCJ-60-2024</v>
      </c>
      <c r="B63" s="19">
        <f>+'[1]Consolidado ORG'!B59</f>
        <v>45330</v>
      </c>
      <c r="C63" s="19" t="str">
        <f>+'[1]Consolidado ORG'!G59</f>
        <v>JONAHATAN LUIS MUÑETON NAVARRO</v>
      </c>
      <c r="D63" s="19" t="str">
        <f>+'[1]Consolidado ORG'!E59</f>
        <v>5 Contratación directa</v>
      </c>
      <c r="E63" s="19" t="str">
        <f>+'[1]Consolidado ORG'!F59</f>
        <v>33 Prestación de Servicios Profesionales y Apoyo (5-8)</v>
      </c>
      <c r="F63" s="19" t="str">
        <f>+'[1]Consolidado ORG'!L59</f>
        <v>PRESTAR SERVICIOS PROFESIONALES EN LA EJECUCIÓN DE ACTIVIDADES ASOCIADAS AL GRUPO DE ALMACÉN DE LA SECRETARÍA DISTRITAL DE SEGURIDAD, CONVIVENCIA Y JUSTICIA.</v>
      </c>
      <c r="G63" s="19">
        <f>+'[1]Consolidado ORG'!M59</f>
        <v>45337</v>
      </c>
      <c r="H63" s="19">
        <f>+'[1]Consolidado ORG'!N59</f>
        <v>45686</v>
      </c>
      <c r="I63" s="20">
        <f>+'[1]Consolidado ORG'!AG59</f>
        <v>0</v>
      </c>
      <c r="J63" s="21">
        <f>+'[1]Consolidado ORG'!T59</f>
        <v>46811843</v>
      </c>
      <c r="K63" s="21">
        <f>+'[1]Consolidado ORG'!AE59</f>
        <v>0</v>
      </c>
      <c r="L63" s="32">
        <f>+'[1]Consolidado ORG'!AS59</f>
        <v>0.30372492836676218</v>
      </c>
      <c r="M63" s="31" t="str">
        <f>+'[1]Consolidado ORG'!AL59</f>
        <v>https://community.secop.gov.co/Public/Tendering/ContractDetailView/Index?UniqueIdentifier=CO1.PCCNTR.5917341</v>
      </c>
      <c r="N63" s="48" t="str">
        <f t="shared" si="0"/>
        <v>Link Contrato u Orden</v>
      </c>
    </row>
    <row r="64" spans="1:14" ht="108" x14ac:dyDescent="0.3">
      <c r="A64" s="18" t="str">
        <f>+'[1]Consolidado ORG'!A60</f>
        <v>SCJ-61-2024</v>
      </c>
      <c r="B64" s="19">
        <f>+'[1]Consolidado ORG'!B60</f>
        <v>45330</v>
      </c>
      <c r="C64" s="19" t="str">
        <f>+'[1]Consolidado ORG'!G60</f>
        <v>ALEXANDRA RODRÍGUEZ</v>
      </c>
      <c r="D64" s="19" t="str">
        <f>+'[1]Consolidado ORG'!E60</f>
        <v>5 Contratación directa</v>
      </c>
      <c r="E64" s="19" t="str">
        <f>+'[1]Consolidado ORG'!F60</f>
        <v>33 Prestación de Servicios Profesionales y Apoyo (5-8)</v>
      </c>
      <c r="F64" s="19" t="str">
        <f>+'[1]Consolidado ORG'!L60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
      <c r="G64" s="19">
        <f>+'[1]Consolidado ORG'!M60</f>
        <v>45336</v>
      </c>
      <c r="H64" s="19">
        <f>+'[1]Consolidado ORG'!N60</f>
        <v>45425</v>
      </c>
      <c r="I64" s="20">
        <f>+'[1]Consolidado ORG'!AG60</f>
        <v>0</v>
      </c>
      <c r="J64" s="21">
        <f>+'[1]Consolidado ORG'!T60</f>
        <v>19656000</v>
      </c>
      <c r="K64" s="21">
        <f>+'[1]Consolidado ORG'!AE60</f>
        <v>0</v>
      </c>
      <c r="L64" s="32">
        <f>+'[1]Consolidado ORG'!AS60</f>
        <v>1</v>
      </c>
      <c r="M64" s="31" t="str">
        <f>+'[1]Consolidado ORG'!AL60</f>
        <v>https://community.secop.gov.co/Public/Tendering/ContractDetailView/Index?UniqueIdentifier=CO1.PCCNTR.5929228</v>
      </c>
      <c r="N64" s="48" t="str">
        <f t="shared" si="0"/>
        <v>Link Contrato u Orden</v>
      </c>
    </row>
    <row r="65" spans="1:14" ht="72" x14ac:dyDescent="0.3">
      <c r="A65" s="18" t="str">
        <f>+'[1]Consolidado ORG'!A61</f>
        <v>SCJ-62-2024</v>
      </c>
      <c r="B65" s="19">
        <f>+'[1]Consolidado ORG'!B61</f>
        <v>45330</v>
      </c>
      <c r="C65" s="19" t="str">
        <f>+'[1]Consolidado ORG'!G61</f>
        <v>CRISTIAN JOSÉ GONZÁLEZ DÍAZ</v>
      </c>
      <c r="D65" s="19" t="str">
        <f>+'[1]Consolidado ORG'!E61</f>
        <v>5 Contratación directa</v>
      </c>
      <c r="E65" s="19" t="str">
        <f>+'[1]Consolidado ORG'!F61</f>
        <v>33 Prestación de Servicios Profesionales y Apoyo (5-8)</v>
      </c>
      <c r="F65" s="19" t="str">
        <f>+'[1]Consolidado ORG'!L61</f>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
      <c r="G65" s="19">
        <f>+'[1]Consolidado ORG'!M61</f>
        <v>45331</v>
      </c>
      <c r="H65" s="19">
        <f>+'[1]Consolidado ORG'!N61</f>
        <v>45680</v>
      </c>
      <c r="I65" s="20">
        <f>+'[1]Consolidado ORG'!AG61</f>
        <v>0</v>
      </c>
      <c r="J65" s="21">
        <f>+'[1]Consolidado ORG'!T61</f>
        <v>97750000</v>
      </c>
      <c r="K65" s="21">
        <f>+'[1]Consolidado ORG'!AE61</f>
        <v>0</v>
      </c>
      <c r="L65" s="32">
        <f>+'[1]Consolidado ORG'!AS61</f>
        <v>0.3209169054441261</v>
      </c>
      <c r="M65" s="31" t="str">
        <f>+'[1]Consolidado ORG'!AL61</f>
        <v>https://community.secop.gov.co/Public/Tendering/ContractDetailView/Index?UniqueIdentifier=CO1.PCCNTR.5916597</v>
      </c>
      <c r="N65" s="48" t="str">
        <f t="shared" si="0"/>
        <v>Link Contrato u Orden</v>
      </c>
    </row>
    <row r="66" spans="1:14" ht="60" x14ac:dyDescent="0.3">
      <c r="A66" s="18" t="str">
        <f>+'[1]Consolidado ORG'!A62</f>
        <v>SCJ-63-2024</v>
      </c>
      <c r="B66" s="19">
        <f>+'[1]Consolidado ORG'!B62</f>
        <v>45330</v>
      </c>
      <c r="C66" s="19" t="str">
        <f>+'[1]Consolidado ORG'!G62</f>
        <v>FLORENTINO ANDRADE ZAPATA</v>
      </c>
      <c r="D66" s="19" t="str">
        <f>+'[1]Consolidado ORG'!E62</f>
        <v>5 Contratación directa</v>
      </c>
      <c r="E66" s="19" t="str">
        <f>+'[1]Consolidado ORG'!F62</f>
        <v>33 Prestación de Servicios Profesionales y Apoyo (5-8)</v>
      </c>
      <c r="F66" s="19" t="str">
        <f>+'[1]Consolidado ORG'!L62</f>
        <v>PRESTAR SUS SERVICIOS PROFESIONALES PARA APOYAR A LA DIRECCIÓN FINANCIERA DE LA SECRETARÍA DISTRITAL DE SEGURIDAD, CONVIVENCIA Y JUSTICIA EN LA ELABORACIÓN Y REVISIÓN DE DOCUMENTOS CORRESPONDIENTES AL CICLO PRESUPUESTAL DE LA ENTIDAD.</v>
      </c>
      <c r="G66" s="19">
        <f>+'[1]Consolidado ORG'!M62</f>
        <v>45331</v>
      </c>
      <c r="H66" s="19">
        <f>+'[1]Consolidado ORG'!N62</f>
        <v>45680</v>
      </c>
      <c r="I66" s="20">
        <f>+'[1]Consolidado ORG'!AG62</f>
        <v>0</v>
      </c>
      <c r="J66" s="21">
        <f>+'[1]Consolidado ORG'!T62</f>
        <v>47150000</v>
      </c>
      <c r="K66" s="21">
        <f>+'[1]Consolidado ORG'!AE62</f>
        <v>0</v>
      </c>
      <c r="L66" s="32">
        <f>+'[1]Consolidado ORG'!AS62</f>
        <v>0.3209169054441261</v>
      </c>
      <c r="M66" s="31" t="str">
        <f>+'[1]Consolidado ORG'!AL62</f>
        <v>https://community.secop.gov.co/Public/Tendering/ContractDetailView/Index?UniqueIdentifier=CO1.PCCNTR.5919643</v>
      </c>
      <c r="N66" s="48" t="str">
        <f t="shared" si="0"/>
        <v>Link Contrato u Orden</v>
      </c>
    </row>
    <row r="67" spans="1:14" ht="72" x14ac:dyDescent="0.3">
      <c r="A67" s="18" t="str">
        <f>+'[1]Consolidado ORG'!A63</f>
        <v>SCJ-64-2024</v>
      </c>
      <c r="B67" s="19">
        <f>+'[1]Consolidado ORG'!B63</f>
        <v>45331</v>
      </c>
      <c r="C67" s="19" t="str">
        <f>+'[1]Consolidado ORG'!G63</f>
        <v>JENNY CAROLINA CHISTANCHO MORENO</v>
      </c>
      <c r="D67" s="19" t="str">
        <f>+'[1]Consolidado ORG'!E63</f>
        <v>5 Contratación directa</v>
      </c>
      <c r="E67" s="19" t="str">
        <f>+'[1]Consolidado ORG'!F63</f>
        <v>33 Prestación de Servicios Profesionales y Apoyo (5-8)</v>
      </c>
      <c r="F67" s="19" t="str">
        <f>+'[1]Consolidado ORG'!L63</f>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
      <c r="G67" s="19">
        <f>+'[1]Consolidado ORG'!M63</f>
        <v>45335</v>
      </c>
      <c r="H67" s="19">
        <f>+'[1]Consolidado ORG'!N63</f>
        <v>45547</v>
      </c>
      <c r="I67" s="20">
        <f>+'[1]Consolidado ORG'!AG63</f>
        <v>0</v>
      </c>
      <c r="J67" s="21">
        <f>+'[1]Consolidado ORG'!T63</f>
        <v>22702680</v>
      </c>
      <c r="K67" s="21">
        <f>+'[1]Consolidado ORG'!AE63</f>
        <v>0</v>
      </c>
      <c r="L67" s="32">
        <f>+'[1]Consolidado ORG'!AS63</f>
        <v>0.50943396226415094</v>
      </c>
      <c r="M67" s="31" t="str">
        <f>+'[1]Consolidado ORG'!AL63</f>
        <v>https://community.secop.gov.co/Public/Tendering/ContractDetailView/Index?UniqueIdentifier=CO1.PCCNTR.5922912</v>
      </c>
      <c r="N67" s="48" t="str">
        <f t="shared" si="0"/>
        <v>Link Contrato u Orden</v>
      </c>
    </row>
    <row r="68" spans="1:14" ht="84" x14ac:dyDescent="0.3">
      <c r="A68" s="18" t="str">
        <f>+'[1]Consolidado ORG'!A64</f>
        <v>SCJ-65-2024</v>
      </c>
      <c r="B68" s="19">
        <f>+'[1]Consolidado ORG'!B64</f>
        <v>45331</v>
      </c>
      <c r="C68" s="19" t="str">
        <f>+'[1]Consolidado ORG'!G64</f>
        <v>NELSON MAURICIO SARMIENTO FORIGUA</v>
      </c>
      <c r="D68" s="19" t="str">
        <f>+'[1]Consolidado ORG'!E64</f>
        <v>5 Contratación directa</v>
      </c>
      <c r="E68" s="19" t="str">
        <f>+'[1]Consolidado ORG'!F64</f>
        <v>33 Prestación de Servicios Profesionales y Apoyo (5-8)</v>
      </c>
      <c r="F68" s="19" t="str">
        <f>+'[1]Consolidado ORG'!L64</f>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
      <c r="G68" s="19">
        <f>+'[1]Consolidado ORG'!M64</f>
        <v>45335</v>
      </c>
      <c r="H68" s="19">
        <f>+'[1]Consolidado ORG'!N64</f>
        <v>45684</v>
      </c>
      <c r="I68" s="20">
        <f>+'[1]Consolidado ORG'!AG64</f>
        <v>0</v>
      </c>
      <c r="J68" s="21">
        <f>+'[1]Consolidado ORG'!T64</f>
        <v>71300000</v>
      </c>
      <c r="K68" s="21">
        <f>+'[1]Consolidado ORG'!AE64</f>
        <v>0</v>
      </c>
      <c r="L68" s="32">
        <f>+'[1]Consolidado ORG'!AS64</f>
        <v>0.30945558739255014</v>
      </c>
      <c r="M68" s="31" t="str">
        <f>+'[1]Consolidado ORG'!AL64</f>
        <v>https://community.secop.gov.co/Public/Tendering/ContractDetailView/Index?UniqueIdentifier=CO1.PCCNTR.5920327</v>
      </c>
      <c r="N68" s="48" t="str">
        <f t="shared" si="0"/>
        <v>Link Contrato u Orden</v>
      </c>
    </row>
    <row r="69" spans="1:14" ht="72" x14ac:dyDescent="0.3">
      <c r="A69" s="18" t="str">
        <f>+'[1]Consolidado ORG'!A65</f>
        <v>SCJ-66-2024</v>
      </c>
      <c r="B69" s="19">
        <f>+'[1]Consolidado ORG'!B65</f>
        <v>45331</v>
      </c>
      <c r="C69" s="19" t="str">
        <f>+'[1]Consolidado ORG'!G65</f>
        <v>RUBY ADELA BLANCO VALDERRAMA</v>
      </c>
      <c r="D69" s="19" t="str">
        <f>+'[1]Consolidado ORG'!E65</f>
        <v>5 Contratación directa</v>
      </c>
      <c r="E69" s="19" t="str">
        <f>+'[1]Consolidado ORG'!F65</f>
        <v>33 Prestación de Servicios Profesionales y Apoyo (5-8)</v>
      </c>
      <c r="F69" s="19" t="str">
        <f>+'[1]Consolidado ORG'!L65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9" s="19">
        <f>+'[1]Consolidado ORG'!M65</f>
        <v>45335</v>
      </c>
      <c r="H69" s="19">
        <f>+'[1]Consolidado ORG'!N65</f>
        <v>45409</v>
      </c>
      <c r="I69" s="20">
        <f>+'[1]Consolidado ORG'!AG65</f>
        <v>0</v>
      </c>
      <c r="J69" s="21">
        <f>+'[1]Consolidado ORG'!T65</f>
        <v>7296300</v>
      </c>
      <c r="K69" s="21">
        <f>+'[1]Consolidado ORG'!AE65</f>
        <v>0</v>
      </c>
      <c r="L69" s="32">
        <f>+'[1]Consolidado ORG'!AS65</f>
        <v>1</v>
      </c>
      <c r="M69" s="31" t="str">
        <f>+'[1]Consolidado ORG'!AL65</f>
        <v>https://community.secop.gov.co/Public/Tendering/ContractDetailView/Index?UniqueIdentifier=CO1.PCCNTR.5924028</v>
      </c>
      <c r="N69" s="48" t="str">
        <f t="shared" si="0"/>
        <v>Link Contrato u Orden</v>
      </c>
    </row>
    <row r="70" spans="1:14" ht="60" x14ac:dyDescent="0.3">
      <c r="A70" s="18" t="str">
        <f>+'[1]Consolidado ORG'!A66</f>
        <v>SCJ-67-2024</v>
      </c>
      <c r="B70" s="19">
        <f>+'[1]Consolidado ORG'!B66</f>
        <v>45331</v>
      </c>
      <c r="C70" s="19" t="str">
        <f>+'[1]Consolidado ORG'!G66</f>
        <v>ELKIN RAUL OSWALDO CASTAÑEDA DURAN</v>
      </c>
      <c r="D70" s="19" t="str">
        <f>+'[1]Consolidado ORG'!E66</f>
        <v>5 Contratación directa</v>
      </c>
      <c r="E70" s="19" t="str">
        <f>+'[1]Consolidado ORG'!F66</f>
        <v>33 Prestación de Servicios Profesionales y Apoyo (5-8)</v>
      </c>
      <c r="F70" s="19" t="str">
        <f>+'[1]Consolidado ORG'!L66</f>
        <v>PRESTAR SERVICIOS PROFESIONALES A LA DIRECCIÓN FINANCIERA DE LA SECRETARÍA DISTRITAL DE SEGURIDAD, CONVIVENCIA Y JUSTICIA PARA APOYAR LA GESTIÓN DEL PLAN MENSUALIZADO DE CAJA – PAC – CONFORME A LAS OBLIGACIONES ECONÓMICAS A CARGO DE LA ENTIDAD.</v>
      </c>
      <c r="G70" s="19">
        <f>+'[1]Consolidado ORG'!M66</f>
        <v>45334</v>
      </c>
      <c r="H70" s="19">
        <f>+'[1]Consolidado ORG'!N66</f>
        <v>45683</v>
      </c>
      <c r="I70" s="20">
        <f>+'[1]Consolidado ORG'!AG66</f>
        <v>0</v>
      </c>
      <c r="J70" s="21">
        <f>+'[1]Consolidado ORG'!T66</f>
        <v>60950000</v>
      </c>
      <c r="K70" s="21">
        <f>+'[1]Consolidado ORG'!AE66</f>
        <v>0</v>
      </c>
      <c r="L70" s="32">
        <f>+'[1]Consolidado ORG'!AS66</f>
        <v>0.31232091690544411</v>
      </c>
      <c r="M70" s="31" t="str">
        <f>+'[1]Consolidado ORG'!AL66</f>
        <v>https://community.secop.gov.co/Public/Tendering/ContractDetailView/Index?UniqueIdentifier=CO1.PCCNTR.5922917</v>
      </c>
      <c r="N70" s="48" t="str">
        <f t="shared" si="0"/>
        <v>Link Contrato u Orden</v>
      </c>
    </row>
    <row r="71" spans="1:14" ht="60" x14ac:dyDescent="0.3">
      <c r="A71" s="18" t="str">
        <f>+'[1]Consolidado ORG'!A67</f>
        <v>SCJ-68-2024</v>
      </c>
      <c r="B71" s="19">
        <f>+'[1]Consolidado ORG'!B67</f>
        <v>45331</v>
      </c>
      <c r="C71" s="19" t="str">
        <f>+'[1]Consolidado ORG'!G67</f>
        <v>JOSE AGUSTIN BARRERA TORRES</v>
      </c>
      <c r="D71" s="19" t="str">
        <f>+'[1]Consolidado ORG'!E67</f>
        <v>5 Contratación directa</v>
      </c>
      <c r="E71" s="19" t="str">
        <f>+'[1]Consolidado ORG'!F67</f>
        <v>33 Prestación de Servicios Profesionales y Apoyo (5-8)</v>
      </c>
      <c r="F71" s="19" t="str">
        <f>+'[1]Consolidado ORG'!L67</f>
        <v>PRESTAR SERVICIOS DE APOYO A LA GESTIÓN CON EL FIN DE BRINDAR SOLUCIONES, DESDE EL PUNTO DE VISTA FINANCIERO, A LOS REQUERIMIENTOS O INCIDENCIAS QUE PRESENTEN LOS SISTEMAS PRESUPUESTALES Y CONTABLES DE LA ENTIDAD EN INTERACCIÓN CON EL SISTEMA DISTRITAL BOGDATA</v>
      </c>
      <c r="G71" s="19">
        <f>+'[1]Consolidado ORG'!M67</f>
        <v>45335</v>
      </c>
      <c r="H71" s="19">
        <f>+'[1]Consolidado ORG'!N67</f>
        <v>45684</v>
      </c>
      <c r="I71" s="20">
        <f>+'[1]Consolidado ORG'!AG67</f>
        <v>0</v>
      </c>
      <c r="J71" s="21">
        <f>+'[1]Consolidado ORG'!T67</f>
        <v>39100000</v>
      </c>
      <c r="K71" s="21">
        <f>+'[1]Consolidado ORG'!AE67</f>
        <v>0</v>
      </c>
      <c r="L71" s="32">
        <f>+'[1]Consolidado ORG'!AS67</f>
        <v>0.30945558739255014</v>
      </c>
      <c r="M71" s="31" t="str">
        <f>+'[1]Consolidado ORG'!AL67</f>
        <v>https://community.secop.gov.co/Public/Tendering/ContractDetailView/Index?UniqueIdentifier=CO1.PCCNTR.5920604</v>
      </c>
      <c r="N71" s="48" t="str">
        <f t="shared" ref="N71:N134" si="1">HYPERLINK(M71,"Link Contrato u Orden")</f>
        <v>Link Contrato u Orden</v>
      </c>
    </row>
    <row r="72" spans="1:14" ht="48" x14ac:dyDescent="0.3">
      <c r="A72" s="18" t="str">
        <f>+'[1]Consolidado ORG'!A68</f>
        <v>SCJ-69-2024</v>
      </c>
      <c r="B72" s="19">
        <f>+'[1]Consolidado ORG'!B68</f>
        <v>45331</v>
      </c>
      <c r="C72" s="19" t="str">
        <f>+'[1]Consolidado ORG'!G68</f>
        <v>NANCY CECILIA RUSINQUE MORENO</v>
      </c>
      <c r="D72" s="19" t="str">
        <f>+'[1]Consolidado ORG'!E68</f>
        <v>5 Contratación directa</v>
      </c>
      <c r="E72" s="19" t="str">
        <f>+'[1]Consolidado ORG'!F68</f>
        <v>33 Prestación de Servicios Profesionales y Apoyo (5-8)</v>
      </c>
      <c r="F72" s="19" t="str">
        <f>+'[1]Consolidado ORG'!L68</f>
        <v>PRESTAR SERVICIOS PROFESIONALES ESPECIALIZADOS A LA DIRECCIÓN FINANCIERA DE LA SECRETARÍA DISTRITAL DE SEGURIDAD, CONVIVENCIA Y JUSTICIA PARA APOYAR LA GESTIÓN DE ACCIONES DE ÍNDOLE TRIBUTARIA Y CONTABLE PROPIAS DE LA ENTIDAD.</v>
      </c>
      <c r="G72" s="19">
        <f>+'[1]Consolidado ORG'!M68</f>
        <v>45334</v>
      </c>
      <c r="H72" s="19">
        <f>+'[1]Consolidado ORG'!N68</f>
        <v>45683</v>
      </c>
      <c r="I72" s="20">
        <f>+'[1]Consolidado ORG'!AG68</f>
        <v>0</v>
      </c>
      <c r="J72" s="21">
        <f>+'[1]Consolidado ORG'!T68</f>
        <v>154100000</v>
      </c>
      <c r="K72" s="21">
        <f>+'[1]Consolidado ORG'!AE68</f>
        <v>0</v>
      </c>
      <c r="L72" s="32">
        <f>+'[1]Consolidado ORG'!AS68</f>
        <v>0.31232091690544411</v>
      </c>
      <c r="M72" s="31" t="str">
        <f>+'[1]Consolidado ORG'!AL68</f>
        <v>https://community.secop.gov.co/Public/Tendering/ContractDetailView/Index?UniqueIdentifier=CO1.PCCNTR.5921558</v>
      </c>
      <c r="N72" s="48" t="str">
        <f t="shared" si="1"/>
        <v>Link Contrato u Orden</v>
      </c>
    </row>
    <row r="73" spans="1:14" ht="60" x14ac:dyDescent="0.3">
      <c r="A73" s="18" t="str">
        <f>+'[1]Consolidado ORG'!A69</f>
        <v>SCJ-70-2024</v>
      </c>
      <c r="B73" s="19">
        <f>+'[1]Consolidado ORG'!B69</f>
        <v>45331</v>
      </c>
      <c r="C73" s="19" t="str">
        <f>+'[1]Consolidado ORG'!G69</f>
        <v>MARIA CAMILA FIGUEROA REYES</v>
      </c>
      <c r="D73" s="19" t="str">
        <f>+'[1]Consolidado ORG'!E69</f>
        <v>5 Contratación directa</v>
      </c>
      <c r="E73" s="19" t="str">
        <f>+'[1]Consolidado ORG'!F69</f>
        <v>33 Prestación de Servicios Profesionales y Apoyo (5-8)</v>
      </c>
      <c r="F73" s="19" t="str">
        <f>+'[1]Consolidado ORG'!L69</f>
        <v>PRESTAR SERVICIOS PROFESIONALES A LA DIRECCIÓN FINANCIERA DE LA SECRETARÍA DISTRITAL DE SEGURIDAD, CONVIVENCIA Y JUSTICIA APOYANDO LA GESTIÓN DE LA INFORMACIÓN CORRESPONDIENTE AL SISTEMA SIVICOF DE LA CONTRALORÍA DE BOGOTÁ D.C.</v>
      </c>
      <c r="G73" s="19">
        <f>+'[1]Consolidado ORG'!M69</f>
        <v>45344</v>
      </c>
      <c r="H73" s="19">
        <f>+'[1]Consolidado ORG'!N69</f>
        <v>45693</v>
      </c>
      <c r="I73" s="20">
        <f>+'[1]Consolidado ORG'!AG69</f>
        <v>0</v>
      </c>
      <c r="J73" s="21">
        <f>+'[1]Consolidado ORG'!T69</f>
        <v>82800000</v>
      </c>
      <c r="K73" s="21">
        <f>+'[1]Consolidado ORG'!AE69</f>
        <v>0</v>
      </c>
      <c r="L73" s="32">
        <f>+'[1]Consolidado ORG'!AS69</f>
        <v>0.28366762177650429</v>
      </c>
      <c r="M73" s="31" t="str">
        <f>+'[1]Consolidado ORG'!AL69</f>
        <v>https://community.secop.gov.co/Public/Tendering/ContractDetailView/Index?UniqueIdentifier=CO1.PCCNTR.5923108</v>
      </c>
      <c r="N73" s="48" t="str">
        <f t="shared" si="1"/>
        <v>Link Contrato u Orden</v>
      </c>
    </row>
    <row r="74" spans="1:14" ht="36" x14ac:dyDescent="0.3">
      <c r="A74" s="18" t="str">
        <f>+'[1]Consolidado ORG'!A70</f>
        <v>SCJ-71-2024</v>
      </c>
      <c r="B74" s="19">
        <f>+'[1]Consolidado ORG'!B70</f>
        <v>45331</v>
      </c>
      <c r="C74" s="19" t="str">
        <f>+'[1]Consolidado ORG'!G70</f>
        <v>JOSÉ EDWIN DÍAZ NUÑEZ</v>
      </c>
      <c r="D74" s="19" t="str">
        <f>+'[1]Consolidado ORG'!E70</f>
        <v>5 Contratación directa</v>
      </c>
      <c r="E74" s="19" t="str">
        <f>+'[1]Consolidado ORG'!F70</f>
        <v>33 Prestación de Servicios Profesionales y Apoyo (5-8)</v>
      </c>
      <c r="F74" s="19" t="str">
        <f>+'[1]Consolidado ORG'!L70</f>
        <v>PRESTAR SERVICIOS DE APOYO A LA GESTIÓN PARA APOYAR LA LIQUIDACIÓN DE CUENTAS DE LOS PAGOS QUE SEAN REQUERIDOS POR LAS ÁREAS DE LA ENTIDAD.</v>
      </c>
      <c r="G74" s="19">
        <f>+'[1]Consolidado ORG'!M70</f>
        <v>45334</v>
      </c>
      <c r="H74" s="19">
        <f>+'[1]Consolidado ORG'!N70</f>
        <v>45683</v>
      </c>
      <c r="I74" s="20">
        <f>+'[1]Consolidado ORG'!AG70</f>
        <v>0</v>
      </c>
      <c r="J74" s="21">
        <f>+'[1]Consolidado ORG'!T70</f>
        <v>37950000</v>
      </c>
      <c r="K74" s="21">
        <f>+'[1]Consolidado ORG'!AE70</f>
        <v>0</v>
      </c>
      <c r="L74" s="32">
        <f>+'[1]Consolidado ORG'!AS70</f>
        <v>0.31232091690544411</v>
      </c>
      <c r="M74" s="31" t="str">
        <f>+'[1]Consolidado ORG'!AL70</f>
        <v>https://community.secop.gov.co/Public/Tendering/ContractDetailView/Index?UniqueIdentifier=CO1.PCCNTR.5922929</v>
      </c>
      <c r="N74" s="48" t="str">
        <f t="shared" si="1"/>
        <v>Link Contrato u Orden</v>
      </c>
    </row>
    <row r="75" spans="1:14" ht="60" x14ac:dyDescent="0.3">
      <c r="A75" s="18" t="str">
        <f>+'[1]Consolidado ORG'!A71</f>
        <v>SCJ-72-2024</v>
      </c>
      <c r="B75" s="19">
        <f>+'[1]Consolidado ORG'!B71</f>
        <v>45331</v>
      </c>
      <c r="C75" s="19" t="str">
        <f>+'[1]Consolidado ORG'!G71</f>
        <v>WILLY DAVID CALDERON CAMARGO</v>
      </c>
      <c r="D75" s="19" t="str">
        <f>+'[1]Consolidado ORG'!E71</f>
        <v>5 Contratación directa</v>
      </c>
      <c r="E75" s="19" t="str">
        <f>+'[1]Consolidado ORG'!F71</f>
        <v>33 Prestación de Servicios Profesionales y Apoyo (5-8)</v>
      </c>
      <c r="F75" s="19" t="str">
        <f>+'[1]Consolidado ORG'!L71</f>
        <v>PRESTAR LOS SERVICIOS PROFESIONALES PARA APOYAR EL DISEÑO, ELABORACIÓN E IMPLEMENTACIÓN DE ESTRATEGIAS DE COMUNICACIÓN DIGITAL QUE PERMITAN LOGRAR MAYOR IMPACTO Y ALCANCE DE LOS CONTENIDOS EN LAS REDES SOCIALES Y DEMÁS MEDIOS DIGITALES, EN SEGUIDORES DE LA SDSCJ.</v>
      </c>
      <c r="G75" s="19">
        <f>+'[1]Consolidado ORG'!M71</f>
        <v>45334</v>
      </c>
      <c r="H75" s="19">
        <f>+'[1]Consolidado ORG'!N71</f>
        <v>45515</v>
      </c>
      <c r="I75" s="20">
        <f>+'[1]Consolidado ORG'!AG71</f>
        <v>0</v>
      </c>
      <c r="J75" s="21">
        <f>+'[1]Consolidado ORG'!T71</f>
        <v>42000000</v>
      </c>
      <c r="K75" s="21">
        <f>+'[1]Consolidado ORG'!AE71</f>
        <v>0</v>
      </c>
      <c r="L75" s="32">
        <f>+'[1]Consolidado ORG'!AS71</f>
        <v>0.60220994475138123</v>
      </c>
      <c r="M75" s="31" t="str">
        <f>+'[1]Consolidado ORG'!AL71</f>
        <v>https://community.secop.gov.co/Public/Tendering/ContractDetailView/Index?UniqueIdentifier=CO1.PCCNTR.5922527</v>
      </c>
      <c r="N75" s="48" t="str">
        <f t="shared" si="1"/>
        <v>Link Contrato u Orden</v>
      </c>
    </row>
    <row r="76" spans="1:14" ht="72" x14ac:dyDescent="0.3">
      <c r="A76" s="18" t="str">
        <f>+'[1]Consolidado ORG'!A72</f>
        <v>SCJ-73-2024</v>
      </c>
      <c r="B76" s="19">
        <f>+'[1]Consolidado ORG'!B72</f>
        <v>45331</v>
      </c>
      <c r="C76" s="19" t="str">
        <f>+'[1]Consolidado ORG'!G72</f>
        <v>MANUEL ANTONIO MONTES UNDA</v>
      </c>
      <c r="D76" s="19" t="str">
        <f>+'[1]Consolidado ORG'!E72</f>
        <v>5 Contratación directa</v>
      </c>
      <c r="E76" s="19" t="str">
        <f>+'[1]Consolidado ORG'!F72</f>
        <v>33 Prestación de Servicios Profesionales y Apoyo (5-8)</v>
      </c>
      <c r="F76" s="19" t="str">
        <f>+'[1]Consolidado ORG'!L72</f>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
      <c r="G76" s="19">
        <f>+'[1]Consolidado ORG'!M72</f>
        <v>45334</v>
      </c>
      <c r="H76" s="19">
        <f>+'[1]Consolidado ORG'!N72</f>
        <v>45683</v>
      </c>
      <c r="I76" s="20">
        <f>+'[1]Consolidado ORG'!AG72</f>
        <v>0</v>
      </c>
      <c r="J76" s="21">
        <f>+'[1]Consolidado ORG'!T72</f>
        <v>65550000</v>
      </c>
      <c r="K76" s="21">
        <f>+'[1]Consolidado ORG'!AE72</f>
        <v>0</v>
      </c>
      <c r="L76" s="32">
        <f>+'[1]Consolidado ORG'!AS72</f>
        <v>0.31232091690544411</v>
      </c>
      <c r="M76" s="31" t="str">
        <f>+'[1]Consolidado ORG'!AL72</f>
        <v>https://community.secop.gov.co/Public/Tendering/ContractDetailView/Index?UniqueIdentifier=CO1.PCCNTR.5921911</v>
      </c>
      <c r="N76" s="48" t="str">
        <f t="shared" si="1"/>
        <v>Link Contrato u Orden</v>
      </c>
    </row>
    <row r="77" spans="1:14" ht="48" x14ac:dyDescent="0.3">
      <c r="A77" s="18" t="str">
        <f>+'[1]Consolidado ORG'!A73</f>
        <v>SCJ-74-2024</v>
      </c>
      <c r="B77" s="19">
        <f>+'[1]Consolidado ORG'!B73</f>
        <v>45331</v>
      </c>
      <c r="C77" s="19" t="str">
        <f>+'[1]Consolidado ORG'!G73</f>
        <v>DEISY NATALIA VALENCIA GONZALEZ</v>
      </c>
      <c r="D77" s="19" t="str">
        <f>+'[1]Consolidado ORG'!E73</f>
        <v>5 Contratación directa</v>
      </c>
      <c r="E77" s="19" t="str">
        <f>+'[1]Consolidado ORG'!F73</f>
        <v>33 Prestación de Servicios Profesionales y Apoyo (5-8)</v>
      </c>
      <c r="F77" s="19" t="str">
        <f>+'[1]Consolidado ORG'!L73</f>
        <v>PRESTAR SUS SERVICIOS PROFESIONALES PARA APOYAR A LA DIRECCIÓN FINANCIERA EN LAS ACTIVIDADES DE ÍNDOLE FINANCIERA Y ADMINISTRATIVA, QUE PROPENDAN AL MEJORAMIENTO DE CONTINUO DEL ÁREA.</v>
      </c>
      <c r="G77" s="19">
        <f>+'[1]Consolidado ORG'!M73</f>
        <v>45334</v>
      </c>
      <c r="H77" s="19">
        <f>+'[1]Consolidado ORG'!N73</f>
        <v>45683</v>
      </c>
      <c r="I77" s="20">
        <f>+'[1]Consolidado ORG'!AG73</f>
        <v>0</v>
      </c>
      <c r="J77" s="21">
        <f>+'[1]Consolidado ORG'!T73</f>
        <v>69000000</v>
      </c>
      <c r="K77" s="21">
        <f>+'[1]Consolidado ORG'!AE73</f>
        <v>0</v>
      </c>
      <c r="L77" s="32">
        <f>+'[1]Consolidado ORG'!AS73</f>
        <v>0.31232091690544411</v>
      </c>
      <c r="M77" s="31" t="str">
        <f>+'[1]Consolidado ORG'!AL73</f>
        <v>https://community.secop.gov.co/Public/Tendering/ContractDetailView/Index?UniqueIdentifier=CO1.PCCNTR.5923551</v>
      </c>
      <c r="N77" s="48" t="str">
        <f t="shared" si="1"/>
        <v>Link Contrato u Orden</v>
      </c>
    </row>
    <row r="78" spans="1:14" ht="84" x14ac:dyDescent="0.3">
      <c r="A78" s="18" t="str">
        <f>+'[1]Consolidado ORG'!A74</f>
        <v>SCJ-75-2024</v>
      </c>
      <c r="B78" s="19">
        <f>+'[1]Consolidado ORG'!B74</f>
        <v>45331</v>
      </c>
      <c r="C78" s="19" t="str">
        <f>+'[1]Consolidado ORG'!G74</f>
        <v>ADRIANA DEL PILAR MONROY CUBILLOS</v>
      </c>
      <c r="D78" s="19" t="str">
        <f>+'[1]Consolidado ORG'!E74</f>
        <v>5 Contratación directa</v>
      </c>
      <c r="E78" s="19" t="str">
        <f>+'[1]Consolidado ORG'!F74</f>
        <v>33 Prestación de Servicios Profesionales y Apoyo (5-8)</v>
      </c>
      <c r="F78" s="19" t="str">
        <f>+'[1]Consolidado ORG'!L74</f>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
      <c r="G78" s="19">
        <f>+'[1]Consolidado ORG'!M74</f>
        <v>45336</v>
      </c>
      <c r="H78" s="19">
        <f>+'[1]Consolidado ORG'!N74</f>
        <v>45701</v>
      </c>
      <c r="I78" s="20">
        <f>+'[1]Consolidado ORG'!AG74</f>
        <v>0</v>
      </c>
      <c r="J78" s="21">
        <f>+'[1]Consolidado ORG'!T74</f>
        <v>151419912</v>
      </c>
      <c r="K78" s="21">
        <f>+'[1]Consolidado ORG'!AE74</f>
        <v>0</v>
      </c>
      <c r="L78" s="32">
        <f>+'[1]Consolidado ORG'!AS74</f>
        <v>0.29315068493150687</v>
      </c>
      <c r="M78" s="31" t="str">
        <f>+'[1]Consolidado ORG'!AL74</f>
        <v>https://community.secop.gov.co/Public/Tendering/ContractDetailView/Index?UniqueIdentifier=CO1.PCCNTR.5930842</v>
      </c>
      <c r="N78" s="48" t="str">
        <f t="shared" si="1"/>
        <v>Link Contrato u Orden</v>
      </c>
    </row>
    <row r="79" spans="1:14" ht="72" x14ac:dyDescent="0.3">
      <c r="A79" s="18" t="str">
        <f>+'[1]Consolidado ORG'!A75</f>
        <v>SCJ-76-2024</v>
      </c>
      <c r="B79" s="19">
        <f>+'[1]Consolidado ORG'!B75</f>
        <v>45331</v>
      </c>
      <c r="C79" s="19" t="str">
        <f>+'[1]Consolidado ORG'!G75</f>
        <v>LUZ MIREYA RINCÓN PIÑEROS</v>
      </c>
      <c r="D79" s="19" t="str">
        <f>+'[1]Consolidado ORG'!E75</f>
        <v>5 Contratación directa</v>
      </c>
      <c r="E79" s="19" t="str">
        <f>+'[1]Consolidado ORG'!F75</f>
        <v>33 Prestación de Servicios Profesionales y Apoyo (5-8)</v>
      </c>
      <c r="F79" s="19" t="str">
        <f>+'[1]Consolidado ORG'!L75</f>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
      <c r="G79" s="19">
        <f>+'[1]Consolidado ORG'!M75</f>
        <v>45334</v>
      </c>
      <c r="H79" s="19">
        <f>+'[1]Consolidado ORG'!N75</f>
        <v>45683</v>
      </c>
      <c r="I79" s="20">
        <f>+'[1]Consolidado ORG'!AG75</f>
        <v>0</v>
      </c>
      <c r="J79" s="21">
        <f>+'[1]Consolidado ORG'!T75</f>
        <v>95450000</v>
      </c>
      <c r="K79" s="21">
        <f>+'[1]Consolidado ORG'!AE75</f>
        <v>0</v>
      </c>
      <c r="L79" s="32">
        <f>+'[1]Consolidado ORG'!AS75</f>
        <v>0.31232091690544411</v>
      </c>
      <c r="M79" s="31" t="str">
        <f>+'[1]Consolidado ORG'!AL75</f>
        <v>https://community.secop.gov.co/Public/Tendering/ContractDetailView/Index?UniqueIdentifier=CO1.PCCNTR.5923662</v>
      </c>
      <c r="N79" s="48" t="str">
        <f t="shared" si="1"/>
        <v>Link Contrato u Orden</v>
      </c>
    </row>
    <row r="80" spans="1:14" ht="48" x14ac:dyDescent="0.3">
      <c r="A80" s="18" t="str">
        <f>+'[1]Consolidado ORG'!A76</f>
        <v>SCJ-77-2024</v>
      </c>
      <c r="B80" s="19">
        <f>+'[1]Consolidado ORG'!B76</f>
        <v>45331</v>
      </c>
      <c r="C80" s="19" t="str">
        <f>+'[1]Consolidado ORG'!G76</f>
        <v>LAURA MELISA HERRERA FERNANDEZ</v>
      </c>
      <c r="D80" s="19" t="str">
        <f>+'[1]Consolidado ORG'!E76</f>
        <v>5 Contratación directa</v>
      </c>
      <c r="E80" s="19" t="str">
        <f>+'[1]Consolidado ORG'!F76</f>
        <v>33 Prestación de Servicios Profesionales y Apoyo (5-8)</v>
      </c>
      <c r="F80" s="19" t="str">
        <f>+'[1]Consolidado ORG'!L76</f>
        <v>PRESTAR SERVICIOS PROFESIONALES AL DESPACHO DEL SECRETARIO DISTRITAL DE SEGURIDAD, CONVIVENCIA Y JUSTICIA BRINDANDO ACOMPAÑAMIENTO Y ASISTENCIA TÉCNICA REQUERIDA PARA LA ARTICULACIÓN DE RELACIONES DE CARACTER INTERNACIONAL.</v>
      </c>
      <c r="G80" s="19">
        <f>+'[1]Consolidado ORG'!M76</f>
        <v>45334</v>
      </c>
      <c r="H80" s="19">
        <f>+'[1]Consolidado ORG'!N76</f>
        <v>45423</v>
      </c>
      <c r="I80" s="20">
        <f>+'[1]Consolidado ORG'!AG76</f>
        <v>0</v>
      </c>
      <c r="J80" s="21">
        <f>+'[1]Consolidado ORG'!T76</f>
        <v>32881932</v>
      </c>
      <c r="K80" s="21">
        <f>+'[1]Consolidado ORG'!AE76</f>
        <v>0</v>
      </c>
      <c r="L80" s="32">
        <f>+'[1]Consolidado ORG'!AS76</f>
        <v>1</v>
      </c>
      <c r="M80" s="31" t="str">
        <f>+'[1]Consolidado ORG'!AL76</f>
        <v>https://community.secop.gov.co/Public/Tendering/ContractDetailView/Index?UniqueIdentifier=CO1.PCCNTR.5925341</v>
      </c>
      <c r="N80" s="48" t="str">
        <f t="shared" si="1"/>
        <v>Link Contrato u Orden</v>
      </c>
    </row>
    <row r="81" spans="1:14" ht="72" x14ac:dyDescent="0.3">
      <c r="A81" s="18" t="str">
        <f>+'[1]Consolidado ORG'!A77</f>
        <v>SCJ-78-2024</v>
      </c>
      <c r="B81" s="19">
        <f>+'[1]Consolidado ORG'!B77</f>
        <v>45331</v>
      </c>
      <c r="C81" s="19" t="str">
        <f>+'[1]Consolidado ORG'!G77</f>
        <v>NORCA LORENA JIMENEZ MEJIA</v>
      </c>
      <c r="D81" s="19" t="str">
        <f>+'[1]Consolidado ORG'!E77</f>
        <v>5 Contratación directa</v>
      </c>
      <c r="E81" s="19" t="str">
        <f>+'[1]Consolidado ORG'!F77</f>
        <v>33 Prestación de Servicios Profesionales y Apoyo (5-8)</v>
      </c>
      <c r="F81" s="19" t="str">
        <f>+'[1]Consolidado ORG'!L77</f>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
      <c r="G81" s="19">
        <f>+'[1]Consolidado ORG'!M77</f>
        <v>45334</v>
      </c>
      <c r="H81" s="19">
        <f>+'[1]Consolidado ORG'!N77</f>
        <v>45683</v>
      </c>
      <c r="I81" s="20">
        <f>+'[1]Consolidado ORG'!AG77</f>
        <v>0</v>
      </c>
      <c r="J81" s="21">
        <f>+'[1]Consolidado ORG'!T77</f>
        <v>123050000</v>
      </c>
      <c r="K81" s="21">
        <f>+'[1]Consolidado ORG'!AE77</f>
        <v>0</v>
      </c>
      <c r="L81" s="32">
        <f>+'[1]Consolidado ORG'!AS77</f>
        <v>0.31232091690544411</v>
      </c>
      <c r="M81" s="31" t="str">
        <f>+'[1]Consolidado ORG'!AL77</f>
        <v>https://community.secop.gov.co/Public/Tendering/ContractDetailView/Index?UniqueIdentifier=CO1.PCCNTR.5924772</v>
      </c>
      <c r="N81" s="48" t="str">
        <f t="shared" si="1"/>
        <v>Link Contrato u Orden</v>
      </c>
    </row>
    <row r="82" spans="1:14" ht="48" x14ac:dyDescent="0.3">
      <c r="A82" s="18" t="str">
        <f>+'[1]Consolidado ORG'!A78</f>
        <v>SCJ-79-2024</v>
      </c>
      <c r="B82" s="19">
        <f>+'[1]Consolidado ORG'!B78</f>
        <v>45333</v>
      </c>
      <c r="C82" s="19" t="str">
        <f>+'[1]Consolidado ORG'!G78</f>
        <v>JORGE LUIS ACEVEDO AYALA</v>
      </c>
      <c r="D82" s="19" t="str">
        <f>+'[1]Consolidado ORG'!E78</f>
        <v>5 Contratación directa</v>
      </c>
      <c r="E82" s="19" t="str">
        <f>+'[1]Consolidado ORG'!F78</f>
        <v>33 Prestación de Servicios Profesionales y Apoyo (5-8)</v>
      </c>
      <c r="F82" s="19" t="str">
        <f>+'[1]Consolidado ORG'!L78</f>
        <v>PRESTAR LOS SERVICIOS PROFESIONALES PARA REALIZAR LAS FOTOGRAFÍAS, VIDEOS Y EDICIÓN DE PRODUCTOS AUDIOVISUALES Y MULTIMEDIA QUE REQUIERA LA ENTIDAD PARA DAR A CONOCER LA GESTIÓN EN MEDIOS DE COMUNICACIÓN Y MEDIOS DIGITALES.</v>
      </c>
      <c r="G82" s="19">
        <f>+'[1]Consolidado ORG'!M78</f>
        <v>45335</v>
      </c>
      <c r="H82" s="19">
        <f>+'[1]Consolidado ORG'!N78</f>
        <v>45516</v>
      </c>
      <c r="I82" s="20">
        <f>+'[1]Consolidado ORG'!AG78</f>
        <v>0</v>
      </c>
      <c r="J82" s="21">
        <f>+'[1]Consolidado ORG'!T78</f>
        <v>42000000</v>
      </c>
      <c r="K82" s="21">
        <f>+'[1]Consolidado ORG'!AE78</f>
        <v>0</v>
      </c>
      <c r="L82" s="32">
        <f>+'[1]Consolidado ORG'!AS78</f>
        <v>0.59668508287292821</v>
      </c>
      <c r="M82" s="31" t="str">
        <f>+'[1]Consolidado ORG'!AL78</f>
        <v>https://community.secop.gov.co/Public/Tendering/ContractDetailView/Index?UniqueIdentifier=CO1.PCCNTR.5929201</v>
      </c>
      <c r="N82" s="48" t="str">
        <f t="shared" si="1"/>
        <v>Link Contrato u Orden</v>
      </c>
    </row>
    <row r="83" spans="1:14" ht="72" x14ac:dyDescent="0.3">
      <c r="A83" s="18" t="str">
        <f>+'[1]Consolidado ORG'!A79</f>
        <v>SCJ-80-2024</v>
      </c>
      <c r="B83" s="19">
        <f>+'[1]Consolidado ORG'!B79</f>
        <v>45334</v>
      </c>
      <c r="C83" s="19" t="str">
        <f>+'[1]Consolidado ORG'!G79</f>
        <v>WILLIAM JAIR DAZA HURTADO</v>
      </c>
      <c r="D83" s="19" t="str">
        <f>+'[1]Consolidado ORG'!E79</f>
        <v>5 Contratación directa</v>
      </c>
      <c r="E83" s="19" t="str">
        <f>+'[1]Consolidado ORG'!F79</f>
        <v>33 Prestación de Servicios Profesionales y Apoyo (5-8)</v>
      </c>
      <c r="F83" s="19" t="str">
        <f>+'[1]Consolidado ORG'!L79</f>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
      <c r="G83" s="19">
        <f>+'[1]Consolidado ORG'!M79</f>
        <v>45335</v>
      </c>
      <c r="H83" s="19">
        <f>+'[1]Consolidado ORG'!N79</f>
        <v>45700</v>
      </c>
      <c r="I83" s="20">
        <f>+'[1]Consolidado ORG'!AG79</f>
        <v>0</v>
      </c>
      <c r="J83" s="21">
        <f>+'[1]Consolidado ORG'!T79</f>
        <v>47041020</v>
      </c>
      <c r="K83" s="21">
        <f>+'[1]Consolidado ORG'!AE79</f>
        <v>0</v>
      </c>
      <c r="L83" s="32">
        <f>+'[1]Consolidado ORG'!AS79</f>
        <v>0.29589041095890412</v>
      </c>
      <c r="M83" s="31" t="str">
        <f>+'[1]Consolidado ORG'!AL79</f>
        <v>https://community.secop.gov.co/Public/Tendering/ContractDetailView/Index?UniqueIdentifier=CO1.PCCNTR.5929374</v>
      </c>
      <c r="N83" s="48" t="str">
        <f t="shared" si="1"/>
        <v>Link Contrato u Orden</v>
      </c>
    </row>
    <row r="84" spans="1:14" ht="72" x14ac:dyDescent="0.3">
      <c r="A84" s="18" t="str">
        <f>+'[1]Consolidado ORG'!A80</f>
        <v>SCJ-81-2024</v>
      </c>
      <c r="B84" s="19">
        <f>+'[1]Consolidado ORG'!B80</f>
        <v>45334</v>
      </c>
      <c r="C84" s="19" t="str">
        <f>+'[1]Consolidado ORG'!G80</f>
        <v>MARTHA HELENA MONTILLA PEREZ</v>
      </c>
      <c r="D84" s="19" t="str">
        <f>+'[1]Consolidado ORG'!E80</f>
        <v>5 Contratación directa</v>
      </c>
      <c r="E84" s="19" t="str">
        <f>+'[1]Consolidado ORG'!F80</f>
        <v>33 Prestación de Servicios Profesionales y Apoyo (5-8)</v>
      </c>
      <c r="F84" s="19" t="str">
        <f>+'[1]Consolidado ORG'!L80</f>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
      <c r="G84" s="19">
        <f>+'[1]Consolidado ORG'!M80</f>
        <v>45335</v>
      </c>
      <c r="H84" s="19">
        <f>+'[1]Consolidado ORG'!N80</f>
        <v>45500</v>
      </c>
      <c r="I84" s="20">
        <f>+'[1]Consolidado ORG'!AG80</f>
        <v>0</v>
      </c>
      <c r="J84" s="21">
        <f>+'[1]Consolidado ORG'!T80</f>
        <v>16192000</v>
      </c>
      <c r="K84" s="21">
        <f>+'[1]Consolidado ORG'!AE80</f>
        <v>0</v>
      </c>
      <c r="L84" s="32">
        <f>+'[1]Consolidado ORG'!AS80</f>
        <v>0.65454545454545454</v>
      </c>
      <c r="M84" s="31" t="str">
        <f>+'[1]Consolidado ORG'!AL80</f>
        <v>https://community.secop.gov.co/Public/Tendering/ContractDetailView/Index?UniqueIdentifier=CO1.PCCNTR.5929653</v>
      </c>
      <c r="N84" s="48" t="str">
        <f t="shared" si="1"/>
        <v>Link Contrato u Orden</v>
      </c>
    </row>
    <row r="85" spans="1:14" ht="72" x14ac:dyDescent="0.3">
      <c r="A85" s="18" t="str">
        <f>+'[1]Consolidado ORG'!A81</f>
        <v>SCJ-82-2024</v>
      </c>
      <c r="B85" s="19">
        <f>+'[1]Consolidado ORG'!B81</f>
        <v>45334</v>
      </c>
      <c r="C85" s="19" t="str">
        <f>+'[1]Consolidado ORG'!G81</f>
        <v>CESAR RICARDO ALDANA MESA</v>
      </c>
      <c r="D85" s="19" t="str">
        <f>+'[1]Consolidado ORG'!E81</f>
        <v>5 Contratación directa</v>
      </c>
      <c r="E85" s="19" t="str">
        <f>+'[1]Consolidado ORG'!F81</f>
        <v>33 Prestación de Servicios Profesionales y Apoyo (5-8)</v>
      </c>
      <c r="F85" s="19" t="str">
        <f>+'[1]Consolidado ORG'!L81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5" s="19">
        <f>+'[1]Consolidado ORG'!M81</f>
        <v>45336</v>
      </c>
      <c r="H85" s="19">
        <f>+'[1]Consolidado ORG'!N81</f>
        <v>45410</v>
      </c>
      <c r="I85" s="20">
        <f>+'[1]Consolidado ORG'!AG81</f>
        <v>0</v>
      </c>
      <c r="J85" s="21">
        <f>+'[1]Consolidado ORG'!T81</f>
        <v>7296300</v>
      </c>
      <c r="K85" s="21">
        <f>+'[1]Consolidado ORG'!AE81</f>
        <v>0</v>
      </c>
      <c r="L85" s="32">
        <f>+'[1]Consolidado ORG'!AS81</f>
        <v>1</v>
      </c>
      <c r="M85" s="31" t="str">
        <f>+'[1]Consolidado ORG'!AL81</f>
        <v>https://community.secop.gov.co/Public/Tendering/ContractDetailView/Index?UniqueIdentifier=CO1.PCCNTR.5928736</v>
      </c>
      <c r="N85" s="48" t="str">
        <f t="shared" si="1"/>
        <v>Link Contrato u Orden</v>
      </c>
    </row>
    <row r="86" spans="1:14" ht="72" x14ac:dyDescent="0.3">
      <c r="A86" s="18" t="str">
        <f>+'[1]Consolidado ORG'!A82</f>
        <v>SCJ-83-2024</v>
      </c>
      <c r="B86" s="19">
        <f>+'[1]Consolidado ORG'!B82</f>
        <v>45334</v>
      </c>
      <c r="C86" s="19" t="str">
        <f>+'[1]Consolidado ORG'!G82</f>
        <v>DAVID LEONARDO QUESADA SALDAÑA</v>
      </c>
      <c r="D86" s="19" t="str">
        <f>+'[1]Consolidado ORG'!E82</f>
        <v>5 Contratación directa</v>
      </c>
      <c r="E86" s="19" t="str">
        <f>+'[1]Consolidado ORG'!F82</f>
        <v>33 Prestación de Servicios Profesionales y Apoyo (5-8)</v>
      </c>
      <c r="F86" s="19" t="str">
        <f>+'[1]Consolidado ORG'!L82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6" s="19">
        <f>+'[1]Consolidado ORG'!M82</f>
        <v>45336</v>
      </c>
      <c r="H86" s="19">
        <f>+'[1]Consolidado ORG'!N82</f>
        <v>45410</v>
      </c>
      <c r="I86" s="20">
        <f>+'[1]Consolidado ORG'!AG82</f>
        <v>0</v>
      </c>
      <c r="J86" s="21">
        <f>+'[1]Consolidado ORG'!T82</f>
        <v>7296300</v>
      </c>
      <c r="K86" s="21">
        <f>+'[1]Consolidado ORG'!AE82</f>
        <v>0</v>
      </c>
      <c r="L86" s="32">
        <f>+'[1]Consolidado ORG'!AS82</f>
        <v>1</v>
      </c>
      <c r="M86" s="31" t="str">
        <f>+'[1]Consolidado ORG'!AL82</f>
        <v>https://community.secop.gov.co/Public/Tendering/ContractDetailView/Index?UniqueIdentifier=CO1.PCCNTR.5928558</v>
      </c>
      <c r="N86" s="48" t="str">
        <f t="shared" si="1"/>
        <v>Link Contrato u Orden</v>
      </c>
    </row>
    <row r="87" spans="1:14" ht="72" x14ac:dyDescent="0.3">
      <c r="A87" s="18" t="str">
        <f>+'[1]Consolidado ORG'!A83</f>
        <v>SCJ-84-2024</v>
      </c>
      <c r="B87" s="19">
        <f>+'[1]Consolidado ORG'!B83</f>
        <v>45334</v>
      </c>
      <c r="C87" s="19" t="str">
        <f>+'[1]Consolidado ORG'!G83</f>
        <v>DIANA CATTERINE FERNANDEZ VARGAS</v>
      </c>
      <c r="D87" s="19" t="str">
        <f>+'[1]Consolidado ORG'!E83</f>
        <v>5 Contratación directa</v>
      </c>
      <c r="E87" s="19" t="str">
        <f>+'[1]Consolidado ORG'!F83</f>
        <v>33 Prestación de Servicios Profesionales y Apoyo (5-8)</v>
      </c>
      <c r="F87" s="19" t="str">
        <f>+'[1]Consolidado ORG'!L83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7" s="19">
        <f>+'[1]Consolidado ORG'!M83</f>
        <v>45336</v>
      </c>
      <c r="H87" s="19">
        <f>+'[1]Consolidado ORG'!N83</f>
        <v>45410</v>
      </c>
      <c r="I87" s="20">
        <f>+'[1]Consolidado ORG'!AG83</f>
        <v>0</v>
      </c>
      <c r="J87" s="21">
        <f>+'[1]Consolidado ORG'!T83</f>
        <v>7296300</v>
      </c>
      <c r="K87" s="21">
        <f>+'[1]Consolidado ORG'!AE83</f>
        <v>0</v>
      </c>
      <c r="L87" s="32">
        <f>+'[1]Consolidado ORG'!AS83</f>
        <v>1</v>
      </c>
      <c r="M87" s="31" t="str">
        <f>+'[1]Consolidado ORG'!AL83</f>
        <v>https://community.secop.gov.co/Public/Tendering/ContractDetailView/Index?UniqueIdentifier=CO1.PCCNTR.5930297</v>
      </c>
      <c r="N87" s="48" t="str">
        <f t="shared" si="1"/>
        <v>Link Contrato u Orden</v>
      </c>
    </row>
    <row r="88" spans="1:14" ht="72" x14ac:dyDescent="0.3">
      <c r="A88" s="18" t="str">
        <f>+'[1]Consolidado ORG'!A84</f>
        <v>SCJ-85-2024</v>
      </c>
      <c r="B88" s="19">
        <f>+'[1]Consolidado ORG'!B84</f>
        <v>45334</v>
      </c>
      <c r="C88" s="19" t="str">
        <f>+'[1]Consolidado ORG'!G84</f>
        <v>DIANA MARCELA JIMENEZ SALAMANCA</v>
      </c>
      <c r="D88" s="19" t="str">
        <f>+'[1]Consolidado ORG'!E84</f>
        <v>5 Contratación directa</v>
      </c>
      <c r="E88" s="19" t="str">
        <f>+'[1]Consolidado ORG'!F84</f>
        <v>33 Prestación de Servicios Profesionales y Apoyo (5-8)</v>
      </c>
      <c r="F88" s="19" t="str">
        <f>+'[1]Consolidado ORG'!L84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8" s="19">
        <f>+'[1]Consolidado ORG'!M84</f>
        <v>45336</v>
      </c>
      <c r="H88" s="19">
        <f>+'[1]Consolidado ORG'!N84</f>
        <v>45410</v>
      </c>
      <c r="I88" s="20">
        <f>+'[1]Consolidado ORG'!AG84</f>
        <v>0</v>
      </c>
      <c r="J88" s="21">
        <f>+'[1]Consolidado ORG'!T84</f>
        <v>7296300</v>
      </c>
      <c r="K88" s="21">
        <f>+'[1]Consolidado ORG'!AE84</f>
        <v>0</v>
      </c>
      <c r="L88" s="32">
        <f>+'[1]Consolidado ORG'!AS84</f>
        <v>1</v>
      </c>
      <c r="M88" s="31" t="str">
        <f>+'[1]Consolidado ORG'!AL84</f>
        <v>https://community.secop.gov.co/Public/Tendering/ContractDetailView/Index?UniqueIdentifier=CO1.PCCNTR.5930531</v>
      </c>
      <c r="N88" s="48" t="str">
        <f t="shared" si="1"/>
        <v>Link Contrato u Orden</v>
      </c>
    </row>
    <row r="89" spans="1:14" ht="72" x14ac:dyDescent="0.3">
      <c r="A89" s="18" t="str">
        <f>+'[1]Consolidado ORG'!A85</f>
        <v>SCJ-86-2024</v>
      </c>
      <c r="B89" s="19">
        <f>+'[1]Consolidado ORG'!B85</f>
        <v>45334</v>
      </c>
      <c r="C89" s="19" t="str">
        <f>+'[1]Consolidado ORG'!G85</f>
        <v>EDWIN EDUARDO UYABAN BELLO</v>
      </c>
      <c r="D89" s="19" t="str">
        <f>+'[1]Consolidado ORG'!E85</f>
        <v>5 Contratación directa</v>
      </c>
      <c r="E89" s="19" t="str">
        <f>+'[1]Consolidado ORG'!F85</f>
        <v>33 Prestación de Servicios Profesionales y Apoyo (5-8)</v>
      </c>
      <c r="F89" s="19" t="str">
        <f>+'[1]Consolidado ORG'!L85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9" s="19">
        <f>+'[1]Consolidado ORG'!M85</f>
        <v>45336</v>
      </c>
      <c r="H89" s="19">
        <f>+'[1]Consolidado ORG'!N85</f>
        <v>45410</v>
      </c>
      <c r="I89" s="20">
        <f>+'[1]Consolidado ORG'!AG85</f>
        <v>0</v>
      </c>
      <c r="J89" s="21">
        <f>+'[1]Consolidado ORG'!T85</f>
        <v>7296300</v>
      </c>
      <c r="K89" s="21">
        <f>+'[1]Consolidado ORG'!AE85</f>
        <v>0</v>
      </c>
      <c r="L89" s="32">
        <f>+'[1]Consolidado ORG'!AS85</f>
        <v>1</v>
      </c>
      <c r="M89" s="31" t="str">
        <f>+'[1]Consolidado ORG'!AL85</f>
        <v>https://community.secop.gov.co/Public/Tendering/ContractDetailView/Index?UniqueIdentifier=CO1.PCCNTR.5930539</v>
      </c>
      <c r="N89" s="48" t="str">
        <f t="shared" si="1"/>
        <v>Link Contrato u Orden</v>
      </c>
    </row>
    <row r="90" spans="1:14" ht="72" x14ac:dyDescent="0.3">
      <c r="A90" s="18" t="str">
        <f>+'[1]Consolidado ORG'!A86</f>
        <v>SCJ-87-2024</v>
      </c>
      <c r="B90" s="19">
        <f>+'[1]Consolidado ORG'!B86</f>
        <v>45334</v>
      </c>
      <c r="C90" s="19" t="str">
        <f>+'[1]Consolidado ORG'!G86</f>
        <v>EDWIN RENE ROJAS QUINA</v>
      </c>
      <c r="D90" s="19" t="str">
        <f>+'[1]Consolidado ORG'!E86</f>
        <v>5 Contratación directa</v>
      </c>
      <c r="E90" s="19" t="str">
        <f>+'[1]Consolidado ORG'!F86</f>
        <v>33 Prestación de Servicios Profesionales y Apoyo (5-8)</v>
      </c>
      <c r="F90" s="19" t="str">
        <f>+'[1]Consolidado ORG'!L86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0" s="19">
        <f>+'[1]Consolidado ORG'!M86</f>
        <v>45336</v>
      </c>
      <c r="H90" s="19">
        <f>+'[1]Consolidado ORG'!N86</f>
        <v>45410</v>
      </c>
      <c r="I90" s="20">
        <f>+'[1]Consolidado ORG'!AG86</f>
        <v>0</v>
      </c>
      <c r="J90" s="21">
        <f>+'[1]Consolidado ORG'!T86</f>
        <v>7296300</v>
      </c>
      <c r="K90" s="21">
        <f>+'[1]Consolidado ORG'!AE86</f>
        <v>0</v>
      </c>
      <c r="L90" s="32">
        <f>+'[1]Consolidado ORG'!AS86</f>
        <v>1</v>
      </c>
      <c r="M90" s="31" t="str">
        <f>+'[1]Consolidado ORG'!AL86</f>
        <v>https://community.secop.gov.co/Public/Tendering/ContractDetailView/Index?UniqueIdentifier=CO1.PCCNTR.5930187</v>
      </c>
      <c r="N90" s="48" t="str">
        <f t="shared" si="1"/>
        <v>Link Contrato u Orden</v>
      </c>
    </row>
    <row r="91" spans="1:14" ht="72" x14ac:dyDescent="0.3">
      <c r="A91" s="18" t="str">
        <f>+'[1]Consolidado ORG'!A87</f>
        <v>SCJ-88-2024</v>
      </c>
      <c r="B91" s="19">
        <f>+'[1]Consolidado ORG'!B87</f>
        <v>45334</v>
      </c>
      <c r="C91" s="19" t="str">
        <f>+'[1]Consolidado ORG'!G87</f>
        <v>HANZ CAMILO ABRIL GUEVARA</v>
      </c>
      <c r="D91" s="19" t="str">
        <f>+'[1]Consolidado ORG'!E87</f>
        <v>5 Contratación directa</v>
      </c>
      <c r="E91" s="19" t="str">
        <f>+'[1]Consolidado ORG'!F87</f>
        <v>33 Prestación de Servicios Profesionales y Apoyo (5-8)</v>
      </c>
      <c r="F91" s="19" t="str">
        <f>+'[1]Consolidado ORG'!L87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1" s="19">
        <f>+'[1]Consolidado ORG'!M87</f>
        <v>45336</v>
      </c>
      <c r="H91" s="19">
        <f>+'[1]Consolidado ORG'!N87</f>
        <v>45410</v>
      </c>
      <c r="I91" s="20">
        <f>+'[1]Consolidado ORG'!AG87</f>
        <v>0</v>
      </c>
      <c r="J91" s="21">
        <f>+'[1]Consolidado ORG'!T87</f>
        <v>7296300</v>
      </c>
      <c r="K91" s="21">
        <f>+'[1]Consolidado ORG'!AE87</f>
        <v>0</v>
      </c>
      <c r="L91" s="32">
        <f>+'[1]Consolidado ORG'!AS87</f>
        <v>1</v>
      </c>
      <c r="M91" s="31" t="str">
        <f>+'[1]Consolidado ORG'!AL87</f>
        <v>https://community.secop.gov.co/Public/Tendering/ContractDetailView/Index?UniqueIdentifier=CO1.PCCNTR.5930716</v>
      </c>
      <c r="N91" s="48" t="str">
        <f t="shared" si="1"/>
        <v>Link Contrato u Orden</v>
      </c>
    </row>
    <row r="92" spans="1:14" ht="72" x14ac:dyDescent="0.3">
      <c r="A92" s="18" t="str">
        <f>+'[1]Consolidado ORG'!A88</f>
        <v>SCJ-89-2024</v>
      </c>
      <c r="B92" s="19">
        <f>+'[1]Consolidado ORG'!B88</f>
        <v>45334</v>
      </c>
      <c r="C92" s="19" t="str">
        <f>+'[1]Consolidado ORG'!G88</f>
        <v>HEINER ALEXANDER CESPEDES NIÑO</v>
      </c>
      <c r="D92" s="19" t="str">
        <f>+'[1]Consolidado ORG'!E88</f>
        <v>5 Contratación directa</v>
      </c>
      <c r="E92" s="19" t="str">
        <f>+'[1]Consolidado ORG'!F88</f>
        <v>33 Prestación de Servicios Profesionales y Apoyo (5-8)</v>
      </c>
      <c r="F92" s="19" t="str">
        <f>+'[1]Consolidado ORG'!L88</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2" s="19">
        <f>+'[1]Consolidado ORG'!M88</f>
        <v>45336</v>
      </c>
      <c r="H92" s="19">
        <f>+'[1]Consolidado ORG'!N88</f>
        <v>45410</v>
      </c>
      <c r="I92" s="20">
        <f>+'[1]Consolidado ORG'!AG88</f>
        <v>0</v>
      </c>
      <c r="J92" s="21">
        <f>+'[1]Consolidado ORG'!T88</f>
        <v>7296300</v>
      </c>
      <c r="K92" s="21">
        <f>+'[1]Consolidado ORG'!AE88</f>
        <v>0</v>
      </c>
      <c r="L92" s="32">
        <f>+'[1]Consolidado ORG'!AS88</f>
        <v>1</v>
      </c>
      <c r="M92" s="31" t="str">
        <f>+'[1]Consolidado ORG'!AL88</f>
        <v>https://community.secop.gov.co/Public/Tendering/ContractDetailView/Index?UniqueIdentifier=CO1.PCCNTR.5930904</v>
      </c>
      <c r="N92" s="48" t="str">
        <f t="shared" si="1"/>
        <v>Link Contrato u Orden</v>
      </c>
    </row>
    <row r="93" spans="1:14" ht="72" x14ac:dyDescent="0.3">
      <c r="A93" s="18" t="str">
        <f>+'[1]Consolidado ORG'!A89</f>
        <v>SCJ-90-2024</v>
      </c>
      <c r="B93" s="19">
        <f>+'[1]Consolidado ORG'!B89</f>
        <v>45334</v>
      </c>
      <c r="C93" s="19" t="str">
        <f>+'[1]Consolidado ORG'!G89</f>
        <v>JENNIFER PAOLA JOYA ASTROZ</v>
      </c>
      <c r="D93" s="19" t="str">
        <f>+'[1]Consolidado ORG'!E89</f>
        <v>5 Contratación directa</v>
      </c>
      <c r="E93" s="19" t="str">
        <f>+'[1]Consolidado ORG'!F89</f>
        <v>33 Prestación de Servicios Profesionales y Apoyo (5-8)</v>
      </c>
      <c r="F93" s="19" t="str">
        <f>+'[1]Consolidado ORG'!L89</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3" s="19">
        <f>+'[1]Consolidado ORG'!M89</f>
        <v>45336</v>
      </c>
      <c r="H93" s="19">
        <f>+'[1]Consolidado ORG'!N89</f>
        <v>45410</v>
      </c>
      <c r="I93" s="20">
        <f>+'[1]Consolidado ORG'!AG89</f>
        <v>0</v>
      </c>
      <c r="J93" s="21">
        <f>+'[1]Consolidado ORG'!T89</f>
        <v>7296300</v>
      </c>
      <c r="K93" s="21">
        <f>+'[1]Consolidado ORG'!AE89</f>
        <v>0</v>
      </c>
      <c r="L93" s="32">
        <f>+'[1]Consolidado ORG'!AS89</f>
        <v>1</v>
      </c>
      <c r="M93" s="31" t="str">
        <f>+'[1]Consolidado ORG'!AL89</f>
        <v>https://community.secop.gov.co/Public/Tendering/ContractDetailView/Index?UniqueIdentifier=CO1.PCCNTR.5930812</v>
      </c>
      <c r="N93" s="48" t="str">
        <f t="shared" si="1"/>
        <v>Link Contrato u Orden</v>
      </c>
    </row>
    <row r="94" spans="1:14" ht="72" x14ac:dyDescent="0.3">
      <c r="A94" s="18" t="str">
        <f>+'[1]Consolidado ORG'!A90</f>
        <v>SCJ-91-2024</v>
      </c>
      <c r="B94" s="19">
        <f>+'[1]Consolidado ORG'!B90</f>
        <v>45334</v>
      </c>
      <c r="C94" s="19" t="str">
        <f>+'[1]Consolidado ORG'!G90</f>
        <v>JESSICA MELANIE HERNANDEZ SASTOQUE</v>
      </c>
      <c r="D94" s="19" t="str">
        <f>+'[1]Consolidado ORG'!E90</f>
        <v>5 Contratación directa</v>
      </c>
      <c r="E94" s="19" t="str">
        <f>+'[1]Consolidado ORG'!F90</f>
        <v>33 Prestación de Servicios Profesionales y Apoyo (5-8)</v>
      </c>
      <c r="F94" s="19" t="str">
        <f>+'[1]Consolidado ORG'!L90</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4" s="19">
        <f>+'[1]Consolidado ORG'!M90</f>
        <v>45336</v>
      </c>
      <c r="H94" s="19">
        <f>+'[1]Consolidado ORG'!N90</f>
        <v>45410</v>
      </c>
      <c r="I94" s="20">
        <f>+'[1]Consolidado ORG'!AG90</f>
        <v>0</v>
      </c>
      <c r="J94" s="21">
        <f>+'[1]Consolidado ORG'!T90</f>
        <v>7296300</v>
      </c>
      <c r="K94" s="21">
        <f>+'[1]Consolidado ORG'!AE90</f>
        <v>0</v>
      </c>
      <c r="L94" s="32">
        <f>+'[1]Consolidado ORG'!AS90</f>
        <v>1</v>
      </c>
      <c r="M94" s="31" t="str">
        <f>+'[1]Consolidado ORG'!AL90</f>
        <v>https://community.secop.gov.co/Public/Tendering/ContractDetailView/Index?UniqueIdentifier=CO1.PCCNTR.5930563</v>
      </c>
      <c r="N94" s="48" t="str">
        <f t="shared" si="1"/>
        <v>Link Contrato u Orden</v>
      </c>
    </row>
    <row r="95" spans="1:14" ht="84" x14ac:dyDescent="0.3">
      <c r="A95" s="18" t="str">
        <f>+'[1]Consolidado ORG'!A91</f>
        <v>SCJ-92-2024</v>
      </c>
      <c r="B95" s="19">
        <f>+'[1]Consolidado ORG'!B91</f>
        <v>45334</v>
      </c>
      <c r="C95" s="19" t="str">
        <f>+'[1]Consolidado ORG'!G91</f>
        <v>JORGE DAVID REBOLLO MORALES</v>
      </c>
      <c r="D95" s="19" t="str">
        <f>+'[1]Consolidado ORG'!E91</f>
        <v>5 Contratación directa</v>
      </c>
      <c r="E95" s="19" t="str">
        <f>+'[1]Consolidado ORG'!F91</f>
        <v>33 Prestación de Servicios Profesionales y Apoyo (5-8)</v>
      </c>
      <c r="F95" s="19" t="str">
        <f>+'[1]Consolidado ORG'!L91</f>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
      <c r="G95" s="19">
        <f>+'[1]Consolidado ORG'!M91</f>
        <v>45335</v>
      </c>
      <c r="H95" s="19">
        <f>+'[1]Consolidado ORG'!N91</f>
        <v>45684</v>
      </c>
      <c r="I95" s="20">
        <f>+'[1]Consolidado ORG'!AG91</f>
        <v>0</v>
      </c>
      <c r="J95" s="21">
        <f>+'[1]Consolidado ORG'!T91</f>
        <v>36311446</v>
      </c>
      <c r="K95" s="21">
        <f>+'[1]Consolidado ORG'!AE91</f>
        <v>0</v>
      </c>
      <c r="L95" s="32">
        <f>+'[1]Consolidado ORG'!AS91</f>
        <v>0.30945558739255014</v>
      </c>
      <c r="M95" s="31" t="str">
        <f>+'[1]Consolidado ORG'!AL91</f>
        <v>https://community.secop.gov.co/Public/Tendering/ContractDetailView/Index?UniqueIdentifier=CO1.PCCNTR.5930051</v>
      </c>
      <c r="N95" s="48" t="str">
        <f t="shared" si="1"/>
        <v>Link Contrato u Orden</v>
      </c>
    </row>
    <row r="96" spans="1:14" ht="72" x14ac:dyDescent="0.3">
      <c r="A96" s="18" t="str">
        <f>+'[1]Consolidado ORG'!A92</f>
        <v>SCJ-93-2024</v>
      </c>
      <c r="B96" s="19">
        <f>+'[1]Consolidado ORG'!B92</f>
        <v>45334</v>
      </c>
      <c r="C96" s="19" t="str">
        <f>+'[1]Consolidado ORG'!G92</f>
        <v>EDNA JULIETTE BUITRAGO CEPEDA</v>
      </c>
      <c r="D96" s="19" t="str">
        <f>+'[1]Consolidado ORG'!E92</f>
        <v>5 Contratación directa</v>
      </c>
      <c r="E96" s="19" t="str">
        <f>+'[1]Consolidado ORG'!F92</f>
        <v>33 Prestación de Servicios Profesionales y Apoyo (5-8)</v>
      </c>
      <c r="F96" s="19" t="str">
        <f>+'[1]Consolidado ORG'!L92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 s="19">
        <f>+'[1]Consolidado ORG'!M92</f>
        <v>45337</v>
      </c>
      <c r="H96" s="19">
        <f>+'[1]Consolidado ORG'!N92</f>
        <v>45411</v>
      </c>
      <c r="I96" s="20">
        <f>+'[1]Consolidado ORG'!AG92</f>
        <v>0</v>
      </c>
      <c r="J96" s="21">
        <f>+'[1]Consolidado ORG'!T92</f>
        <v>7296300</v>
      </c>
      <c r="K96" s="21">
        <f>+'[1]Consolidado ORG'!AE92</f>
        <v>0</v>
      </c>
      <c r="L96" s="32">
        <f>+'[1]Consolidado ORG'!AS92</f>
        <v>1</v>
      </c>
      <c r="M96" s="31" t="str">
        <f>+'[1]Consolidado ORG'!AL92</f>
        <v>https://community.secop.gov.co/Public/Tendering/ContractDetailView/Index?UniqueIdentifier=CO1.PCCNTR.5930612</v>
      </c>
      <c r="N96" s="48" t="str">
        <f t="shared" si="1"/>
        <v>Link Contrato u Orden</v>
      </c>
    </row>
    <row r="97" spans="1:14" ht="72" x14ac:dyDescent="0.3">
      <c r="A97" s="18" t="str">
        <f>+'[1]Consolidado ORG'!A93</f>
        <v>SCJ-94-2024</v>
      </c>
      <c r="B97" s="19">
        <f>+'[1]Consolidado ORG'!B93</f>
        <v>45334</v>
      </c>
      <c r="C97" s="19" t="str">
        <f>+'[1]Consolidado ORG'!G93</f>
        <v>ERIC HAMER MILLAN GARZON</v>
      </c>
      <c r="D97" s="19" t="str">
        <f>+'[1]Consolidado ORG'!E93</f>
        <v>5 Contratación directa</v>
      </c>
      <c r="E97" s="19" t="str">
        <f>+'[1]Consolidado ORG'!F93</f>
        <v>33 Prestación de Servicios Profesionales y Apoyo (5-8)</v>
      </c>
      <c r="F97" s="19" t="str">
        <f>+'[1]Consolidado ORG'!L93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 s="19">
        <f>+'[1]Consolidado ORG'!M93</f>
        <v>45337</v>
      </c>
      <c r="H97" s="19">
        <f>+'[1]Consolidado ORG'!N93</f>
        <v>45411</v>
      </c>
      <c r="I97" s="20">
        <f>+'[1]Consolidado ORG'!AG93</f>
        <v>0</v>
      </c>
      <c r="J97" s="21">
        <f>+'[1]Consolidado ORG'!T93</f>
        <v>7296300</v>
      </c>
      <c r="K97" s="21">
        <f>+'[1]Consolidado ORG'!AE93</f>
        <v>0</v>
      </c>
      <c r="L97" s="32">
        <f>+'[1]Consolidado ORG'!AS93</f>
        <v>1</v>
      </c>
      <c r="M97" s="31" t="str">
        <f>+'[1]Consolidado ORG'!AL93</f>
        <v>https://community.secop.gov.co/Public/Tendering/ContractDetailView/Index?UniqueIdentifier=CO1.PCCNTR.5931402</v>
      </c>
      <c r="N97" s="48" t="str">
        <f t="shared" si="1"/>
        <v>Link Contrato u Orden</v>
      </c>
    </row>
    <row r="98" spans="1:14" ht="72" x14ac:dyDescent="0.3">
      <c r="A98" s="18" t="str">
        <f>+'[1]Consolidado ORG'!A94</f>
        <v>SCJ-95-2024</v>
      </c>
      <c r="B98" s="19">
        <f>+'[1]Consolidado ORG'!B94</f>
        <v>45334</v>
      </c>
      <c r="C98" s="19" t="str">
        <f>+'[1]Consolidado ORG'!G94</f>
        <v>HAIVER STIVEN MATEUS GUTIERREZ</v>
      </c>
      <c r="D98" s="19" t="str">
        <f>+'[1]Consolidado ORG'!E94</f>
        <v>5 Contratación directa</v>
      </c>
      <c r="E98" s="19" t="str">
        <f>+'[1]Consolidado ORG'!F94</f>
        <v>33 Prestación de Servicios Profesionales y Apoyo (5-8)</v>
      </c>
      <c r="F98" s="19" t="str">
        <f>+'[1]Consolidado ORG'!L94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 s="19">
        <f>+'[1]Consolidado ORG'!M94</f>
        <v>45337</v>
      </c>
      <c r="H98" s="19">
        <f>+'[1]Consolidado ORG'!N94</f>
        <v>45411</v>
      </c>
      <c r="I98" s="20">
        <f>+'[1]Consolidado ORG'!AG94</f>
        <v>0</v>
      </c>
      <c r="J98" s="21">
        <f>+'[1]Consolidado ORG'!T94</f>
        <v>7296300</v>
      </c>
      <c r="K98" s="21">
        <f>+'[1]Consolidado ORG'!AE94</f>
        <v>0</v>
      </c>
      <c r="L98" s="32">
        <f>+'[1]Consolidado ORG'!AS94</f>
        <v>1</v>
      </c>
      <c r="M98" s="31" t="str">
        <f>+'[1]Consolidado ORG'!AL94</f>
        <v>https://community.secop.gov.co/Public/Tendering/ContractDetailView/Index?UniqueIdentifier=CO1.PCCNTR.5930391</v>
      </c>
      <c r="N98" s="48" t="str">
        <f t="shared" si="1"/>
        <v>Link Contrato u Orden</v>
      </c>
    </row>
    <row r="99" spans="1:14" ht="72" x14ac:dyDescent="0.3">
      <c r="A99" s="18" t="str">
        <f>+'[1]Consolidado ORG'!A95</f>
        <v>SCJ-96-2024</v>
      </c>
      <c r="B99" s="19">
        <f>+'[1]Consolidado ORG'!B95</f>
        <v>45334</v>
      </c>
      <c r="C99" s="19" t="str">
        <f>+'[1]Consolidado ORG'!G95</f>
        <v>LYLLIANA MIRLE MAZO CLIMACO</v>
      </c>
      <c r="D99" s="19" t="str">
        <f>+'[1]Consolidado ORG'!E95</f>
        <v>5 Contratación directa</v>
      </c>
      <c r="E99" s="19" t="str">
        <f>+'[1]Consolidado ORG'!F95</f>
        <v>33 Prestación de Servicios Profesionales y Apoyo (5-8)</v>
      </c>
      <c r="F99" s="19" t="str">
        <f>+'[1]Consolidado ORG'!L95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 s="19">
        <f>+'[1]Consolidado ORG'!M95</f>
        <v>45337</v>
      </c>
      <c r="H99" s="19">
        <f>+'[1]Consolidado ORG'!N95</f>
        <v>45411</v>
      </c>
      <c r="I99" s="20">
        <f>+'[1]Consolidado ORG'!AG95</f>
        <v>0</v>
      </c>
      <c r="J99" s="21">
        <f>+'[1]Consolidado ORG'!T95</f>
        <v>7296300</v>
      </c>
      <c r="K99" s="21">
        <f>+'[1]Consolidado ORG'!AE95</f>
        <v>0</v>
      </c>
      <c r="L99" s="32">
        <f>+'[1]Consolidado ORG'!AS95</f>
        <v>1</v>
      </c>
      <c r="M99" s="31" t="str">
        <f>+'[1]Consolidado ORG'!AL95</f>
        <v>https://community.secop.gov.co/Public/Tendering/ContractDetailView/Index?UniqueIdentifier=CO1.PCCNTR.5930877</v>
      </c>
      <c r="N99" s="48" t="str">
        <f t="shared" si="1"/>
        <v>Link Contrato u Orden</v>
      </c>
    </row>
    <row r="100" spans="1:14" ht="72" x14ac:dyDescent="0.3">
      <c r="A100" s="18" t="str">
        <f>+'[1]Consolidado ORG'!A96</f>
        <v>SCJ-97-2024</v>
      </c>
      <c r="B100" s="19">
        <f>+'[1]Consolidado ORG'!B96</f>
        <v>45334</v>
      </c>
      <c r="C100" s="19" t="str">
        <f>+'[1]Consolidado ORG'!G96</f>
        <v>MAIRA ALEJANDRA DAZA SANCHEZ</v>
      </c>
      <c r="D100" s="19" t="str">
        <f>+'[1]Consolidado ORG'!E96</f>
        <v>5 Contratación directa</v>
      </c>
      <c r="E100" s="19" t="str">
        <f>+'[1]Consolidado ORG'!F96</f>
        <v>33 Prestación de Servicios Profesionales y Apoyo (5-8)</v>
      </c>
      <c r="F100" s="19" t="str">
        <f>+'[1]Consolidado ORG'!L96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 s="19">
        <f>+'[1]Consolidado ORG'!M96</f>
        <v>45337</v>
      </c>
      <c r="H100" s="19">
        <f>+'[1]Consolidado ORG'!N96</f>
        <v>45411</v>
      </c>
      <c r="I100" s="20">
        <f>+'[1]Consolidado ORG'!AG96</f>
        <v>0</v>
      </c>
      <c r="J100" s="21">
        <f>+'[1]Consolidado ORG'!T96</f>
        <v>7296300</v>
      </c>
      <c r="K100" s="21">
        <f>+'[1]Consolidado ORG'!AE96</f>
        <v>0</v>
      </c>
      <c r="L100" s="32">
        <f>+'[1]Consolidado ORG'!AS96</f>
        <v>1</v>
      </c>
      <c r="M100" s="31" t="str">
        <f>+'[1]Consolidado ORG'!AL96</f>
        <v>https://community.secop.gov.co/Public/Tendering/ContractDetailView/Index?UniqueIdentifier=CO1.PCCNTR.5931473</v>
      </c>
      <c r="N100" s="48" t="str">
        <f t="shared" si="1"/>
        <v>Link Contrato u Orden</v>
      </c>
    </row>
    <row r="101" spans="1:14" ht="72" x14ac:dyDescent="0.3">
      <c r="A101" s="18" t="str">
        <f>+'[1]Consolidado ORG'!A97</f>
        <v>SCJ-98-2024</v>
      </c>
      <c r="B101" s="19">
        <f>+'[1]Consolidado ORG'!B97</f>
        <v>45334</v>
      </c>
      <c r="C101" s="19" t="str">
        <f>+'[1]Consolidado ORG'!G97</f>
        <v>MICHAEL JOHAN USECHE ANGULO</v>
      </c>
      <c r="D101" s="19" t="str">
        <f>+'[1]Consolidado ORG'!E97</f>
        <v>5 Contratación directa</v>
      </c>
      <c r="E101" s="19" t="str">
        <f>+'[1]Consolidado ORG'!F97</f>
        <v>33 Prestación de Servicios Profesionales y Apoyo (5-8)</v>
      </c>
      <c r="F101" s="19" t="str">
        <f>+'[1]Consolidado ORG'!L97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 s="19">
        <f>+'[1]Consolidado ORG'!M97</f>
        <v>45337</v>
      </c>
      <c r="H101" s="19">
        <f>+'[1]Consolidado ORG'!N97</f>
        <v>45411</v>
      </c>
      <c r="I101" s="20">
        <f>+'[1]Consolidado ORG'!AG97</f>
        <v>0</v>
      </c>
      <c r="J101" s="21">
        <f>+'[1]Consolidado ORG'!T97</f>
        <v>7296300</v>
      </c>
      <c r="K101" s="21">
        <f>+'[1]Consolidado ORG'!AE97</f>
        <v>0</v>
      </c>
      <c r="L101" s="32">
        <f>+'[1]Consolidado ORG'!AS97</f>
        <v>1</v>
      </c>
      <c r="M101" s="31" t="str">
        <f>+'[1]Consolidado ORG'!AL97</f>
        <v>https://community.secop.gov.co/Public/Tendering/ContractDetailView/Index?UniqueIdentifier=CO1.PCCNTR.5931502</v>
      </c>
      <c r="N101" s="48" t="str">
        <f t="shared" si="1"/>
        <v>Link Contrato u Orden</v>
      </c>
    </row>
    <row r="102" spans="1:14" ht="72" x14ac:dyDescent="0.3">
      <c r="A102" s="18" t="str">
        <f>+'[1]Consolidado ORG'!A98</f>
        <v>SCJ-99-2024</v>
      </c>
      <c r="B102" s="19">
        <f>+'[1]Consolidado ORG'!B98</f>
        <v>45334</v>
      </c>
      <c r="C102" s="19" t="str">
        <f>+'[1]Consolidado ORG'!G98</f>
        <v>MONICA DEL SOCORRO CORTES MATHIEU</v>
      </c>
      <c r="D102" s="19" t="str">
        <f>+'[1]Consolidado ORG'!E98</f>
        <v>5 Contratación directa</v>
      </c>
      <c r="E102" s="19" t="str">
        <f>+'[1]Consolidado ORG'!F98</f>
        <v>33 Prestación de Servicios Profesionales y Apoyo (5-8)</v>
      </c>
      <c r="F102" s="19" t="str">
        <f>+'[1]Consolidado ORG'!L98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 s="19">
        <f>+'[1]Consolidado ORG'!M98</f>
        <v>45337</v>
      </c>
      <c r="H102" s="19">
        <f>+'[1]Consolidado ORG'!N98</f>
        <v>45411</v>
      </c>
      <c r="I102" s="20">
        <f>+'[1]Consolidado ORG'!AG98</f>
        <v>0</v>
      </c>
      <c r="J102" s="21">
        <f>+'[1]Consolidado ORG'!T98</f>
        <v>7296300</v>
      </c>
      <c r="K102" s="21">
        <f>+'[1]Consolidado ORG'!AE98</f>
        <v>0</v>
      </c>
      <c r="L102" s="32">
        <f>+'[1]Consolidado ORG'!AS98</f>
        <v>1</v>
      </c>
      <c r="M102" s="31" t="str">
        <f>+'[1]Consolidado ORG'!AL98</f>
        <v>https://community.secop.gov.co/Public/Tendering/ContractDetailView/Index?UniqueIdentifier=CO1.PCCNTR.5931370</v>
      </c>
      <c r="N102" s="48" t="str">
        <f t="shared" si="1"/>
        <v>Link Contrato u Orden</v>
      </c>
    </row>
    <row r="103" spans="1:14" ht="72" x14ac:dyDescent="0.3">
      <c r="A103" s="18" t="str">
        <f>+'[1]Consolidado ORG'!A99</f>
        <v>SCJ-100-2024</v>
      </c>
      <c r="B103" s="19">
        <f>+'[1]Consolidado ORG'!B99</f>
        <v>45334</v>
      </c>
      <c r="C103" s="19" t="str">
        <f>+'[1]Consolidado ORG'!G99</f>
        <v>PAULA ALEJANDRA PEDRAZA HERNANDEZ</v>
      </c>
      <c r="D103" s="19" t="str">
        <f>+'[1]Consolidado ORG'!E99</f>
        <v>5 Contratación directa</v>
      </c>
      <c r="E103" s="19" t="str">
        <f>+'[1]Consolidado ORG'!F99</f>
        <v>33 Prestación de Servicios Profesionales y Apoyo (5-8)</v>
      </c>
      <c r="F103" s="19" t="str">
        <f>+'[1]Consolidado ORG'!L99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 s="19">
        <f>+'[1]Consolidado ORG'!M99</f>
        <v>45337</v>
      </c>
      <c r="H103" s="19">
        <f>+'[1]Consolidado ORG'!N99</f>
        <v>45411</v>
      </c>
      <c r="I103" s="20">
        <f>+'[1]Consolidado ORG'!AG99</f>
        <v>0</v>
      </c>
      <c r="J103" s="21">
        <f>+'[1]Consolidado ORG'!T99</f>
        <v>7296300</v>
      </c>
      <c r="K103" s="21">
        <f>+'[1]Consolidado ORG'!AE99</f>
        <v>0</v>
      </c>
      <c r="L103" s="32">
        <f>+'[1]Consolidado ORG'!AS99</f>
        <v>1</v>
      </c>
      <c r="M103" s="31" t="str">
        <f>+'[1]Consolidado ORG'!AL99</f>
        <v>https://community.secop.gov.co/Public/Tendering/ContractDetailView/Index?UniqueIdentifier=CO1.PCCNTR.5930807</v>
      </c>
      <c r="N103" s="48" t="str">
        <f t="shared" si="1"/>
        <v>Link Contrato u Orden</v>
      </c>
    </row>
    <row r="104" spans="1:14" ht="72" x14ac:dyDescent="0.3">
      <c r="A104" s="18" t="str">
        <f>+'[1]Consolidado ORG'!A100</f>
        <v>SCJ-101-2024</v>
      </c>
      <c r="B104" s="19">
        <f>+'[1]Consolidado ORG'!B100</f>
        <v>45334</v>
      </c>
      <c r="C104" s="19" t="str">
        <f>+'[1]Consolidado ORG'!G100</f>
        <v>TATIANA KATERINE TRIGOS MANZANO</v>
      </c>
      <c r="D104" s="19" t="str">
        <f>+'[1]Consolidado ORG'!E100</f>
        <v>5 Contratación directa</v>
      </c>
      <c r="E104" s="19" t="str">
        <f>+'[1]Consolidado ORG'!F100</f>
        <v>33 Prestación de Servicios Profesionales y Apoyo (5-8)</v>
      </c>
      <c r="F104" s="19" t="str">
        <f>+'[1]Consolidado ORG'!L100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4" s="19">
        <f>+'[1]Consolidado ORG'!M100</f>
        <v>45337</v>
      </c>
      <c r="H104" s="19">
        <f>+'[1]Consolidado ORG'!N100</f>
        <v>45411</v>
      </c>
      <c r="I104" s="20">
        <f>+'[1]Consolidado ORG'!AG100</f>
        <v>0</v>
      </c>
      <c r="J104" s="21">
        <f>+'[1]Consolidado ORG'!T100</f>
        <v>7296300</v>
      </c>
      <c r="K104" s="21">
        <f>+'[1]Consolidado ORG'!AE100</f>
        <v>0</v>
      </c>
      <c r="L104" s="32">
        <f>+'[1]Consolidado ORG'!AS100</f>
        <v>1</v>
      </c>
      <c r="M104" s="31" t="str">
        <f>+'[1]Consolidado ORG'!AL100</f>
        <v>https://community.secop.gov.co/Public/Tendering/ContractDetailView/Index?UniqueIdentifier=CO1.PCCNTR.5931745</v>
      </c>
      <c r="N104" s="48" t="str">
        <f t="shared" si="1"/>
        <v>Link Contrato u Orden</v>
      </c>
    </row>
    <row r="105" spans="1:14" ht="72" x14ac:dyDescent="0.3">
      <c r="A105" s="18" t="str">
        <f>+'[1]Consolidado ORG'!A101</f>
        <v>SCJ-102-2024</v>
      </c>
      <c r="B105" s="19">
        <f>+'[1]Consolidado ORG'!B101</f>
        <v>45334</v>
      </c>
      <c r="C105" s="19" t="str">
        <f>+'[1]Consolidado ORG'!G101</f>
        <v>YINA ANDREA LOAIZA UMAÑA</v>
      </c>
      <c r="D105" s="19" t="str">
        <f>+'[1]Consolidado ORG'!E101</f>
        <v>5 Contratación directa</v>
      </c>
      <c r="E105" s="19" t="str">
        <f>+'[1]Consolidado ORG'!F101</f>
        <v>33 Prestación de Servicios Profesionales y Apoyo (5-8)</v>
      </c>
      <c r="F105" s="19" t="str">
        <f>+'[1]Consolidado ORG'!L101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5" s="19">
        <f>+'[1]Consolidado ORG'!M101</f>
        <v>45337</v>
      </c>
      <c r="H105" s="19">
        <f>+'[1]Consolidado ORG'!N101</f>
        <v>45411</v>
      </c>
      <c r="I105" s="20">
        <f>+'[1]Consolidado ORG'!AG101</f>
        <v>0</v>
      </c>
      <c r="J105" s="21">
        <f>+'[1]Consolidado ORG'!T101</f>
        <v>7296300</v>
      </c>
      <c r="K105" s="21">
        <f>+'[1]Consolidado ORG'!AE101</f>
        <v>0</v>
      </c>
      <c r="L105" s="32">
        <f>+'[1]Consolidado ORG'!AS101</f>
        <v>1</v>
      </c>
      <c r="M105" s="31" t="str">
        <f>+'[1]Consolidado ORG'!AL101</f>
        <v>https://community.secop.gov.co/Public/Tendering/ContractDetailView/Index?UniqueIdentifier=CO1.PCCNTR.5931705</v>
      </c>
      <c r="N105" s="48" t="str">
        <f t="shared" si="1"/>
        <v>Link Contrato u Orden</v>
      </c>
    </row>
    <row r="106" spans="1:14" ht="72" x14ac:dyDescent="0.3">
      <c r="A106" s="18" t="str">
        <f>+'[1]Consolidado ORG'!A102</f>
        <v>SCJ-103-2024</v>
      </c>
      <c r="B106" s="19">
        <f>+'[1]Consolidado ORG'!B102</f>
        <v>45334</v>
      </c>
      <c r="C106" s="19" t="str">
        <f>+'[1]Consolidado ORG'!G102</f>
        <v>DANIELA MAURY PINEDA</v>
      </c>
      <c r="D106" s="19" t="str">
        <f>+'[1]Consolidado ORG'!E102</f>
        <v>5 Contratación directa</v>
      </c>
      <c r="E106" s="19" t="str">
        <f>+'[1]Consolidado ORG'!F102</f>
        <v>33 Prestación de Servicios Profesionales y Apoyo (5-8)</v>
      </c>
      <c r="F106" s="19" t="str">
        <f>+'[1]Consolidado ORG'!L102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6" s="19">
        <f>+'[1]Consolidado ORG'!M102</f>
        <v>45337</v>
      </c>
      <c r="H106" s="19">
        <f>+'[1]Consolidado ORG'!N102</f>
        <v>45411</v>
      </c>
      <c r="I106" s="20">
        <f>+'[1]Consolidado ORG'!AG102</f>
        <v>0</v>
      </c>
      <c r="J106" s="21">
        <f>+'[1]Consolidado ORG'!T102</f>
        <v>7296300</v>
      </c>
      <c r="K106" s="21">
        <f>+'[1]Consolidado ORG'!AE102</f>
        <v>0</v>
      </c>
      <c r="L106" s="32">
        <f>+'[1]Consolidado ORG'!AS102</f>
        <v>1</v>
      </c>
      <c r="M106" s="31" t="str">
        <f>+'[1]Consolidado ORG'!AL102</f>
        <v>https://community.secop.gov.co/Public/Tendering/ContractDetailView/Index?UniqueIdentifier=CO1.PCCNTR.5931766</v>
      </c>
      <c r="N106" s="48" t="str">
        <f t="shared" si="1"/>
        <v>Link Contrato u Orden</v>
      </c>
    </row>
    <row r="107" spans="1:14" ht="72" x14ac:dyDescent="0.3">
      <c r="A107" s="18" t="str">
        <f>+'[1]Consolidado ORG'!A103</f>
        <v>SCJ-104-2024</v>
      </c>
      <c r="B107" s="19">
        <f>+'[1]Consolidado ORG'!B103</f>
        <v>45334</v>
      </c>
      <c r="C107" s="19" t="str">
        <f>+'[1]Consolidado ORG'!G103</f>
        <v>DANIELA NAVAS PEREZ</v>
      </c>
      <c r="D107" s="19" t="str">
        <f>+'[1]Consolidado ORG'!E103</f>
        <v>5 Contratación directa</v>
      </c>
      <c r="E107" s="19" t="str">
        <f>+'[1]Consolidado ORG'!F103</f>
        <v>33 Prestación de Servicios Profesionales y Apoyo (5-8)</v>
      </c>
      <c r="F107" s="19" t="str">
        <f>+'[1]Consolidado ORG'!L103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7" s="19">
        <f>+'[1]Consolidado ORG'!M103</f>
        <v>45338</v>
      </c>
      <c r="H107" s="19">
        <f>+'[1]Consolidado ORG'!N103</f>
        <v>45412</v>
      </c>
      <c r="I107" s="20">
        <f>+'[1]Consolidado ORG'!AG103</f>
        <v>0</v>
      </c>
      <c r="J107" s="21">
        <f>+'[1]Consolidado ORG'!T103</f>
        <v>7296300</v>
      </c>
      <c r="K107" s="21">
        <f>+'[1]Consolidado ORG'!AE103</f>
        <v>0</v>
      </c>
      <c r="L107" s="32">
        <f>+'[1]Consolidado ORG'!AS103</f>
        <v>1</v>
      </c>
      <c r="M107" s="31" t="str">
        <f>+'[1]Consolidado ORG'!AL103</f>
        <v>https://community.secop.gov.co/Public/Tendering/ContractDetailView/Index?UniqueIdentifier=CO1.PCCNTR.5931936</v>
      </c>
      <c r="N107" s="48" t="str">
        <f t="shared" si="1"/>
        <v>Link Contrato u Orden</v>
      </c>
    </row>
    <row r="108" spans="1:14" ht="60" x14ac:dyDescent="0.3">
      <c r="A108" s="18" t="str">
        <f>+'[1]Consolidado ORG'!A104</f>
        <v>SCJ-105-2024</v>
      </c>
      <c r="B108" s="19">
        <f>+'[1]Consolidado ORG'!B104</f>
        <v>45334</v>
      </c>
      <c r="C108" s="19" t="str">
        <f>+'[1]Consolidado ORG'!G104</f>
        <v>SHARA JIOVANNA BUENAÑOS LOZANO</v>
      </c>
      <c r="D108" s="19" t="str">
        <f>+'[1]Consolidado ORG'!E104</f>
        <v>5 Contratación directa</v>
      </c>
      <c r="E108" s="19" t="str">
        <f>+'[1]Consolidado ORG'!F104</f>
        <v>33 Prestación de Servicios Profesionales y Apoyo (5-8)</v>
      </c>
      <c r="F108" s="19" t="str">
        <f>+'[1]Consolidado ORG'!L104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8" s="19">
        <f>+'[1]Consolidado ORG'!M104</f>
        <v>45336</v>
      </c>
      <c r="H108" s="19">
        <f>+'[1]Consolidado ORG'!N104</f>
        <v>45425</v>
      </c>
      <c r="I108" s="20">
        <f>+'[1]Consolidado ORG'!AG104</f>
        <v>0</v>
      </c>
      <c r="J108" s="21">
        <f>+'[1]Consolidado ORG'!T104</f>
        <v>19656000</v>
      </c>
      <c r="K108" s="21">
        <f>+'[1]Consolidado ORG'!AE104</f>
        <v>0</v>
      </c>
      <c r="L108" s="32">
        <f>+'[1]Consolidado ORG'!AS104</f>
        <v>1</v>
      </c>
      <c r="M108" s="31" t="str">
        <f>+'[1]Consolidado ORG'!AL104</f>
        <v>https://community.secop.gov.co/Public/Tendering/ContractDetailView/Index?UniqueIdentifier=CO1.PCCNTR.5932749</v>
      </c>
      <c r="N108" s="48" t="str">
        <f t="shared" si="1"/>
        <v>Link Contrato u Orden</v>
      </c>
    </row>
    <row r="109" spans="1:14" ht="72" x14ac:dyDescent="0.3">
      <c r="A109" s="18" t="str">
        <f>+'[1]Consolidado ORG'!A105</f>
        <v>SCJ-106-2024</v>
      </c>
      <c r="B109" s="19">
        <f>+'[1]Consolidado ORG'!B105</f>
        <v>45334</v>
      </c>
      <c r="C109" s="19" t="str">
        <f>+'[1]Consolidado ORG'!G105</f>
        <v>JASON RODRIGUEZ ABELLO</v>
      </c>
      <c r="D109" s="19" t="str">
        <f>+'[1]Consolidado ORG'!E105</f>
        <v>5 Contratación directa</v>
      </c>
      <c r="E109" s="19" t="str">
        <f>+'[1]Consolidado ORG'!F105</f>
        <v>33 Prestación de Servicios Profesionales y Apoyo (5-8)</v>
      </c>
      <c r="F109" s="19" t="str">
        <f>+'[1]Consolidado ORG'!L105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09" s="19">
        <f>+'[1]Consolidado ORG'!M105</f>
        <v>45336</v>
      </c>
      <c r="H109" s="19">
        <f>+'[1]Consolidado ORG'!N105</f>
        <v>45425</v>
      </c>
      <c r="I109" s="20">
        <f>+'[1]Consolidado ORG'!AG105</f>
        <v>0</v>
      </c>
      <c r="J109" s="21">
        <f>+'[1]Consolidado ORG'!T105</f>
        <v>9630000</v>
      </c>
      <c r="K109" s="21">
        <f>+'[1]Consolidado ORG'!AE105</f>
        <v>0</v>
      </c>
      <c r="L109" s="32">
        <f>+'[1]Consolidado ORG'!AS105</f>
        <v>1</v>
      </c>
      <c r="M109" s="31" t="str">
        <f>+'[1]Consolidado ORG'!AL105</f>
        <v>https://community.secop.gov.co/Public/Tendering/ContractDetailView/Index?UniqueIdentifier=CO1.PCCNTR.5931131</v>
      </c>
      <c r="N109" s="48" t="str">
        <f t="shared" si="1"/>
        <v>Link Contrato u Orden</v>
      </c>
    </row>
    <row r="110" spans="1:14" ht="72" x14ac:dyDescent="0.3">
      <c r="A110" s="18" t="str">
        <f>+'[1]Consolidado ORG'!A106</f>
        <v>SCJ-107-2024</v>
      </c>
      <c r="B110" s="19">
        <f>+'[1]Consolidado ORG'!B106</f>
        <v>45334</v>
      </c>
      <c r="C110" s="19" t="str">
        <f>+'[1]Consolidado ORG'!G106</f>
        <v>JOHN MANUEL CRUZ GARCIA</v>
      </c>
      <c r="D110" s="19" t="str">
        <f>+'[1]Consolidado ORG'!E106</f>
        <v>5 Contratación directa</v>
      </c>
      <c r="E110" s="19" t="str">
        <f>+'[1]Consolidado ORG'!F106</f>
        <v>33 Prestación de Servicios Profesionales y Apoyo (5-8)</v>
      </c>
      <c r="F110" s="19" t="str">
        <f>+'[1]Consolidado ORG'!L106</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10" s="19">
        <f>+'[1]Consolidado ORG'!M106</f>
        <v>45335</v>
      </c>
      <c r="H110" s="19">
        <f>+'[1]Consolidado ORG'!N106</f>
        <v>45424</v>
      </c>
      <c r="I110" s="20">
        <f>+'[1]Consolidado ORG'!AG106</f>
        <v>0</v>
      </c>
      <c r="J110" s="21">
        <f>+'[1]Consolidado ORG'!T106</f>
        <v>9630000</v>
      </c>
      <c r="K110" s="21">
        <f>+'[1]Consolidado ORG'!AE106</f>
        <v>0</v>
      </c>
      <c r="L110" s="32">
        <f>+'[1]Consolidado ORG'!AS106</f>
        <v>1</v>
      </c>
      <c r="M110" s="31" t="str">
        <f>+'[1]Consolidado ORG'!AL106</f>
        <v>https://community.secop.gov.co/Public/Tendering/ContractDetailView/Index?UniqueIdentifier=CO1.PCCNTR.5931811</v>
      </c>
      <c r="N110" s="48" t="str">
        <f t="shared" si="1"/>
        <v>Link Contrato u Orden</v>
      </c>
    </row>
    <row r="111" spans="1:14" ht="60" x14ac:dyDescent="0.3">
      <c r="A111" s="18" t="str">
        <f>+'[1]Consolidado ORG'!A107</f>
        <v>SCJ-108-2024</v>
      </c>
      <c r="B111" s="19">
        <f>+'[1]Consolidado ORG'!B107</f>
        <v>45334</v>
      </c>
      <c r="C111" s="19" t="str">
        <f>+'[1]Consolidado ORG'!G107</f>
        <v>DIEGO ALEXANDER URAZAN FRANCO</v>
      </c>
      <c r="D111" s="19" t="str">
        <f>+'[1]Consolidado ORG'!E107</f>
        <v>5 Contratación directa</v>
      </c>
      <c r="E111" s="19" t="str">
        <f>+'[1]Consolidado ORG'!F107</f>
        <v>33 Prestación de Servicios Profesionales y Apoyo (5-8)</v>
      </c>
      <c r="F111" s="19" t="str">
        <f>+'[1]Consolidado ORG'!L107</f>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
      <c r="G111" s="19">
        <f>+'[1]Consolidado ORG'!M107</f>
        <v>45336</v>
      </c>
      <c r="H111" s="19">
        <f>+'[1]Consolidado ORG'!N107</f>
        <v>45670</v>
      </c>
      <c r="I111" s="20">
        <f>+'[1]Consolidado ORG'!AG107</f>
        <v>0</v>
      </c>
      <c r="J111" s="21">
        <f>+'[1]Consolidado ORG'!T107</f>
        <v>121000000</v>
      </c>
      <c r="K111" s="21">
        <f>+'[1]Consolidado ORG'!AE107</f>
        <v>0</v>
      </c>
      <c r="L111" s="32">
        <f>+'[1]Consolidado ORG'!AS107</f>
        <v>0.32035928143712578</v>
      </c>
      <c r="M111" s="31" t="str">
        <f>+'[1]Consolidado ORG'!AL107</f>
        <v>https://community.secop.gov.co/Public/Tendering/ContractDetailView/Index?UniqueIdentifier=CO1.PCCNTR.5932801</v>
      </c>
      <c r="N111" s="48" t="str">
        <f t="shared" si="1"/>
        <v>Link Contrato u Orden</v>
      </c>
    </row>
    <row r="112" spans="1:14" ht="48" x14ac:dyDescent="0.3">
      <c r="A112" s="18" t="str">
        <f>+'[1]Consolidado ORG'!A108</f>
        <v>SCJ-109-2024</v>
      </c>
      <c r="B112" s="19">
        <f>+'[1]Consolidado ORG'!B108</f>
        <v>45334</v>
      </c>
      <c r="C112" s="19" t="str">
        <f>+'[1]Consolidado ORG'!G108</f>
        <v>FERNANDO JIMÉNEZ CERÓN</v>
      </c>
      <c r="D112" s="19" t="str">
        <f>+'[1]Consolidado ORG'!E108</f>
        <v>5 Contratación directa</v>
      </c>
      <c r="E112" s="19" t="str">
        <f>+'[1]Consolidado ORG'!F108</f>
        <v>33 Prestación de Servicios Profesionales y Apoyo (5-8)</v>
      </c>
      <c r="F112" s="19" t="str">
        <f>+'[1]Consolidado ORG'!L108</f>
        <v>PRESTACIÓN DE SERVICIOS PROFESIONALES ESPECIALIZADOS APOYANDO LA ESTRUCTURACIÓN, APOYO E IMPLEMENTACIÓN DE LINEAMIENTOS DE PREVENCIÓN Y SEGURIDAD DE LA SECRETARÍA DISTRITAL DE SEGURIDAD, CONVIVENCIA Y JUSTICIA.</v>
      </c>
      <c r="G112" s="19">
        <f>+'[1]Consolidado ORG'!M108</f>
        <v>45336</v>
      </c>
      <c r="H112" s="19">
        <f>+'[1]Consolidado ORG'!N108</f>
        <v>45670</v>
      </c>
      <c r="I112" s="20">
        <f>+'[1]Consolidado ORG'!AG108</f>
        <v>0</v>
      </c>
      <c r="J112" s="21">
        <f>+'[1]Consolidado ORG'!T108</f>
        <v>126635410</v>
      </c>
      <c r="K112" s="21">
        <f>+'[1]Consolidado ORG'!AE108</f>
        <v>0</v>
      </c>
      <c r="L112" s="32">
        <f>+'[1]Consolidado ORG'!AS108</f>
        <v>0.32035928143712578</v>
      </c>
      <c r="M112" s="31" t="str">
        <f>+'[1]Consolidado ORG'!AL108</f>
        <v>https://community.secop.gov.co/Public/Tendering/ContractDetailView/Index?UniqueIdentifier=CO1.PCCNTR.5935008</v>
      </c>
      <c r="N112" s="48" t="str">
        <f t="shared" si="1"/>
        <v>Link Contrato u Orden</v>
      </c>
    </row>
    <row r="113" spans="1:14" ht="60" x14ac:dyDescent="0.3">
      <c r="A113" s="18" t="str">
        <f>+'[1]Consolidado ORG'!A109</f>
        <v>SCJ-110-2024</v>
      </c>
      <c r="B113" s="19">
        <f>+'[1]Consolidado ORG'!B109</f>
        <v>45335</v>
      </c>
      <c r="C113" s="19" t="str">
        <f>+'[1]Consolidado ORG'!G109</f>
        <v>JAVIER FERNANDO GONZÁLEZ MOYA</v>
      </c>
      <c r="D113" s="19" t="str">
        <f>+'[1]Consolidado ORG'!E109</f>
        <v>5 Contratación directa</v>
      </c>
      <c r="E113" s="19" t="str">
        <f>+'[1]Consolidado ORG'!F109</f>
        <v>33 Prestación de Servicios Profesionales y Apoyo (5-8)</v>
      </c>
      <c r="F113" s="19" t="str">
        <f>+'[1]Consolidado ORG'!L109</f>
        <v>PRESTAR SUS SERVICIOS PROFESIONALES EN LA DIRECCIÓN DE GESTIÓN HUMANA PARA LA IMPLEMENTACIÓN DEL PROGRAMA DEL TALENTO HUMANO "EN UNA ORGANIZACIÓN SALUDABLE", APOYANDO SU DESARROLLO COMO ENLACE CON LOS CENTROS DE TRABAJO CÁRCEL DISTRITAL, CER Y C4.</v>
      </c>
      <c r="G113" s="19">
        <f>+'[1]Consolidado ORG'!M109</f>
        <v>45337</v>
      </c>
      <c r="H113" s="19">
        <f>+'[1]Consolidado ORG'!N109</f>
        <v>45518</v>
      </c>
      <c r="I113" s="20">
        <f>+'[1]Consolidado ORG'!AG109</f>
        <v>0</v>
      </c>
      <c r="J113" s="21">
        <f>+'[1]Consolidado ORG'!T109</f>
        <v>37272000</v>
      </c>
      <c r="K113" s="21">
        <f>+'[1]Consolidado ORG'!AE109</f>
        <v>0</v>
      </c>
      <c r="L113" s="32">
        <f>+'[1]Consolidado ORG'!AS109</f>
        <v>0.58563535911602205</v>
      </c>
      <c r="M113" s="31" t="str">
        <f>+'[1]Consolidado ORG'!AL109</f>
        <v>https://community.secop.gov.co/Public/Tendering/ContractDetailView/Index?UniqueIdentifier=CO1.PCCNTR.5936622</v>
      </c>
      <c r="N113" s="48" t="str">
        <f t="shared" si="1"/>
        <v>Link Contrato u Orden</v>
      </c>
    </row>
    <row r="114" spans="1:14" ht="96" x14ac:dyDescent="0.3">
      <c r="A114" s="18" t="str">
        <f>+'[1]Consolidado ORG'!A110</f>
        <v>SCJ-111-2024</v>
      </c>
      <c r="B114" s="19">
        <f>+'[1]Consolidado ORG'!B110</f>
        <v>45335</v>
      </c>
      <c r="C114" s="19" t="str">
        <f>+'[1]Consolidado ORG'!G110</f>
        <v>HECTOR ARMANDO OSPINA OSPINA</v>
      </c>
      <c r="D114" s="19" t="str">
        <f>+'[1]Consolidado ORG'!E110</f>
        <v>5 Contratación directa</v>
      </c>
      <c r="E114" s="19" t="str">
        <f>+'[1]Consolidado ORG'!F110</f>
        <v>33 Prestación de Servicios Profesionales y Apoyo (5-8)</v>
      </c>
      <c r="F114" s="19" t="str">
        <f>+'[1]Consolidado ORG'!L110</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114" s="19">
        <f>+'[1]Consolidado ORG'!M110</f>
        <v>45338</v>
      </c>
      <c r="H114" s="19">
        <f>+'[1]Consolidado ORG'!N110</f>
        <v>45672</v>
      </c>
      <c r="I114" s="20">
        <f>+'[1]Consolidado ORG'!AG110</f>
        <v>0</v>
      </c>
      <c r="J114" s="21">
        <f>+'[1]Consolidado ORG'!T110</f>
        <v>88000000</v>
      </c>
      <c r="K114" s="21">
        <f>+'[1]Consolidado ORG'!AE110</f>
        <v>0</v>
      </c>
      <c r="L114" s="32">
        <f>+'[1]Consolidado ORG'!AS110</f>
        <v>0.31437125748502992</v>
      </c>
      <c r="M114" s="31" t="str">
        <f>+'[1]Consolidado ORG'!AL110</f>
        <v>https://community.secop.gov.co/Public/Tendering/ContractDetailView/Index?UniqueIdentifier=CO1.PCCNTR.5938879</v>
      </c>
      <c r="N114" s="48" t="str">
        <f t="shared" si="1"/>
        <v>Link Contrato u Orden</v>
      </c>
    </row>
    <row r="115" spans="1:14" ht="72" x14ac:dyDescent="0.3">
      <c r="A115" s="18" t="str">
        <f>+'[1]Consolidado ORG'!A111</f>
        <v>SCJ-112-2024</v>
      </c>
      <c r="B115" s="19">
        <f>+'[1]Consolidado ORG'!B111</f>
        <v>45335</v>
      </c>
      <c r="C115" s="19" t="str">
        <f>+'[1]Consolidado ORG'!G111</f>
        <v>CLAUDIA PEDRAZA LUNA</v>
      </c>
      <c r="D115" s="19" t="str">
        <f>+'[1]Consolidado ORG'!E111</f>
        <v>5 Contratación directa</v>
      </c>
      <c r="E115" s="19" t="str">
        <f>+'[1]Consolidado ORG'!F111</f>
        <v>33 Prestación de Servicios Profesionales y Apoyo (5-8)</v>
      </c>
      <c r="F115" s="19" t="str">
        <f>+'[1]Consolidado ORG'!L111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5" s="19">
        <f>+'[1]Consolidado ORG'!M111</f>
        <v>45337</v>
      </c>
      <c r="H115" s="19">
        <f>+'[1]Consolidado ORG'!N111</f>
        <v>45411</v>
      </c>
      <c r="I115" s="20">
        <f>+'[1]Consolidado ORG'!AG111</f>
        <v>0</v>
      </c>
      <c r="J115" s="21">
        <f>+'[1]Consolidado ORG'!T111</f>
        <v>7296300</v>
      </c>
      <c r="K115" s="21">
        <f>+'[1]Consolidado ORG'!AE111</f>
        <v>0</v>
      </c>
      <c r="L115" s="32">
        <f>+'[1]Consolidado ORG'!AS111</f>
        <v>1</v>
      </c>
      <c r="M115" s="31" t="str">
        <f>+'[1]Consolidado ORG'!AL111</f>
        <v>https://community.secop.gov.co/Public/Tendering/ContractDetailView/Index?UniqueIdentifier=CO1.PCCNTR.5938912</v>
      </c>
      <c r="N115" s="48" t="str">
        <f t="shared" si="1"/>
        <v>Link Contrato u Orden</v>
      </c>
    </row>
    <row r="116" spans="1:14" ht="72" x14ac:dyDescent="0.3">
      <c r="A116" s="18" t="str">
        <f>+'[1]Consolidado ORG'!A112</f>
        <v>SCJ-113-2024</v>
      </c>
      <c r="B116" s="19">
        <f>+'[1]Consolidado ORG'!B112</f>
        <v>45335</v>
      </c>
      <c r="C116" s="19" t="str">
        <f>+'[1]Consolidado ORG'!G112</f>
        <v>LUCENITH PICON CONTRERAS</v>
      </c>
      <c r="D116" s="19" t="str">
        <f>+'[1]Consolidado ORG'!E112</f>
        <v>5 Contratación directa</v>
      </c>
      <c r="E116" s="19" t="str">
        <f>+'[1]Consolidado ORG'!F112</f>
        <v>33 Prestación de Servicios Profesionales y Apoyo (5-8)</v>
      </c>
      <c r="F116" s="19" t="str">
        <f>+'[1]Consolidado ORG'!L112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6" s="19">
        <f>+'[1]Consolidado ORG'!M112</f>
        <v>45337</v>
      </c>
      <c r="H116" s="19">
        <f>+'[1]Consolidado ORG'!N112</f>
        <v>45411</v>
      </c>
      <c r="I116" s="20">
        <f>+'[1]Consolidado ORG'!AG112</f>
        <v>0</v>
      </c>
      <c r="J116" s="21">
        <f>+'[1]Consolidado ORG'!T112</f>
        <v>7296300</v>
      </c>
      <c r="K116" s="21">
        <f>+'[1]Consolidado ORG'!AE112</f>
        <v>0</v>
      </c>
      <c r="L116" s="32">
        <f>+'[1]Consolidado ORG'!AS112</f>
        <v>1</v>
      </c>
      <c r="M116" s="31" t="str">
        <f>+'[1]Consolidado ORG'!AL112</f>
        <v>https://community.secop.gov.co/Public/Tendering/ContractDetailView/Index?UniqueIdentifier=CO1.PCCNTR.5938936</v>
      </c>
      <c r="N116" s="48" t="str">
        <f t="shared" si="1"/>
        <v>Link Contrato u Orden</v>
      </c>
    </row>
    <row r="117" spans="1:14" ht="72" x14ac:dyDescent="0.3">
      <c r="A117" s="18" t="str">
        <f>+'[1]Consolidado ORG'!A113</f>
        <v>SCJ-114-2024</v>
      </c>
      <c r="B117" s="19">
        <f>+'[1]Consolidado ORG'!B113</f>
        <v>45335</v>
      </c>
      <c r="C117" s="19" t="str">
        <f>+'[1]Consolidado ORG'!G113</f>
        <v>PATRICIA MILEIDY PARRAGA GOMEZ</v>
      </c>
      <c r="D117" s="19" t="str">
        <f>+'[1]Consolidado ORG'!E113</f>
        <v>5 Contratación directa</v>
      </c>
      <c r="E117" s="19" t="str">
        <f>+'[1]Consolidado ORG'!F113</f>
        <v>33 Prestación de Servicios Profesionales y Apoyo (5-8)</v>
      </c>
      <c r="F117" s="19" t="str">
        <f>+'[1]Consolidado ORG'!L113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7" s="19">
        <f>+'[1]Consolidado ORG'!M113</f>
        <v>45337</v>
      </c>
      <c r="H117" s="19">
        <f>+'[1]Consolidado ORG'!N113</f>
        <v>45411</v>
      </c>
      <c r="I117" s="20">
        <f>+'[1]Consolidado ORG'!AG113</f>
        <v>0</v>
      </c>
      <c r="J117" s="21">
        <f>+'[1]Consolidado ORG'!T113</f>
        <v>7296300</v>
      </c>
      <c r="K117" s="21">
        <f>+'[1]Consolidado ORG'!AE113</f>
        <v>0</v>
      </c>
      <c r="L117" s="32">
        <f>+'[1]Consolidado ORG'!AS113</f>
        <v>1</v>
      </c>
      <c r="M117" s="31" t="str">
        <f>+'[1]Consolidado ORG'!AL113</f>
        <v>https://community.secop.gov.co/Public/Tendering/ContractDetailView/Index?UniqueIdentifier=CO1.PCCNTR.5939003</v>
      </c>
      <c r="N117" s="48" t="str">
        <f t="shared" si="1"/>
        <v>Link Contrato u Orden</v>
      </c>
    </row>
    <row r="118" spans="1:14" ht="72" x14ac:dyDescent="0.3">
      <c r="A118" s="18" t="str">
        <f>+'[1]Consolidado ORG'!A114</f>
        <v>SCJ-115-2024</v>
      </c>
      <c r="B118" s="19">
        <f>+'[1]Consolidado ORG'!B114</f>
        <v>45335</v>
      </c>
      <c r="C118" s="19" t="str">
        <f>+'[1]Consolidado ORG'!G114</f>
        <v>ROGER FARIAS GUARIN</v>
      </c>
      <c r="D118" s="19" t="str">
        <f>+'[1]Consolidado ORG'!E114</f>
        <v>5 Contratación directa</v>
      </c>
      <c r="E118" s="19" t="str">
        <f>+'[1]Consolidado ORG'!F114</f>
        <v>33 Prestación de Servicios Profesionales y Apoyo (5-8)</v>
      </c>
      <c r="F118" s="19" t="str">
        <f>+'[1]Consolidado ORG'!L114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8" s="19">
        <f>+'[1]Consolidado ORG'!M114</f>
        <v>45337</v>
      </c>
      <c r="H118" s="19">
        <f>+'[1]Consolidado ORG'!N114</f>
        <v>45411</v>
      </c>
      <c r="I118" s="20">
        <f>+'[1]Consolidado ORG'!AG114</f>
        <v>0</v>
      </c>
      <c r="J118" s="21">
        <f>+'[1]Consolidado ORG'!T114</f>
        <v>7296300</v>
      </c>
      <c r="K118" s="21">
        <f>+'[1]Consolidado ORG'!AE114</f>
        <v>0</v>
      </c>
      <c r="L118" s="32">
        <f>+'[1]Consolidado ORG'!AS114</f>
        <v>1</v>
      </c>
      <c r="M118" s="31" t="str">
        <f>+'[1]Consolidado ORG'!AL114</f>
        <v>https://community.secop.gov.co/Public/Tendering/ContractDetailView/Index?UniqueIdentifier=CO1.PCCNTR.5939013</v>
      </c>
      <c r="N118" s="48" t="str">
        <f t="shared" si="1"/>
        <v>Link Contrato u Orden</v>
      </c>
    </row>
    <row r="119" spans="1:14" ht="72" x14ac:dyDescent="0.3">
      <c r="A119" s="18" t="str">
        <f>+'[1]Consolidado ORG'!A115</f>
        <v>SCJ-116-2024</v>
      </c>
      <c r="B119" s="19">
        <f>+'[1]Consolidado ORG'!B115</f>
        <v>45335</v>
      </c>
      <c r="C119" s="19" t="str">
        <f>+'[1]Consolidado ORG'!G115</f>
        <v>SHAENDRIS LIFTTANI BECERRA ZAPATA</v>
      </c>
      <c r="D119" s="19" t="str">
        <f>+'[1]Consolidado ORG'!E115</f>
        <v>5 Contratación directa</v>
      </c>
      <c r="E119" s="19" t="str">
        <f>+'[1]Consolidado ORG'!F115</f>
        <v>33 Prestación de Servicios Profesionales y Apoyo (5-8)</v>
      </c>
      <c r="F119" s="19" t="str">
        <f>+'[1]Consolidado ORG'!L115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9" s="19">
        <f>+'[1]Consolidado ORG'!M115</f>
        <v>45337</v>
      </c>
      <c r="H119" s="19">
        <f>+'[1]Consolidado ORG'!N115</f>
        <v>45411</v>
      </c>
      <c r="I119" s="20">
        <f>+'[1]Consolidado ORG'!AG115</f>
        <v>0</v>
      </c>
      <c r="J119" s="21">
        <f>+'[1]Consolidado ORG'!T115</f>
        <v>7296300</v>
      </c>
      <c r="K119" s="21">
        <f>+'[1]Consolidado ORG'!AE115</f>
        <v>0</v>
      </c>
      <c r="L119" s="32">
        <f>+'[1]Consolidado ORG'!AS115</f>
        <v>1</v>
      </c>
      <c r="M119" s="31" t="str">
        <f>+'[1]Consolidado ORG'!AL115</f>
        <v>https://community.secop.gov.co/Public/Tendering/ContractDetailView/Index?UniqueIdentifier=CO1.PCCNTR.5938986</v>
      </c>
      <c r="N119" s="48" t="str">
        <f t="shared" si="1"/>
        <v>Link Contrato u Orden</v>
      </c>
    </row>
    <row r="120" spans="1:14" ht="72" x14ac:dyDescent="0.3">
      <c r="A120" s="18" t="str">
        <f>+'[1]Consolidado ORG'!A116</f>
        <v>SCJ-117-2024</v>
      </c>
      <c r="B120" s="19">
        <f>+'[1]Consolidado ORG'!B116</f>
        <v>45335</v>
      </c>
      <c r="C120" s="19" t="str">
        <f>+'[1]Consolidado ORG'!G116</f>
        <v>VICTOR HUGO PAEZ ORTIZ</v>
      </c>
      <c r="D120" s="19" t="str">
        <f>+'[1]Consolidado ORG'!E116</f>
        <v>5 Contratación directa</v>
      </c>
      <c r="E120" s="19" t="str">
        <f>+'[1]Consolidado ORG'!F116</f>
        <v>33 Prestación de Servicios Profesionales y Apoyo (5-8)</v>
      </c>
      <c r="F120" s="19" t="str">
        <f>+'[1]Consolidado ORG'!L116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0" s="19">
        <f>+'[1]Consolidado ORG'!M116</f>
        <v>45337</v>
      </c>
      <c r="H120" s="19">
        <f>+'[1]Consolidado ORG'!N116</f>
        <v>45411</v>
      </c>
      <c r="I120" s="20">
        <f>+'[1]Consolidado ORG'!AG116</f>
        <v>0</v>
      </c>
      <c r="J120" s="21">
        <f>+'[1]Consolidado ORG'!T116</f>
        <v>7296300</v>
      </c>
      <c r="K120" s="21">
        <f>+'[1]Consolidado ORG'!AE116</f>
        <v>0</v>
      </c>
      <c r="L120" s="32">
        <f>+'[1]Consolidado ORG'!AS116</f>
        <v>1</v>
      </c>
      <c r="M120" s="31" t="str">
        <f>+'[1]Consolidado ORG'!AL116</f>
        <v>https://community.secop.gov.co/Public/Tendering/ContractDetailView/Index?UniqueIdentifier=CO1.PCCNTR.5939111</v>
      </c>
      <c r="N120" s="48" t="str">
        <f t="shared" si="1"/>
        <v>Link Contrato u Orden</v>
      </c>
    </row>
    <row r="121" spans="1:14" ht="72" x14ac:dyDescent="0.3">
      <c r="A121" s="18" t="str">
        <f>+'[1]Consolidado ORG'!A117</f>
        <v>SCJ-118-2024</v>
      </c>
      <c r="B121" s="19">
        <f>+'[1]Consolidado ORG'!B117</f>
        <v>45335</v>
      </c>
      <c r="C121" s="19" t="str">
        <f>+'[1]Consolidado ORG'!G117</f>
        <v>YADI RODRIGUEZ ALFONSO</v>
      </c>
      <c r="D121" s="19" t="str">
        <f>+'[1]Consolidado ORG'!E117</f>
        <v>5 Contratación directa</v>
      </c>
      <c r="E121" s="19" t="str">
        <f>+'[1]Consolidado ORG'!F117</f>
        <v>33 Prestación de Servicios Profesionales y Apoyo (5-8)</v>
      </c>
      <c r="F121" s="19" t="str">
        <f>+'[1]Consolidado ORG'!L117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1" s="19">
        <f>+'[1]Consolidado ORG'!M117</f>
        <v>45337</v>
      </c>
      <c r="H121" s="19">
        <f>+'[1]Consolidado ORG'!N117</f>
        <v>45411</v>
      </c>
      <c r="I121" s="20">
        <f>+'[1]Consolidado ORG'!AG117</f>
        <v>0</v>
      </c>
      <c r="J121" s="21">
        <f>+'[1]Consolidado ORG'!T117</f>
        <v>7296300</v>
      </c>
      <c r="K121" s="21">
        <f>+'[1]Consolidado ORG'!AE117</f>
        <v>0</v>
      </c>
      <c r="L121" s="32">
        <f>+'[1]Consolidado ORG'!AS117</f>
        <v>1</v>
      </c>
      <c r="M121" s="31" t="str">
        <f>+'[1]Consolidado ORG'!AL117</f>
        <v>https://community.secop.gov.co/Public/Tendering/ContractDetailView/Index?UniqueIdentifier=CO1.PCCNTR.5938800</v>
      </c>
      <c r="N121" s="48" t="str">
        <f t="shared" si="1"/>
        <v>Link Contrato u Orden</v>
      </c>
    </row>
    <row r="122" spans="1:14" ht="60" x14ac:dyDescent="0.3">
      <c r="A122" s="18" t="str">
        <f>+'[1]Consolidado ORG'!A118</f>
        <v>SCJ-119-2024</v>
      </c>
      <c r="B122" s="19">
        <f>+'[1]Consolidado ORG'!B118</f>
        <v>45335</v>
      </c>
      <c r="C122" s="19" t="str">
        <f>+'[1]Consolidado ORG'!G118</f>
        <v>JUAN CARLOS BULLA ABRIL</v>
      </c>
      <c r="D122" s="19" t="str">
        <f>+'[1]Consolidado ORG'!E118</f>
        <v>5 Contratación directa</v>
      </c>
      <c r="E122" s="19" t="str">
        <f>+'[1]Consolidado ORG'!F118</f>
        <v>33 Prestación de Servicios Profesionales y Apoyo (5-8)</v>
      </c>
      <c r="F122" s="19" t="str">
        <f>+'[1]Consolidado ORG'!L118</f>
        <v>PRESTAR SERVICIOS PROFESIONALES A LA OFICINA DE ANÁLISIS DE INFORMACIÓN Y ESTUDIOS ESTRATÉGICOS EN LA ADMINISTRACIÓN, ACTUALIZACIÓN DE INFORMACIÓN Y DOCUMENTACIÓN DE LA BODEGA DE DATOS EN EL MARCO DEL PROCESO "GESTIÓN Y ANÁLISIS DE INFORMACIÓN.</v>
      </c>
      <c r="G122" s="19">
        <f>+'[1]Consolidado ORG'!M118</f>
        <v>45338</v>
      </c>
      <c r="H122" s="19">
        <f>+'[1]Consolidado ORG'!N118</f>
        <v>45519</v>
      </c>
      <c r="I122" s="20">
        <f>+'[1]Consolidado ORG'!AG118</f>
        <v>0</v>
      </c>
      <c r="J122" s="21">
        <f>+'[1]Consolidado ORG'!T118</f>
        <v>72600000</v>
      </c>
      <c r="K122" s="21">
        <f>+'[1]Consolidado ORG'!AE118</f>
        <v>0</v>
      </c>
      <c r="L122" s="32">
        <f>+'[1]Consolidado ORG'!AS118</f>
        <v>0.58011049723756902</v>
      </c>
      <c r="M122" s="31" t="str">
        <f>+'[1]Consolidado ORG'!AL118</f>
        <v>https://community.secop.gov.co/Public/Tendering/ContractDetailView/Index?UniqueIdentifier=CO1.PCCNTR.5938745</v>
      </c>
      <c r="N122" s="48" t="str">
        <f t="shared" si="1"/>
        <v>Link Contrato u Orden</v>
      </c>
    </row>
    <row r="123" spans="1:14" ht="48" x14ac:dyDescent="0.3">
      <c r="A123" s="18" t="str">
        <f>+'[1]Consolidado ORG'!A119</f>
        <v>SCJ-120-2024</v>
      </c>
      <c r="B123" s="19">
        <f>+'[1]Consolidado ORG'!B119</f>
        <v>45335</v>
      </c>
      <c r="C123" s="19" t="str">
        <f>+'[1]Consolidado ORG'!G119</f>
        <v>MAGDA YURANY CIFUENTES</v>
      </c>
      <c r="D123" s="19" t="str">
        <f>+'[1]Consolidado ORG'!E119</f>
        <v>5 Contratación directa</v>
      </c>
      <c r="E123" s="19" t="str">
        <f>+'[1]Consolidado ORG'!F119</f>
        <v>33 Prestación de Servicios Profesionales y Apoyo (5-8)</v>
      </c>
      <c r="F123" s="19" t="str">
        <f>+'[1]Consolidado ORG'!L119</f>
        <v>PRESTAR SUS SERVICIOS PROFESIONALES A LA DIRECCIÓN DE GESTIÓN HUMANA PARA GESTIONAR LOS TRÁMITES RELACIONADOS CON LA NÓMINA DE LOS SERVIDORES PÚBLICOS DE LA SECRETARIA DISTRITAL DE SEGURIDAD, CONVIVENCIA Y JUSTICIA.</v>
      </c>
      <c r="G123" s="19">
        <f>+'[1]Consolidado ORG'!M119</f>
        <v>45337</v>
      </c>
      <c r="H123" s="19">
        <f>+'[1]Consolidado ORG'!N119</f>
        <v>45426</v>
      </c>
      <c r="I123" s="20">
        <f>+'[1]Consolidado ORG'!AG119</f>
        <v>0</v>
      </c>
      <c r="J123" s="21">
        <f>+'[1]Consolidado ORG'!T119</f>
        <v>18000000</v>
      </c>
      <c r="K123" s="21">
        <f>+'[1]Consolidado ORG'!AE119</f>
        <v>0</v>
      </c>
      <c r="L123" s="32">
        <f>+'[1]Consolidado ORG'!AS119</f>
        <v>1</v>
      </c>
      <c r="M123" s="31" t="str">
        <f>+'[1]Consolidado ORG'!AL119</f>
        <v>https://community.secop.gov.co/Public/Tendering/ContractDetailView/Index?UniqueIdentifier=CO1.PCCNTR.5938463</v>
      </c>
      <c r="N123" s="48" t="str">
        <f t="shared" si="1"/>
        <v>Link Contrato u Orden</v>
      </c>
    </row>
    <row r="124" spans="1:14" ht="96" x14ac:dyDescent="0.3">
      <c r="A124" s="18" t="str">
        <f>+'[1]Consolidado ORG'!A120</f>
        <v>SCJ-121-2024</v>
      </c>
      <c r="B124" s="19">
        <f>+'[1]Consolidado ORG'!B120</f>
        <v>45335</v>
      </c>
      <c r="C124" s="19" t="str">
        <f>+'[1]Consolidado ORG'!G120</f>
        <v>CATALINA BERMUDEZ CIFUENTES</v>
      </c>
      <c r="D124" s="19" t="str">
        <f>+'[1]Consolidado ORG'!E120</f>
        <v>5 Contratación directa</v>
      </c>
      <c r="E124" s="19" t="str">
        <f>+'[1]Consolidado ORG'!F120</f>
        <v>33 Prestación de Servicios Profesionales y Apoyo (5-8)</v>
      </c>
      <c r="F124" s="19" t="str">
        <f>+'[1]Consolidado ORG'!L120</f>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
      <c r="G124" s="19">
        <f>+'[1]Consolidado ORG'!M120</f>
        <v>45337</v>
      </c>
      <c r="H124" s="19">
        <f>+'[1]Consolidado ORG'!N120</f>
        <v>45686</v>
      </c>
      <c r="I124" s="20">
        <f>+'[1]Consolidado ORG'!AG120</f>
        <v>0</v>
      </c>
      <c r="J124" s="21">
        <f>+'[1]Consolidado ORG'!T120</f>
        <v>46811843</v>
      </c>
      <c r="K124" s="21">
        <f>+'[1]Consolidado ORG'!AE120</f>
        <v>0</v>
      </c>
      <c r="L124" s="32">
        <f>+'[1]Consolidado ORG'!AS120</f>
        <v>0.30372492836676218</v>
      </c>
      <c r="M124" s="31" t="str">
        <f>+'[1]Consolidado ORG'!AL120</f>
        <v>https://community.secop.gov.co/Public/Tendering/ContractDetailView/Index?UniqueIdentifier=CO1.PCCNTR.5937542</v>
      </c>
      <c r="N124" s="48" t="str">
        <f t="shared" si="1"/>
        <v>Link Contrato u Orden</v>
      </c>
    </row>
    <row r="125" spans="1:14" ht="48" x14ac:dyDescent="0.3">
      <c r="A125" s="18" t="str">
        <f>+'[1]Consolidado ORG'!A121</f>
        <v>SCJ-122-2024</v>
      </c>
      <c r="B125" s="19">
        <f>+'[1]Consolidado ORG'!B121</f>
        <v>45335</v>
      </c>
      <c r="C125" s="19" t="str">
        <f>+'[1]Consolidado ORG'!G121</f>
        <v>LIGIA RODRIGUEZ TOVITO</v>
      </c>
      <c r="D125" s="19" t="str">
        <f>+'[1]Consolidado ORG'!E121</f>
        <v>5 Contratación directa</v>
      </c>
      <c r="E125" s="19" t="str">
        <f>+'[1]Consolidado ORG'!F121</f>
        <v>33 Prestación de Servicios Profesionales y Apoyo (5-8)</v>
      </c>
      <c r="F125" s="19" t="str">
        <f>+'[1]Consolidado ORG'!L121</f>
        <v>PRESTAR SERVICIOS DE APOYO A LA GESTIÓN EN EL MARCO DEL PROCESO DE ATENCIÓN Y RELACIÓN CON LA CIUDADANÍA, QUE PERMITA LA ORIENTACIÓN REQUERIDA POR LOS USUARIOS DE LA SDSCJ A TRAVÉS DE LOS DIFERENTES CANALES DISPUESTOS.</v>
      </c>
      <c r="G125" s="19">
        <f>+'[1]Consolidado ORG'!M121</f>
        <v>45343</v>
      </c>
      <c r="H125" s="19">
        <f>+'[1]Consolidado ORG'!N121</f>
        <v>45708</v>
      </c>
      <c r="I125" s="20">
        <f>+'[1]Consolidado ORG'!AG121</f>
        <v>0</v>
      </c>
      <c r="J125" s="21">
        <f>+'[1]Consolidado ORG'!T121</f>
        <v>36000000</v>
      </c>
      <c r="K125" s="21">
        <f>+'[1]Consolidado ORG'!AE121</f>
        <v>0</v>
      </c>
      <c r="L125" s="32">
        <f>+'[1]Consolidado ORG'!AS121</f>
        <v>0.27397260273972601</v>
      </c>
      <c r="M125" s="31" t="str">
        <f>+'[1]Consolidado ORG'!AL121</f>
        <v>https://community.secop.gov.co/Public/Tendering/ContractDetailView/Index?UniqueIdentifier=CO1.PCCNTR.5960383</v>
      </c>
      <c r="N125" s="48" t="str">
        <f t="shared" si="1"/>
        <v>Link Contrato u Orden</v>
      </c>
    </row>
    <row r="126" spans="1:14" ht="72" x14ac:dyDescent="0.3">
      <c r="A126" s="18" t="str">
        <f>+'[1]Consolidado ORG'!A122</f>
        <v>SCJ-123-2024</v>
      </c>
      <c r="B126" s="19">
        <f>+'[1]Consolidado ORG'!B122</f>
        <v>45335</v>
      </c>
      <c r="C126" s="19" t="str">
        <f>+'[1]Consolidado ORG'!G122</f>
        <v>DANIEL ENRIQUE SILVA NAVAS</v>
      </c>
      <c r="D126" s="19" t="str">
        <f>+'[1]Consolidado ORG'!E122</f>
        <v>5 Contratación directa</v>
      </c>
      <c r="E126" s="19" t="str">
        <f>+'[1]Consolidado ORG'!F122</f>
        <v>33 Prestación de Servicios Profesionales y Apoyo (5-8)</v>
      </c>
      <c r="F126" s="19" t="str">
        <f>+'[1]Consolidado ORG'!L122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26" s="19">
        <f>+'[1]Consolidado ORG'!M122</f>
        <v>45337</v>
      </c>
      <c r="H126" s="19">
        <f>+'[1]Consolidado ORG'!N122</f>
        <v>45426</v>
      </c>
      <c r="I126" s="20">
        <f>+'[1]Consolidado ORG'!AG122</f>
        <v>0</v>
      </c>
      <c r="J126" s="21">
        <f>+'[1]Consolidado ORG'!T122</f>
        <v>19656000</v>
      </c>
      <c r="K126" s="21">
        <f>+'[1]Consolidado ORG'!AE122</f>
        <v>0</v>
      </c>
      <c r="L126" s="32">
        <f>+'[1]Consolidado ORG'!AS122</f>
        <v>1</v>
      </c>
      <c r="M126" s="31" t="str">
        <f>+'[1]Consolidado ORG'!AL122</f>
        <v>https://community.secop.gov.co/Public/Tendering/ContractDetailView/Index?UniqueIdentifier=CO1.PCCNTR.5939630</v>
      </c>
      <c r="N126" s="48" t="str">
        <f t="shared" si="1"/>
        <v>Link Contrato u Orden</v>
      </c>
    </row>
    <row r="127" spans="1:14" ht="72" x14ac:dyDescent="0.3">
      <c r="A127" s="18" t="str">
        <f>+'[1]Consolidado ORG'!A123</f>
        <v>SCJ-124-2024</v>
      </c>
      <c r="B127" s="19">
        <f>+'[1]Consolidado ORG'!B123</f>
        <v>45335</v>
      </c>
      <c r="C127" s="19" t="str">
        <f>+'[1]Consolidado ORG'!G123</f>
        <v>EDNA YULIETH CASTRO SALGADO</v>
      </c>
      <c r="D127" s="19" t="str">
        <f>+'[1]Consolidado ORG'!E123</f>
        <v>5 Contratación directa</v>
      </c>
      <c r="E127" s="19" t="str">
        <f>+'[1]Consolidado ORG'!F123</f>
        <v>33 Prestación de Servicios Profesionales y Apoyo (5-8)</v>
      </c>
      <c r="F127" s="19" t="str">
        <f>+'[1]Consolidado ORG'!L123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7" s="19">
        <f>+'[1]Consolidado ORG'!M123</f>
        <v>45337</v>
      </c>
      <c r="H127" s="19">
        <f>+'[1]Consolidado ORG'!N123</f>
        <v>45411</v>
      </c>
      <c r="I127" s="20">
        <f>+'[1]Consolidado ORG'!AG123</f>
        <v>0</v>
      </c>
      <c r="J127" s="21">
        <f>+'[1]Consolidado ORG'!T123</f>
        <v>7296300</v>
      </c>
      <c r="K127" s="21">
        <f>+'[1]Consolidado ORG'!AE123</f>
        <v>0</v>
      </c>
      <c r="L127" s="32">
        <f>+'[1]Consolidado ORG'!AS123</f>
        <v>1</v>
      </c>
      <c r="M127" s="31" t="str">
        <f>+'[1]Consolidado ORG'!AL123</f>
        <v>https://community.secop.gov.co/Public/Tendering/ContractDetailView/Index?UniqueIdentifier=CO1.PCCNTR.5939341</v>
      </c>
      <c r="N127" s="48" t="str">
        <f t="shared" si="1"/>
        <v>Link Contrato u Orden</v>
      </c>
    </row>
    <row r="128" spans="1:14" ht="72" x14ac:dyDescent="0.3">
      <c r="A128" s="18" t="str">
        <f>+'[1]Consolidado ORG'!A124</f>
        <v>SCJ-125-2024</v>
      </c>
      <c r="B128" s="19">
        <f>+'[1]Consolidado ORG'!B124</f>
        <v>45335</v>
      </c>
      <c r="C128" s="19" t="str">
        <f>+'[1]Consolidado ORG'!G124</f>
        <v>JUAN CARLOS PERICO SAENZ</v>
      </c>
      <c r="D128" s="19" t="str">
        <f>+'[1]Consolidado ORG'!E124</f>
        <v>5 Contratación directa</v>
      </c>
      <c r="E128" s="19" t="str">
        <f>+'[1]Consolidado ORG'!F124</f>
        <v>33 Prestación de Servicios Profesionales y Apoyo (5-8)</v>
      </c>
      <c r="F128" s="19" t="str">
        <f>+'[1]Consolidado ORG'!L124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8" s="19">
        <f>+'[1]Consolidado ORG'!M124</f>
        <v>45337</v>
      </c>
      <c r="H128" s="19">
        <f>+'[1]Consolidado ORG'!N124</f>
        <v>45411</v>
      </c>
      <c r="I128" s="20">
        <f>+'[1]Consolidado ORG'!AG124</f>
        <v>0</v>
      </c>
      <c r="J128" s="21">
        <f>+'[1]Consolidado ORG'!T124</f>
        <v>7296300</v>
      </c>
      <c r="K128" s="21">
        <f>+'[1]Consolidado ORG'!AE124</f>
        <v>0</v>
      </c>
      <c r="L128" s="32">
        <f>+'[1]Consolidado ORG'!AS124</f>
        <v>1</v>
      </c>
      <c r="M128" s="31" t="str">
        <f>+'[1]Consolidado ORG'!AL124</f>
        <v>https://community.secop.gov.co/Public/Tendering/ContractDetailView/Index?UniqueIdentifier=CO1.PCCNTR.5939454</v>
      </c>
      <c r="N128" s="48" t="str">
        <f t="shared" si="1"/>
        <v>Link Contrato u Orden</v>
      </c>
    </row>
    <row r="129" spans="1:14" ht="72" x14ac:dyDescent="0.3">
      <c r="A129" s="18" t="str">
        <f>+'[1]Consolidado ORG'!A125</f>
        <v>SCJ-126-2024</v>
      </c>
      <c r="B129" s="19">
        <f>+'[1]Consolidado ORG'!B125</f>
        <v>45335</v>
      </c>
      <c r="C129" s="19" t="str">
        <f>+'[1]Consolidado ORG'!G125</f>
        <v>JUAN DAVID GUZMAN ORTIZ</v>
      </c>
      <c r="D129" s="19" t="str">
        <f>+'[1]Consolidado ORG'!E125</f>
        <v>5 Contratación directa</v>
      </c>
      <c r="E129" s="19" t="str">
        <f>+'[1]Consolidado ORG'!F125</f>
        <v>33 Prestación de Servicios Profesionales y Apoyo (5-8)</v>
      </c>
      <c r="F129" s="19" t="str">
        <f>+'[1]Consolidado ORG'!L125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9" s="19">
        <f>+'[1]Consolidado ORG'!M125</f>
        <v>45337</v>
      </c>
      <c r="H129" s="19">
        <f>+'[1]Consolidado ORG'!N125</f>
        <v>45411</v>
      </c>
      <c r="I129" s="20">
        <f>+'[1]Consolidado ORG'!AG125</f>
        <v>0</v>
      </c>
      <c r="J129" s="21">
        <f>+'[1]Consolidado ORG'!T125</f>
        <v>7296300</v>
      </c>
      <c r="K129" s="21">
        <f>+'[1]Consolidado ORG'!AE125</f>
        <v>0</v>
      </c>
      <c r="L129" s="32">
        <f>+'[1]Consolidado ORG'!AS125</f>
        <v>1</v>
      </c>
      <c r="M129" s="31" t="str">
        <f>+'[1]Consolidado ORG'!AL125</f>
        <v>https://community.secop.gov.co/Public/Tendering/ContractDetailView/Index?UniqueIdentifier=CO1.PCCNTR.5939435</v>
      </c>
      <c r="N129" s="48" t="str">
        <f t="shared" si="1"/>
        <v>Link Contrato u Orden</v>
      </c>
    </row>
    <row r="130" spans="1:14" ht="72" x14ac:dyDescent="0.3">
      <c r="A130" s="18" t="str">
        <f>+'[1]Consolidado ORG'!A126</f>
        <v>SCJ-127-2024</v>
      </c>
      <c r="B130" s="19">
        <f>+'[1]Consolidado ORG'!B126</f>
        <v>45335</v>
      </c>
      <c r="C130" s="19" t="str">
        <f>+'[1]Consolidado ORG'!G126</f>
        <v>YIMMY ALEXANDER RODRIGUEZ AVILA</v>
      </c>
      <c r="D130" s="19" t="str">
        <f>+'[1]Consolidado ORG'!E126</f>
        <v>5 Contratación directa</v>
      </c>
      <c r="E130" s="19" t="str">
        <f>+'[1]Consolidado ORG'!F126</f>
        <v>33 Prestación de Servicios Profesionales y Apoyo (5-8)</v>
      </c>
      <c r="F130" s="19" t="str">
        <f>+'[1]Consolidado ORG'!L126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30" s="19">
        <f>+'[1]Consolidado ORG'!M126</f>
        <v>45337</v>
      </c>
      <c r="H130" s="19">
        <f>+'[1]Consolidado ORG'!N126</f>
        <v>45411</v>
      </c>
      <c r="I130" s="20">
        <f>+'[1]Consolidado ORG'!AG126</f>
        <v>0</v>
      </c>
      <c r="J130" s="21">
        <f>+'[1]Consolidado ORG'!T126</f>
        <v>7296300</v>
      </c>
      <c r="K130" s="21">
        <f>+'[1]Consolidado ORG'!AE126</f>
        <v>0</v>
      </c>
      <c r="L130" s="32">
        <f>+'[1]Consolidado ORG'!AS126</f>
        <v>1</v>
      </c>
      <c r="M130" s="31" t="str">
        <f>+'[1]Consolidado ORG'!AL126</f>
        <v>https://community.secop.gov.co/Public/Tendering/ContractDetailView/Index?UniqueIdentifier=CO1.PCCNTR.5939280</v>
      </c>
      <c r="N130" s="48" t="str">
        <f t="shared" si="1"/>
        <v>Link Contrato u Orden</v>
      </c>
    </row>
    <row r="131" spans="1:14" ht="60" x14ac:dyDescent="0.3">
      <c r="A131" s="18" t="str">
        <f>+'[1]Consolidado ORG'!A127</f>
        <v>SCJ-128-2024</v>
      </c>
      <c r="B131" s="19">
        <f>+'[1]Consolidado ORG'!B127</f>
        <v>45336</v>
      </c>
      <c r="C131" s="19" t="str">
        <f>+'[1]Consolidado ORG'!G127</f>
        <v>ERIC LEONARDO ELIAS ACOSTA</v>
      </c>
      <c r="D131" s="19" t="str">
        <f>+'[1]Consolidado ORG'!E127</f>
        <v>5 Contratación directa</v>
      </c>
      <c r="E131" s="19" t="str">
        <f>+'[1]Consolidado ORG'!F127</f>
        <v>33 Prestación de Servicios Profesionales y Apoyo (5-8)</v>
      </c>
      <c r="F131" s="19" t="str">
        <f>+'[1]Consolidado ORG'!L127</f>
        <v>PRESTAR SERVICIOS PROFESIONALES RELACIONADOS CON EL SEGUIMIENTO Y ORIENTACIÓN DE LOS PROCESOS DE MANTENIMIENTO Y/O ADECUACIONES DE LA INFRAESTRUCTURA FÍSICA Y EQUIPAMIENTOS DE LA ENTIDAD, A CARGO DE LA DIRECCIÓN DE RECURSOS FÍSICOS Y GESTIÓN DOCUMENTAL.</v>
      </c>
      <c r="G131" s="19">
        <f>+'[1]Consolidado ORG'!M127</f>
        <v>45338</v>
      </c>
      <c r="H131" s="19">
        <f>+'[1]Consolidado ORG'!N127</f>
        <v>45687</v>
      </c>
      <c r="I131" s="20">
        <f>+'[1]Consolidado ORG'!AG127</f>
        <v>0</v>
      </c>
      <c r="J131" s="21">
        <f>+'[1]Consolidado ORG'!T127</f>
        <v>138394335</v>
      </c>
      <c r="K131" s="21">
        <f>+'[1]Consolidado ORG'!AE127</f>
        <v>0</v>
      </c>
      <c r="L131" s="32">
        <f>+'[1]Consolidado ORG'!AS127</f>
        <v>0.3008595988538682</v>
      </c>
      <c r="M131" s="31" t="str">
        <f>+'[1]Consolidado ORG'!AL127</f>
        <v>https://community.secop.gov.co/Public/Tendering/ContractDetailView/Index?UniqueIdentifier=CO1.PCCNTR.5942830</v>
      </c>
      <c r="N131" s="48" t="str">
        <f t="shared" si="1"/>
        <v>Link Contrato u Orden</v>
      </c>
    </row>
    <row r="132" spans="1:14" ht="72" x14ac:dyDescent="0.3">
      <c r="A132" s="18" t="str">
        <f>+'[1]Consolidado ORG'!A128</f>
        <v>SCJ-129-2024</v>
      </c>
      <c r="B132" s="19">
        <f>+'[1]Consolidado ORG'!B128</f>
        <v>45336</v>
      </c>
      <c r="C132" s="19" t="str">
        <f>+'[1]Consolidado ORG'!G128</f>
        <v>MARTHA ERIKA ILIANA JACOME HENRY</v>
      </c>
      <c r="D132" s="19" t="str">
        <f>+'[1]Consolidado ORG'!E128</f>
        <v>5 Contratación directa</v>
      </c>
      <c r="E132" s="19" t="str">
        <f>+'[1]Consolidado ORG'!F128</f>
        <v>33 Prestación de Servicios Profesionales y Apoyo (5-8)</v>
      </c>
      <c r="F132" s="19" t="str">
        <f>+'[1]Consolidado ORG'!L128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2" s="19">
        <f>+'[1]Consolidado ORG'!M128</f>
        <v>45338</v>
      </c>
      <c r="H132" s="19">
        <f>+'[1]Consolidado ORG'!N128</f>
        <v>45412</v>
      </c>
      <c r="I132" s="20">
        <f>+'[1]Consolidado ORG'!AG128</f>
        <v>0</v>
      </c>
      <c r="J132" s="21">
        <f>+'[1]Consolidado ORG'!T128</f>
        <v>7296300</v>
      </c>
      <c r="K132" s="21">
        <f>+'[1]Consolidado ORG'!AE128</f>
        <v>0</v>
      </c>
      <c r="L132" s="32">
        <f>+'[1]Consolidado ORG'!AS128</f>
        <v>1</v>
      </c>
      <c r="M132" s="31" t="str">
        <f>+'[1]Consolidado ORG'!AL128</f>
        <v>https://community.secop.gov.co/Public/Tendering/ContractDetailView/Index?UniqueIdentifier=CO1.PCCNTR.5943924</v>
      </c>
      <c r="N132" s="48" t="str">
        <f t="shared" si="1"/>
        <v>Link Contrato u Orden</v>
      </c>
    </row>
    <row r="133" spans="1:14" ht="60" x14ac:dyDescent="0.3">
      <c r="A133" s="18" t="str">
        <f>+'[1]Consolidado ORG'!A129</f>
        <v>SCJ-130-2024</v>
      </c>
      <c r="B133" s="19">
        <f>+'[1]Consolidado ORG'!B129</f>
        <v>45336</v>
      </c>
      <c r="C133" s="19" t="str">
        <f>+'[1]Consolidado ORG'!G129</f>
        <v>DAVID SANTIAGO ARANGO ANZOLA</v>
      </c>
      <c r="D133" s="19" t="str">
        <f>+'[1]Consolidado ORG'!E129</f>
        <v>5 Contratación directa</v>
      </c>
      <c r="E133" s="19" t="str">
        <f>+'[1]Consolidado ORG'!F129</f>
        <v>33 Prestación de Servicios Profesionales y Apoyo (5-8)</v>
      </c>
      <c r="F133" s="19" t="str">
        <f>+'[1]Consolidado ORG'!L129</f>
        <v>PRESTAR SERVICIOS PROFESIONALES PARA REALIZAR LA PREPRODUCCIÓN, PRODUCCIÓN Y POSTPRODUCCIÓN DE CONTENIDOS AUDIOVISUALES QUE SE REQUIERAN PARA VISIBILIZAR LA GESTIÓN Y LOS PROYECTOS ESTRATÉGICOS DE LA SECRETARIA DISTRITAL DE SEGURIDAD, CONVIVENCIA Y JUSTICIA.</v>
      </c>
      <c r="G133" s="19">
        <f>+'[1]Consolidado ORG'!M129</f>
        <v>45346</v>
      </c>
      <c r="H133" s="19">
        <f>+'[1]Consolidado ORG'!N129</f>
        <v>45400</v>
      </c>
      <c r="I133" s="20">
        <f>+'[1]Consolidado ORG'!AG129</f>
        <v>0</v>
      </c>
      <c r="J133" s="21">
        <f>+'[1]Consolidado ORG'!T129</f>
        <v>24600000</v>
      </c>
      <c r="K133" s="21">
        <f>+'[1]Consolidado ORG'!AE129</f>
        <v>0</v>
      </c>
      <c r="L133" s="32">
        <f>+'[1]Consolidado ORG'!AS129</f>
        <v>1</v>
      </c>
      <c r="M133" s="31" t="str">
        <f>+'[1]Consolidado ORG'!AL129</f>
        <v>https://community.secop.gov.co/Public/Tendering/ContractDetailView/Index?UniqueIdentifier=CO1.PCCNTR.5950370</v>
      </c>
      <c r="N133" s="48" t="str">
        <f t="shared" si="1"/>
        <v>Link Contrato u Orden</v>
      </c>
    </row>
    <row r="134" spans="1:14" ht="72" x14ac:dyDescent="0.3">
      <c r="A134" s="18" t="str">
        <f>+'[1]Consolidado ORG'!A130</f>
        <v>SCJ-131-2024</v>
      </c>
      <c r="B134" s="19">
        <f>+'[1]Consolidado ORG'!B130</f>
        <v>45336</v>
      </c>
      <c r="C134" s="19" t="str">
        <f>+'[1]Consolidado ORG'!G130</f>
        <v>LUIS EDUARDO MURCIA GONZALEZ</v>
      </c>
      <c r="D134" s="19" t="str">
        <f>+'[1]Consolidado ORG'!E130</f>
        <v>5 Contratación directa</v>
      </c>
      <c r="E134" s="19" t="str">
        <f>+'[1]Consolidado ORG'!F130</f>
        <v>33 Prestación de Servicios Profesionales y Apoyo (5-8)</v>
      </c>
      <c r="F134" s="19" t="str">
        <f>+'[1]Consolidado ORG'!L130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4" s="19">
        <f>+'[1]Consolidado ORG'!M130</f>
        <v>45337</v>
      </c>
      <c r="H134" s="19">
        <f>+'[1]Consolidado ORG'!N130</f>
        <v>45426</v>
      </c>
      <c r="I134" s="20">
        <f>+'[1]Consolidado ORG'!AG130</f>
        <v>0</v>
      </c>
      <c r="J134" s="21">
        <f>+'[1]Consolidado ORG'!T130</f>
        <v>9630000</v>
      </c>
      <c r="K134" s="21">
        <f>+'[1]Consolidado ORG'!AE130</f>
        <v>0</v>
      </c>
      <c r="L134" s="32">
        <f>+'[1]Consolidado ORG'!AS130</f>
        <v>1</v>
      </c>
      <c r="M134" s="31" t="str">
        <f>+'[1]Consolidado ORG'!AL130</f>
        <v>https://community.secop.gov.co/Public/Tendering/ContractDetailView/Index?UniqueIdentifier=CO1.PCCNTR.5943915</v>
      </c>
      <c r="N134" s="48" t="str">
        <f t="shared" si="1"/>
        <v>Link Contrato u Orden</v>
      </c>
    </row>
    <row r="135" spans="1:14" ht="48" x14ac:dyDescent="0.3">
      <c r="A135" s="18" t="str">
        <f>+'[1]Consolidado ORG'!A131</f>
        <v>SCJ-132-2024</v>
      </c>
      <c r="B135" s="19">
        <f>+'[1]Consolidado ORG'!B131</f>
        <v>45336</v>
      </c>
      <c r="C135" s="19" t="str">
        <f>+'[1]Consolidado ORG'!G131</f>
        <v>JEISON ORLANDO RODRÍGUEZ BOHÓRQUEZ</v>
      </c>
      <c r="D135" s="19" t="str">
        <f>+'[1]Consolidado ORG'!E131</f>
        <v>5 Contratación directa</v>
      </c>
      <c r="E135" s="19" t="str">
        <f>+'[1]Consolidado ORG'!F131</f>
        <v>33 Prestación de Servicios Profesionales y Apoyo (5-8)</v>
      </c>
      <c r="F135" s="19" t="str">
        <f>+'[1]Consolidado ORG'!L131</f>
        <v>PRESTAR SERVICIOS PROFESIONALES PARA APOYAR EN EL ANÁLISIS Y LA CONCILIACIÓN DEL PROCESO CONTABLE DE LAS MULTAS IMPUESTAS POR INFRACCIONES AL CÓDIGO NACIONAL DE SEGURIDAD Y CONVIVENCIA CIUDADANA.</v>
      </c>
      <c r="G135" s="19">
        <f>+'[1]Consolidado ORG'!M131</f>
        <v>45338</v>
      </c>
      <c r="H135" s="19">
        <f>+'[1]Consolidado ORG'!N131</f>
        <v>45687</v>
      </c>
      <c r="I135" s="20">
        <f>+'[1]Consolidado ORG'!AG131</f>
        <v>0</v>
      </c>
      <c r="J135" s="21">
        <f>+'[1]Consolidado ORG'!T131</f>
        <v>67850000</v>
      </c>
      <c r="K135" s="21">
        <f>+'[1]Consolidado ORG'!AE131</f>
        <v>0</v>
      </c>
      <c r="L135" s="32">
        <f>+'[1]Consolidado ORG'!AS131</f>
        <v>0.3008595988538682</v>
      </c>
      <c r="M135" s="31" t="str">
        <f>+'[1]Consolidado ORG'!AL131</f>
        <v>https://community.secop.gov.co/Public/Tendering/ContractDetailView/Index?UniqueIdentifier=CO1.PCCNTR.5946570</v>
      </c>
      <c r="N135" s="48" t="str">
        <f t="shared" ref="N135:N198" si="2">HYPERLINK(M135,"Link Contrato u Orden")</f>
        <v>Link Contrato u Orden</v>
      </c>
    </row>
    <row r="136" spans="1:14" ht="72" x14ac:dyDescent="0.3">
      <c r="A136" s="18" t="str">
        <f>+'[1]Consolidado ORG'!A132</f>
        <v>SCJ-133-2024</v>
      </c>
      <c r="B136" s="19">
        <f>+'[1]Consolidado ORG'!B132</f>
        <v>45336</v>
      </c>
      <c r="C136" s="19" t="str">
        <f>+'[1]Consolidado ORG'!G132</f>
        <v>JULIAN ANDRÉS VASQUEZ GARCIA</v>
      </c>
      <c r="D136" s="19" t="str">
        <f>+'[1]Consolidado ORG'!E132</f>
        <v>5 Contratación directa</v>
      </c>
      <c r="E136" s="19" t="str">
        <f>+'[1]Consolidado ORG'!F132</f>
        <v>33 Prestación de Servicios Profesionales y Apoyo (5-8)</v>
      </c>
      <c r="F136" s="19" t="str">
        <f>+'[1]Consolidado ORG'!L132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6" s="19">
        <f>+'[1]Consolidado ORG'!M132</f>
        <v>45337</v>
      </c>
      <c r="H136" s="19">
        <f>+'[1]Consolidado ORG'!N132</f>
        <v>45411</v>
      </c>
      <c r="I136" s="20">
        <f>+'[1]Consolidado ORG'!AG132</f>
        <v>0</v>
      </c>
      <c r="J136" s="21">
        <f>+'[1]Consolidado ORG'!T132</f>
        <v>7296300</v>
      </c>
      <c r="K136" s="21">
        <f>+'[1]Consolidado ORG'!AE132</f>
        <v>0</v>
      </c>
      <c r="L136" s="32">
        <f>+'[1]Consolidado ORG'!AS132</f>
        <v>1</v>
      </c>
      <c r="M136" s="31" t="str">
        <f>+'[1]Consolidado ORG'!AL132</f>
        <v>https://community.secop.gov.co/Public/Tendering/ContractDetailView/Index?UniqueIdentifier=CO1.PCCNTR.5944019</v>
      </c>
      <c r="N136" s="48" t="str">
        <f t="shared" si="2"/>
        <v>Link Contrato u Orden</v>
      </c>
    </row>
    <row r="137" spans="1:14" ht="36" x14ac:dyDescent="0.3">
      <c r="A137" s="18" t="str">
        <f>+'[1]Consolidado ORG'!A133</f>
        <v>SCJ-136-2024</v>
      </c>
      <c r="B137" s="19">
        <f>+'[1]Consolidado ORG'!B133</f>
        <v>45336</v>
      </c>
      <c r="C137" s="19" t="str">
        <f>+'[1]Consolidado ORG'!G133</f>
        <v>JOHN ALEXANDER SANCHEZ BEJARANO</v>
      </c>
      <c r="D137" s="19" t="str">
        <f>+'[1]Consolidado ORG'!E133</f>
        <v>5 Contratación directa</v>
      </c>
      <c r="E137" s="19" t="str">
        <f>+'[1]Consolidado ORG'!F133</f>
        <v>33 Prestación de Servicios Profesionales y Apoyo (5-8)</v>
      </c>
      <c r="F137" s="19" t="str">
        <f>+'[1]Consolidado ORG'!L133</f>
        <v>PRESTAR SUS SERVICIOS PROFESIONALES EN EL PROCEDIMIENTO DE NÓMINA Y PLANEACIÓN, EJECUCIÓN Y SEGUIMIENTO DEL PRESUPUESTO ASIGNADO A LA DIRECCIÓN DE GESTIÓN HUMANA</v>
      </c>
      <c r="G137" s="19">
        <f>+'[1]Consolidado ORG'!M133</f>
        <v>45337</v>
      </c>
      <c r="H137" s="19">
        <f>+'[1]Consolidado ORG'!N133</f>
        <v>45518</v>
      </c>
      <c r="I137" s="20">
        <f>+'[1]Consolidado ORG'!AG133</f>
        <v>0</v>
      </c>
      <c r="J137" s="21">
        <f>+'[1]Consolidado ORG'!T133</f>
        <v>46800000</v>
      </c>
      <c r="K137" s="21">
        <f>+'[1]Consolidado ORG'!AE133</f>
        <v>0</v>
      </c>
      <c r="L137" s="32">
        <f>+'[1]Consolidado ORG'!AS133</f>
        <v>0.58563535911602205</v>
      </c>
      <c r="M137" s="31" t="str">
        <f>+'[1]Consolidado ORG'!AL133</f>
        <v>https://community.secop.gov.co/Public/Tendering/ContractDetailView/Index?UniqueIdentifier=CO1.PCCNTR.5945910</v>
      </c>
      <c r="N137" s="48" t="str">
        <f t="shared" si="2"/>
        <v>Link Contrato u Orden</v>
      </c>
    </row>
    <row r="138" spans="1:14" ht="72" x14ac:dyDescent="0.3">
      <c r="A138" s="18" t="str">
        <f>+'[1]Consolidado ORG'!A134</f>
        <v>SCJ-139-2024</v>
      </c>
      <c r="B138" s="19">
        <f>+'[1]Consolidado ORG'!B134</f>
        <v>45337</v>
      </c>
      <c r="C138" s="19" t="str">
        <f>+'[1]Consolidado ORG'!G134</f>
        <v>MIGUEL ÁNGEL NIÑO CÁRDENAS</v>
      </c>
      <c r="D138" s="19" t="str">
        <f>+'[1]Consolidado ORG'!E134</f>
        <v>5 Contratación directa</v>
      </c>
      <c r="E138" s="19" t="str">
        <f>+'[1]Consolidado ORG'!F134</f>
        <v>33 Prestación de Servicios Profesionales y Apoyo (5-8)</v>
      </c>
      <c r="F138" s="19" t="str">
        <f>+'[1]Consolidado ORG'!L134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8" s="19">
        <f>+'[1]Consolidado ORG'!M134</f>
        <v>45341</v>
      </c>
      <c r="H138" s="19">
        <f>+'[1]Consolidado ORG'!N134</f>
        <v>45430</v>
      </c>
      <c r="I138" s="20">
        <f>+'[1]Consolidado ORG'!AG134</f>
        <v>0</v>
      </c>
      <c r="J138" s="21">
        <f>+'[1]Consolidado ORG'!T134</f>
        <v>9630000</v>
      </c>
      <c r="K138" s="21">
        <f>+'[1]Consolidado ORG'!AE134</f>
        <v>0</v>
      </c>
      <c r="L138" s="32">
        <f>+'[1]Consolidado ORG'!AS134</f>
        <v>1</v>
      </c>
      <c r="M138" s="31" t="str">
        <f>+'[1]Consolidado ORG'!AL134</f>
        <v>https://community.secop.gov.co/Public/Tendering/ContractDetailView/Index?UniqueIdentifier=CO1.PCCNTR.5952700</v>
      </c>
      <c r="N138" s="48" t="str">
        <f t="shared" si="2"/>
        <v>Link Contrato u Orden</v>
      </c>
    </row>
    <row r="139" spans="1:14" ht="72" x14ac:dyDescent="0.3">
      <c r="A139" s="18" t="str">
        <f>+'[1]Consolidado ORG'!A135</f>
        <v>SCJ-141-2024</v>
      </c>
      <c r="B139" s="19">
        <f>+'[1]Consolidado ORG'!B135</f>
        <v>45337</v>
      </c>
      <c r="C139" s="19" t="str">
        <f>+'[1]Consolidado ORG'!G135</f>
        <v>LEONARDO BELTRÁN MARTÍNEZ</v>
      </c>
      <c r="D139" s="19" t="str">
        <f>+'[1]Consolidado ORG'!E135</f>
        <v>5 Contratación directa</v>
      </c>
      <c r="E139" s="19" t="str">
        <f>+'[1]Consolidado ORG'!F135</f>
        <v>33 Prestación de Servicios Profesionales y Apoyo (5-8)</v>
      </c>
      <c r="F139" s="19" t="str">
        <f>+'[1]Consolidado ORG'!L135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9" s="19">
        <f>+'[1]Consolidado ORG'!M135</f>
        <v>45341</v>
      </c>
      <c r="H139" s="19">
        <f>+'[1]Consolidado ORG'!N135</f>
        <v>45415</v>
      </c>
      <c r="I139" s="20">
        <f>+'[1]Consolidado ORG'!AG135</f>
        <v>0</v>
      </c>
      <c r="J139" s="21">
        <f>+'[1]Consolidado ORG'!T135</f>
        <v>7296300</v>
      </c>
      <c r="K139" s="21">
        <f>+'[1]Consolidado ORG'!AE135</f>
        <v>0</v>
      </c>
      <c r="L139" s="32">
        <f>+'[1]Consolidado ORG'!AS135</f>
        <v>1</v>
      </c>
      <c r="M139" s="31" t="str">
        <f>+'[1]Consolidado ORG'!AL135</f>
        <v>https://community.secop.gov.co/Public/Tendering/ContractDetailView/Index?UniqueIdentifier=CO1.PCCNTR.5957644</v>
      </c>
      <c r="N139" s="48" t="str">
        <f t="shared" si="2"/>
        <v>Link Contrato u Orden</v>
      </c>
    </row>
    <row r="140" spans="1:14" ht="48" x14ac:dyDescent="0.3">
      <c r="A140" s="18" t="str">
        <f>+'[1]Consolidado ORG'!A136</f>
        <v>SCJ-143-2024</v>
      </c>
      <c r="B140" s="19">
        <f>+'[1]Consolidado ORG'!B136</f>
        <v>45337</v>
      </c>
      <c r="C140" s="19" t="str">
        <f>+'[1]Consolidado ORG'!G136</f>
        <v>DORIS CASTAÑEDA NIEVES</v>
      </c>
      <c r="D140" s="19" t="str">
        <f>+'[1]Consolidado ORG'!E136</f>
        <v>5 Contratación directa</v>
      </c>
      <c r="E140" s="19" t="str">
        <f>+'[1]Consolidado ORG'!F136</f>
        <v>33 Prestación de Servicios Profesionales y Apoyo (5-8)</v>
      </c>
      <c r="F140" s="19" t="str">
        <f>+'[1]Consolidado ORG'!L136</f>
        <v>PRESTAR SERVICIOS DE APOYO A LA GESTIÓN AL EQUIPO DE ALMACÉN DE LA SECRETARÍA DISTRITAL DE SEGURIDAD, CONVIVENCIA Y JUSTICIA, EN EL DESARROLLO DE SUS ACTIVIDADES EN LA BODEGA DE BIENES Y DEMÁS SEDES DE LA SECRETARÍA</v>
      </c>
      <c r="G140" s="19">
        <f>+'[1]Consolidado ORG'!M136</f>
        <v>45342</v>
      </c>
      <c r="H140" s="19">
        <f>+'[1]Consolidado ORG'!N136</f>
        <v>45691</v>
      </c>
      <c r="I140" s="20">
        <f>+'[1]Consolidado ORG'!AG136</f>
        <v>0</v>
      </c>
      <c r="J140" s="21">
        <f>+'[1]Consolidado ORG'!T136</f>
        <v>30479704</v>
      </c>
      <c r="K140" s="21">
        <f>+'[1]Consolidado ORG'!AE136</f>
        <v>0</v>
      </c>
      <c r="L140" s="32">
        <f>+'[1]Consolidado ORG'!AS136</f>
        <v>0.28939828080229224</v>
      </c>
      <c r="M140" s="31" t="str">
        <f>+'[1]Consolidado ORG'!AL136</f>
        <v>https://community.secop.gov.co/Public/Tendering/ContractDetailView/Index?UniqueIdentifier=CO1.PCCNTR.5958916</v>
      </c>
      <c r="N140" s="48" t="str">
        <f t="shared" si="2"/>
        <v>Link Contrato u Orden</v>
      </c>
    </row>
    <row r="141" spans="1:14" ht="72" x14ac:dyDescent="0.3">
      <c r="A141" s="18" t="str">
        <f>+'[1]Consolidado ORG'!A137</f>
        <v>SCJ-144-2024</v>
      </c>
      <c r="B141" s="19">
        <f>+'[1]Consolidado ORG'!B137</f>
        <v>45337</v>
      </c>
      <c r="C141" s="19" t="str">
        <f>+'[1]Consolidado ORG'!G137</f>
        <v>VIRGILIO CASTELLANOS PAEZ</v>
      </c>
      <c r="D141" s="19" t="str">
        <f>+'[1]Consolidado ORG'!E137</f>
        <v>5 Contratación directa</v>
      </c>
      <c r="E141" s="19" t="str">
        <f>+'[1]Consolidado ORG'!F137</f>
        <v>33 Prestación de Servicios Profesionales y Apoyo (5-8)</v>
      </c>
      <c r="F141" s="19" t="str">
        <f>+'[1]Consolidado ORG'!L137</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41" s="19">
        <f>+'[1]Consolidado ORG'!M137</f>
        <v>45341</v>
      </c>
      <c r="H141" s="19">
        <f>+'[1]Consolidado ORG'!N137</f>
        <v>45430</v>
      </c>
      <c r="I141" s="20">
        <f>+'[1]Consolidado ORG'!AG137</f>
        <v>0</v>
      </c>
      <c r="J141" s="21">
        <f>+'[1]Consolidado ORG'!T137</f>
        <v>9630000</v>
      </c>
      <c r="K141" s="21">
        <f>+'[1]Consolidado ORG'!AE137</f>
        <v>0</v>
      </c>
      <c r="L141" s="32">
        <f>+'[1]Consolidado ORG'!AS137</f>
        <v>1</v>
      </c>
      <c r="M141" s="31" t="str">
        <f>+'[1]Consolidado ORG'!AL137</f>
        <v>https://community.secop.gov.co/Public/Tendering/ContractDetailView/Index?UniqueIdentifier=CO1.PCCNTR.5957649</v>
      </c>
      <c r="N141" s="48" t="str">
        <f t="shared" si="2"/>
        <v>Link Contrato u Orden</v>
      </c>
    </row>
    <row r="142" spans="1:14" ht="48" x14ac:dyDescent="0.3">
      <c r="A142" s="18" t="str">
        <f>+'[1]Consolidado ORG'!A138</f>
        <v>SCJ-145-2024</v>
      </c>
      <c r="B142" s="19">
        <f>+'[1]Consolidado ORG'!B138</f>
        <v>45338</v>
      </c>
      <c r="C142" s="19" t="str">
        <f>+'[1]Consolidado ORG'!G138</f>
        <v>ELKIS ZAMBRANO RANGEL</v>
      </c>
      <c r="D142" s="19" t="str">
        <f>+'[1]Consolidado ORG'!E138</f>
        <v>5 Contratación directa</v>
      </c>
      <c r="E142" s="19" t="str">
        <f>+'[1]Consolidado ORG'!F138</f>
        <v>33 Prestación de Servicios Profesionales y Apoyo (5-8)</v>
      </c>
      <c r="F142" s="19" t="str">
        <f>+'[1]Consolidado ORG'!L138</f>
        <v>PRESTAR SERVICIOS DE APOYO EN LAS ACTIVIDADES DE MANTENIMIENTO Y/O ADECUACIONES MENORES DE LA INFRAESTRUCTURA FÍSICA Y EQUIPAMIENTOS A CARGO DE LA DIRECCIÓN DE RECURSOS FÍSICOS Y GESTIÓN DOCUMENTAL.</v>
      </c>
      <c r="G142" s="19">
        <f>+'[1]Consolidado ORG'!M138</f>
        <v>45341</v>
      </c>
      <c r="H142" s="19">
        <f>+'[1]Consolidado ORG'!N138</f>
        <v>45690</v>
      </c>
      <c r="I142" s="20">
        <f>+'[1]Consolidado ORG'!AG138</f>
        <v>0</v>
      </c>
      <c r="J142" s="21">
        <f>+'[1]Consolidado ORG'!T138</f>
        <v>28301500</v>
      </c>
      <c r="K142" s="21">
        <f>+'[1]Consolidado ORG'!AE138</f>
        <v>0</v>
      </c>
      <c r="L142" s="32">
        <f>+'[1]Consolidado ORG'!AS138</f>
        <v>0.29226361031518627</v>
      </c>
      <c r="M142" s="31" t="str">
        <f>+'[1]Consolidado ORG'!AL138</f>
        <v>https://community.secop.gov.co/Public/Tendering/ContractDetailView/Index?UniqueIdentifier=CO1.PCCNTR.5960540</v>
      </c>
      <c r="N142" s="48" t="str">
        <f t="shared" si="2"/>
        <v>Link Contrato u Orden</v>
      </c>
    </row>
    <row r="143" spans="1:14" ht="48" x14ac:dyDescent="0.3">
      <c r="A143" s="18" t="str">
        <f>+'[1]Consolidado ORG'!A139</f>
        <v>SCJ-146-2024</v>
      </c>
      <c r="B143" s="19">
        <f>+'[1]Consolidado ORG'!B139</f>
        <v>45338</v>
      </c>
      <c r="C143" s="19" t="str">
        <f>+'[1]Consolidado ORG'!G139</f>
        <v>EVANGELISTA TAPIA GOMEZ</v>
      </c>
      <c r="D143" s="19" t="str">
        <f>+'[1]Consolidado ORG'!E139</f>
        <v>5 Contratación directa</v>
      </c>
      <c r="E143" s="19" t="str">
        <f>+'[1]Consolidado ORG'!F139</f>
        <v>33 Prestación de Servicios Profesionales y Apoyo (5-8)</v>
      </c>
      <c r="F143" s="19" t="str">
        <f>+'[1]Consolidado ORG'!L139</f>
        <v>PRESTAR SERVICIOS DE APOYO EN LAS ACTIVIDADES DE MANTENIMIENTO Y/O ADECUACIONES MENORES DE LA INFRAESTRUCTURA FÍSICA Y EQUIPAMIENTOS A CARGO DE LA DIRECCIÓN DE RECURSOS FÍSICOS Y GESTIÓN DOCUMENTAL.</v>
      </c>
      <c r="G143" s="19">
        <f>+'[1]Consolidado ORG'!M139</f>
        <v>45341</v>
      </c>
      <c r="H143" s="19">
        <f>+'[1]Consolidado ORG'!N139</f>
        <v>45690</v>
      </c>
      <c r="I143" s="20">
        <f>+'[1]Consolidado ORG'!AG139</f>
        <v>0</v>
      </c>
      <c r="J143" s="21">
        <f>+'[1]Consolidado ORG'!T139</f>
        <v>28301500</v>
      </c>
      <c r="K143" s="21">
        <f>+'[1]Consolidado ORG'!AE139</f>
        <v>0</v>
      </c>
      <c r="L143" s="32">
        <f>+'[1]Consolidado ORG'!AS139</f>
        <v>0.29226361031518627</v>
      </c>
      <c r="M143" s="31" t="str">
        <f>+'[1]Consolidado ORG'!AL139</f>
        <v>https://community.secop.gov.co/Public/Tendering/ContractDetailView/Index?UniqueIdentifier=CO1.PCCNTR.5960523</v>
      </c>
      <c r="N143" s="48" t="str">
        <f t="shared" si="2"/>
        <v>Link Contrato u Orden</v>
      </c>
    </row>
    <row r="144" spans="1:14" ht="60" x14ac:dyDescent="0.3">
      <c r="A144" s="18" t="str">
        <f>+'[1]Consolidado ORG'!A140</f>
        <v>SCJ-147-2024</v>
      </c>
      <c r="B144" s="19">
        <f>+'[1]Consolidado ORG'!B140</f>
        <v>45338</v>
      </c>
      <c r="C144" s="19" t="str">
        <f>+'[1]Consolidado ORG'!G140</f>
        <v>ANGELA XIMENA BUSTOS BETANCOURT</v>
      </c>
      <c r="D144" s="19" t="str">
        <f>+'[1]Consolidado ORG'!E140</f>
        <v>5 Contratación directa</v>
      </c>
      <c r="E144" s="19" t="str">
        <f>+'[1]Consolidado ORG'!F140</f>
        <v>33 Prestación de Servicios Profesionales y Apoyo (5-8)</v>
      </c>
      <c r="F144" s="19" t="str">
        <f>+'[1]Consolidado ORG'!L140</f>
        <v>PRESTAR SERVICIOS DE APOYO PARA GARANTIZAR LA ORIENTACIÓN, ATENCIÓN Y ACCESO DE LAS PERSONAS SORDAS A LA OFERTA DE TRÁMITES Y SERVICIOS DE LA SECRETARÍA DISTRITAL DE SEGURIDAD, CONVIVENCIA Y JUSTICIA A TRAVÉS DE LOS DIFERENTES CANALES DE ATENCIÓN.</v>
      </c>
      <c r="G144" s="19">
        <f>+'[1]Consolidado ORG'!M140</f>
        <v>45342</v>
      </c>
      <c r="H144" s="19">
        <f>+'[1]Consolidado ORG'!N140</f>
        <v>45707</v>
      </c>
      <c r="I144" s="20">
        <f>+'[1]Consolidado ORG'!AG140</f>
        <v>0</v>
      </c>
      <c r="J144" s="21">
        <f>+'[1]Consolidado ORG'!T140</f>
        <v>48000000</v>
      </c>
      <c r="K144" s="21">
        <f>+'[1]Consolidado ORG'!AE140</f>
        <v>0</v>
      </c>
      <c r="L144" s="32">
        <f>+'[1]Consolidado ORG'!AS140</f>
        <v>0.27671232876712326</v>
      </c>
      <c r="M144" s="31" t="str">
        <f>+'[1]Consolidado ORG'!AL140</f>
        <v>https://community.secop.gov.co/Public/Tendering/ContractDetailView/Index?UniqueIdentifier=CO1.PCCNTR.5959526</v>
      </c>
      <c r="N144" s="48" t="str">
        <f t="shared" si="2"/>
        <v>Link Contrato u Orden</v>
      </c>
    </row>
    <row r="145" spans="1:14" ht="48" x14ac:dyDescent="0.3">
      <c r="A145" s="18" t="str">
        <f>+'[1]Consolidado ORG'!A141</f>
        <v>SCJ-148-2024</v>
      </c>
      <c r="B145" s="19">
        <f>+'[1]Consolidado ORG'!B141</f>
        <v>45338</v>
      </c>
      <c r="C145" s="19" t="str">
        <f>+'[1]Consolidado ORG'!G141</f>
        <v>LAURA MARÍA BENÍTEZ RODRÍGUEZ</v>
      </c>
      <c r="D145" s="19" t="str">
        <f>+'[1]Consolidado ORG'!E141</f>
        <v>5 Contratación directa</v>
      </c>
      <c r="E145" s="19" t="str">
        <f>+'[1]Consolidado ORG'!F141</f>
        <v>33 Prestación de Servicios Profesionales y Apoyo (5-8)</v>
      </c>
      <c r="F145" s="19" t="str">
        <f>+'[1]Consolidado ORG'!L141</f>
        <v>PRESTAR SERVICIOS PROFESIONALES PARA APOYAR LAS GESTIONES DE LA CALIDAD Y CONFIABILIDAD DE LOS DATOS REPORTADOS DENTRO DE LA ATENCIÓN DE LAS PETICIONES CIUDADANAS, DESDE LOS APLICATIVOS IMPLEMENTADOS PARA TAL FIN.</v>
      </c>
      <c r="G145" s="19">
        <f>+'[1]Consolidado ORG'!M141</f>
        <v>45342</v>
      </c>
      <c r="H145" s="19">
        <f>+'[1]Consolidado ORG'!N141</f>
        <v>45707</v>
      </c>
      <c r="I145" s="20">
        <f>+'[1]Consolidado ORG'!AG141</f>
        <v>0</v>
      </c>
      <c r="J145" s="21">
        <f>+'[1]Consolidado ORG'!T141</f>
        <v>48852000</v>
      </c>
      <c r="K145" s="21">
        <f>+'[1]Consolidado ORG'!AE141</f>
        <v>0</v>
      </c>
      <c r="L145" s="32">
        <f>+'[1]Consolidado ORG'!AS141</f>
        <v>0.27671232876712326</v>
      </c>
      <c r="M145" s="31" t="str">
        <f>+'[1]Consolidado ORG'!AL141</f>
        <v>https://community.secop.gov.co/Public/Tendering/ContractDetailView/Index?UniqueIdentifier=CO1.PCCNTR.5959550</v>
      </c>
      <c r="N145" s="48" t="str">
        <f t="shared" si="2"/>
        <v>Link Contrato u Orden</v>
      </c>
    </row>
    <row r="146" spans="1:14" ht="36" x14ac:dyDescent="0.3">
      <c r="A146" s="18" t="str">
        <f>+'[1]Consolidado ORG'!A142</f>
        <v>SCJ-149-2024</v>
      </c>
      <c r="B146" s="19">
        <f>+'[1]Consolidado ORG'!B142</f>
        <v>45338</v>
      </c>
      <c r="C146" s="19" t="str">
        <f>+'[1]Consolidado ORG'!G142</f>
        <v>MARÍA PAULA TORRES JIMÉNEZ</v>
      </c>
      <c r="D146" s="19" t="str">
        <f>+'[1]Consolidado ORG'!E142</f>
        <v>5 Contratación directa</v>
      </c>
      <c r="E146" s="19" t="str">
        <f>+'[1]Consolidado ORG'!F142</f>
        <v>33 Prestación de Servicios Profesionales y Apoyo (5-8)</v>
      </c>
      <c r="F146" s="19" t="str">
        <f>+'[1]Consolidado ORG'!L142</f>
        <v>PRESTAR SERVICIOS DE APOYO A LA GESTIÓN ARCHIVÍSTICA ENCOMENDADA AL EQUIPO DE ATENCIÓN Y SERVICIO AL CIUDADANO.</v>
      </c>
      <c r="G146" s="19">
        <f>+'[1]Consolidado ORG'!M142</f>
        <v>45343</v>
      </c>
      <c r="H146" s="19">
        <f>+'[1]Consolidado ORG'!N142</f>
        <v>45692</v>
      </c>
      <c r="I146" s="20">
        <f>+'[1]Consolidado ORG'!AG142</f>
        <v>0</v>
      </c>
      <c r="J146" s="21">
        <f>+'[1]Consolidado ORG'!T142</f>
        <v>31050000</v>
      </c>
      <c r="K146" s="21">
        <f>+'[1]Consolidado ORG'!AE142</f>
        <v>0</v>
      </c>
      <c r="L146" s="32">
        <f>+'[1]Consolidado ORG'!AS142</f>
        <v>0.28653295128939826</v>
      </c>
      <c r="M146" s="31" t="str">
        <f>+'[1]Consolidado ORG'!AL142</f>
        <v>https://community.secop.gov.co/Public/Tendering/ContractDetailView/Index?UniqueIdentifier=CO1.PCCNTR.5959746</v>
      </c>
      <c r="N146" s="48" t="str">
        <f t="shared" si="2"/>
        <v>Link Contrato u Orden</v>
      </c>
    </row>
    <row r="147" spans="1:14" ht="60" x14ac:dyDescent="0.3">
      <c r="A147" s="18" t="str">
        <f>+'[1]Consolidado ORG'!A143</f>
        <v>SCJ-150-2024</v>
      </c>
      <c r="B147" s="19">
        <f>+'[1]Consolidado ORG'!B143</f>
        <v>45338</v>
      </c>
      <c r="C147" s="19" t="str">
        <f>+'[1]Consolidado ORG'!G143</f>
        <v>MARICEL HERNANDEZ BENAVIDES</v>
      </c>
      <c r="D147" s="19" t="str">
        <f>+'[1]Consolidado ORG'!E143</f>
        <v>5 Contratación directa</v>
      </c>
      <c r="E147" s="19" t="str">
        <f>+'[1]Consolidado ORG'!F143</f>
        <v>33 Prestación de Servicios Profesionales y Apoyo (5-8)</v>
      </c>
      <c r="F147" s="19" t="str">
        <f>+'[1]Consolidado ORG'!L143</f>
        <v>PRESTAR SERVICIOS PROFESIONALES PARA APOYAR LA GESTIÓN DE LA ESTRATEGIA INSTITUCIONAL DEL LENGUAJE CLARO, MEDICIÓN DE CALIDAD DE RESPUESTAS A LA CIUDADANÍA Y EL ACCESO DE LOS TRAMITES Y SERVICIOS DE LA SECRETARÍA DISTRITAL DE SEGURIDAD, CONVIVENCIA Y JUSTICIA.</v>
      </c>
      <c r="G147" s="19">
        <f>+'[1]Consolidado ORG'!M143</f>
        <v>45341</v>
      </c>
      <c r="H147" s="19">
        <f>+'[1]Consolidado ORG'!N143</f>
        <v>45706</v>
      </c>
      <c r="I147" s="20">
        <f>+'[1]Consolidado ORG'!AG143</f>
        <v>0</v>
      </c>
      <c r="J147" s="21">
        <f>+'[1]Consolidado ORG'!T143</f>
        <v>75600000</v>
      </c>
      <c r="K147" s="21">
        <f>+'[1]Consolidado ORG'!AE143</f>
        <v>0</v>
      </c>
      <c r="L147" s="32">
        <f>+'[1]Consolidado ORG'!AS143</f>
        <v>0.27945205479452057</v>
      </c>
      <c r="M147" s="31" t="str">
        <f>+'[1]Consolidado ORG'!AL143</f>
        <v>https://community.secop.gov.co/Public/Tendering/ContractDetailView/Index?UniqueIdentifier=CO1.PCCNTR.5959956</v>
      </c>
      <c r="N147" s="48" t="str">
        <f t="shared" si="2"/>
        <v>Link Contrato u Orden</v>
      </c>
    </row>
    <row r="148" spans="1:14" ht="36" x14ac:dyDescent="0.3">
      <c r="A148" s="18" t="str">
        <f>+'[1]Consolidado ORG'!A144</f>
        <v>SCJ-151-2024</v>
      </c>
      <c r="B148" s="19">
        <f>+'[1]Consolidado ORG'!B144</f>
        <v>45338</v>
      </c>
      <c r="C148" s="19" t="str">
        <f>+'[1]Consolidado ORG'!G144</f>
        <v>NATHALIA ANDREA RIVAS ABADIA</v>
      </c>
      <c r="D148" s="19" t="str">
        <f>+'[1]Consolidado ORG'!E144</f>
        <v>5 Contratación directa</v>
      </c>
      <c r="E148" s="19" t="str">
        <f>+'[1]Consolidado ORG'!F144</f>
        <v>33 Prestación de Servicios Profesionales y Apoyo (5-8)</v>
      </c>
      <c r="F148" s="19" t="str">
        <f>+'[1]Consolidado ORG'!L144</f>
        <v>PRESTAR SERVICIOS PROFESIONALES AL DESPACHO DE LA SECRETARÍA DE SEGURIDAD, CONVIVENCIA Y JUSTICIA, APOYANDO EL RELACIONAMIENTO DE LA ENTIDAD ANTE EL CONCEJO DE BOGOTÁ.</v>
      </c>
      <c r="G148" s="19">
        <f>+'[1]Consolidado ORG'!M144</f>
        <v>45343</v>
      </c>
      <c r="H148" s="19">
        <f>+'[1]Consolidado ORG'!N144</f>
        <v>45616</v>
      </c>
      <c r="I148" s="20">
        <f>+'[1]Consolidado ORG'!AG144</f>
        <v>0</v>
      </c>
      <c r="J148" s="21">
        <f>+'[1]Consolidado ORG'!T144</f>
        <v>36639000</v>
      </c>
      <c r="K148" s="21">
        <f>+'[1]Consolidado ORG'!AE144</f>
        <v>0</v>
      </c>
      <c r="L148" s="32">
        <f>+'[1]Consolidado ORG'!AS144</f>
        <v>0.36630036630036628</v>
      </c>
      <c r="M148" s="31" t="str">
        <f>+'[1]Consolidado ORG'!AL144</f>
        <v>https://community.secop.gov.co/Public/Tendering/ContractDetailView/Index?UniqueIdentifier=CO1.PCCNTR.5968466</v>
      </c>
      <c r="N148" s="48" t="str">
        <f t="shared" si="2"/>
        <v>Link Contrato u Orden</v>
      </c>
    </row>
    <row r="149" spans="1:14" ht="60" x14ac:dyDescent="0.3">
      <c r="A149" s="18" t="str">
        <f>+'[1]Consolidado ORG'!A145</f>
        <v>SCJ-152-2024</v>
      </c>
      <c r="B149" s="19">
        <f>+'[1]Consolidado ORG'!B145</f>
        <v>45338</v>
      </c>
      <c r="C149" s="19" t="str">
        <f>+'[1]Consolidado ORG'!G145</f>
        <v>SOLEY CASTILLO LARGO</v>
      </c>
      <c r="D149" s="19" t="str">
        <f>+'[1]Consolidado ORG'!E145</f>
        <v>5 Contratación directa</v>
      </c>
      <c r="E149" s="19" t="str">
        <f>+'[1]Consolidado ORG'!F145</f>
        <v>33 Prestación de Servicios Profesionales y Apoyo (5-8)</v>
      </c>
      <c r="F149" s="19" t="str">
        <f>+'[1]Consolidado ORG'!L145</f>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
      <c r="G149" s="19">
        <f>+'[1]Consolidado ORG'!M145</f>
        <v>45342</v>
      </c>
      <c r="H149" s="19">
        <f>+'[1]Consolidado ORG'!N145</f>
        <v>45431</v>
      </c>
      <c r="I149" s="20">
        <f>+'[1]Consolidado ORG'!AG145</f>
        <v>0</v>
      </c>
      <c r="J149" s="21">
        <f>+'[1]Consolidado ORG'!T145</f>
        <v>9000000</v>
      </c>
      <c r="K149" s="21">
        <f>+'[1]Consolidado ORG'!AE145</f>
        <v>0</v>
      </c>
      <c r="L149" s="32">
        <f>+'[1]Consolidado ORG'!AS145</f>
        <v>1</v>
      </c>
      <c r="M149" s="31" t="str">
        <f>+'[1]Consolidado ORG'!AL145</f>
        <v>https://community.secop.gov.co/Public/Tendering/ContractDetailView/Index?UniqueIdentifier=CO1.PCCNTR.5960486</v>
      </c>
      <c r="N149" s="48" t="str">
        <f t="shared" si="2"/>
        <v>Link Contrato u Orden</v>
      </c>
    </row>
    <row r="150" spans="1:14" ht="60" x14ac:dyDescent="0.3">
      <c r="A150" s="18" t="str">
        <f>+'[1]Consolidado ORG'!A146</f>
        <v>SCJ-153-2024</v>
      </c>
      <c r="B150" s="19">
        <f>+'[1]Consolidado ORG'!B146</f>
        <v>45338</v>
      </c>
      <c r="C150" s="19" t="str">
        <f>+'[1]Consolidado ORG'!G146</f>
        <v>ANDREA DEL PILAR MORENO GIL</v>
      </c>
      <c r="D150" s="19" t="str">
        <f>+'[1]Consolidado ORG'!E146</f>
        <v>5 Contratación directa</v>
      </c>
      <c r="E150" s="19" t="str">
        <f>+'[1]Consolidado ORG'!F146</f>
        <v>33 Prestación de Servicios Profesionales y Apoyo (5-8)</v>
      </c>
      <c r="F150" s="19" t="str">
        <f>+'[1]Consolidado ORG'!L146</f>
        <v>PRESTAR SERVICIOS PROFESIONALES ACOMPAÑANDO A LA DIRECCIÓN DE RECURSOS FÍSICOS Y GESTIÓN DOCUMENTAL EN EL SEGUIMIENTO ADMINISTRATIVO Y FINANCIERO A LA CONTRATACIÓN Y DEMÁS ACTIVIDADES ADMINISTRATIVAS QUE LE SEAN ENCOMENDADA.</v>
      </c>
      <c r="G150" s="19">
        <f>+'[1]Consolidado ORG'!M146</f>
        <v>45343</v>
      </c>
      <c r="H150" s="19">
        <f>+'[1]Consolidado ORG'!N146</f>
        <v>45692</v>
      </c>
      <c r="I150" s="20">
        <f>+'[1]Consolidado ORG'!AG146</f>
        <v>0</v>
      </c>
      <c r="J150" s="21">
        <f>+'[1]Consolidado ORG'!T146</f>
        <v>61525000</v>
      </c>
      <c r="K150" s="21">
        <f>+'[1]Consolidado ORG'!AE146</f>
        <v>0</v>
      </c>
      <c r="L150" s="32">
        <f>+'[1]Consolidado ORG'!AS146</f>
        <v>0.28653295128939826</v>
      </c>
      <c r="M150" s="31" t="str">
        <f>+'[1]Consolidado ORG'!AL146</f>
        <v>https://community.secop.gov.co/Public/Tendering/ContractDetailView/Index?UniqueIdentifier=CO1.PCCNTR.5962025</v>
      </c>
      <c r="N150" s="48" t="str">
        <f t="shared" si="2"/>
        <v>Link Contrato u Orden</v>
      </c>
    </row>
    <row r="151" spans="1:14" ht="60" x14ac:dyDescent="0.3">
      <c r="A151" s="18" t="str">
        <f>+'[1]Consolidado ORG'!A147</f>
        <v>SCJ-154-2024</v>
      </c>
      <c r="B151" s="19">
        <f>+'[1]Consolidado ORG'!B147</f>
        <v>45338</v>
      </c>
      <c r="C151" s="19" t="str">
        <f>+'[1]Consolidado ORG'!G147</f>
        <v>CLAUDIA XIMENA HORMAZA LOZANO</v>
      </c>
      <c r="D151" s="19" t="str">
        <f>+'[1]Consolidado ORG'!E147</f>
        <v>5 Contratación directa</v>
      </c>
      <c r="E151" s="19" t="str">
        <f>+'[1]Consolidado ORG'!F147</f>
        <v>33 Prestación de Servicios Profesionales y Apoyo (5-8)</v>
      </c>
      <c r="F151" s="19" t="str">
        <f>+'[1]Consolidado ORG'!L147</f>
        <v>PRESTAR SUS SERVICIOS PROFESIONALES A LA SUBSECRETARÍA DE GESTIÓN INSTITUCIONAL APOYANDO LA GESTIÓN CORRESPONDIENTE A LA PLANEACIÓN, IMPLEMENTACIÓN, MEJORAMIENTO Y SEGUIMIENTO DEL PROCESO DE ATENCIÓN Y RELACIÓN CON EL CIUDADANO DE LA ENTIDAD.</v>
      </c>
      <c r="G151" s="19">
        <f>+'[1]Consolidado ORG'!M147</f>
        <v>45342</v>
      </c>
      <c r="H151" s="19">
        <f>+'[1]Consolidado ORG'!N147</f>
        <v>45431</v>
      </c>
      <c r="I151" s="20">
        <f>+'[1]Consolidado ORG'!AG147</f>
        <v>0</v>
      </c>
      <c r="J151" s="21">
        <f>+'[1]Consolidado ORG'!T147</f>
        <v>21000000</v>
      </c>
      <c r="K151" s="21">
        <f>+'[1]Consolidado ORG'!AE147</f>
        <v>0</v>
      </c>
      <c r="L151" s="32">
        <f>+'[1]Consolidado ORG'!AS147</f>
        <v>1</v>
      </c>
      <c r="M151" s="31" t="str">
        <f>+'[1]Consolidado ORG'!AL147</f>
        <v>https://community.secop.gov.co/Public/Tendering/ContractDetailView/Index?UniqueIdentifier=CO1.PCCNTR.5961588</v>
      </c>
      <c r="N151" s="48" t="str">
        <f t="shared" si="2"/>
        <v>Link Contrato u Orden</v>
      </c>
    </row>
    <row r="152" spans="1:14" ht="48" x14ac:dyDescent="0.3">
      <c r="A152" s="18" t="str">
        <f>+'[1]Consolidado ORG'!A148</f>
        <v>SCJ-155-2024</v>
      </c>
      <c r="B152" s="19">
        <f>+'[1]Consolidado ORG'!B148</f>
        <v>45341</v>
      </c>
      <c r="C152" s="19" t="str">
        <f>+'[1]Consolidado ORG'!G148</f>
        <v>ANA ISABEL ARENAS PIRAGAUTA</v>
      </c>
      <c r="D152" s="19" t="str">
        <f>+'[1]Consolidado ORG'!E148</f>
        <v>5 Contratación directa</v>
      </c>
      <c r="E152" s="19" t="str">
        <f>+'[1]Consolidado ORG'!F148</f>
        <v>33 Prestación de Servicios Profesionales y Apoyo (5-8)</v>
      </c>
      <c r="F152" s="19" t="str">
        <f>+'[1]Consolidado ORG'!L148</f>
        <v>PRESTAR SERVICIOS DE APOYO A LA GESTIÓN EN EL DESARROLLO DE LAS ACTIVIDADES DE GESTIÓN DE BIENES PROPIEDAD DE LA ENTIDAD Y LAS DEMÁS ACTIVIDADES ADMINISTRATIVAS Y OPERATIVAS QUE LE SEAN ENCOMENDADAS.</v>
      </c>
      <c r="G152" s="19">
        <f>+'[1]Consolidado ORG'!M148</f>
        <v>45348</v>
      </c>
      <c r="H152" s="19">
        <f>+'[1]Consolidado ORG'!N148</f>
        <v>45697</v>
      </c>
      <c r="I152" s="20">
        <f>+'[1]Consolidado ORG'!AG148</f>
        <v>0</v>
      </c>
      <c r="J152" s="21">
        <f>+'[1]Consolidado ORG'!T148</f>
        <v>36286088</v>
      </c>
      <c r="K152" s="21">
        <f>+'[1]Consolidado ORG'!AE148</f>
        <v>0</v>
      </c>
      <c r="L152" s="32">
        <f>+'[1]Consolidado ORG'!AS148</f>
        <v>0.27220630372492838</v>
      </c>
      <c r="M152" s="31" t="str">
        <f>+'[1]Consolidado ORG'!AL148</f>
        <v>https://community.secop.gov.co/Public/Tendering/ContractDetailView/Index?UniqueIdentifier=CO1.PCCNTR.5970173</v>
      </c>
      <c r="N152" s="48" t="str">
        <f t="shared" si="2"/>
        <v>Link Contrato u Orden</v>
      </c>
    </row>
    <row r="153" spans="1:14" ht="36" x14ac:dyDescent="0.3">
      <c r="A153" s="18" t="str">
        <f>+'[1]Consolidado ORG'!A149</f>
        <v>SCJ-156-2024</v>
      </c>
      <c r="B153" s="19">
        <f>+'[1]Consolidado ORG'!B149</f>
        <v>45341</v>
      </c>
      <c r="C153" s="19" t="str">
        <f>+'[1]Consolidado ORG'!G149</f>
        <v>GERMAN RICARDO BERNAL PINEDA</v>
      </c>
      <c r="D153" s="19" t="str">
        <f>+'[1]Consolidado ORG'!E149</f>
        <v>5 Contratación directa</v>
      </c>
      <c r="E153" s="19" t="str">
        <f>+'[1]Consolidado ORG'!F149</f>
        <v>33 Prestación de Servicios Profesionales y Apoyo (5-8)</v>
      </c>
      <c r="F153" s="19" t="str">
        <f>+'[1]Consolidado ORG'!L149</f>
        <v>PRESTAR SERVICIOS DE APOYO TÉCNICO EN LA EJECUCIÓN DE ACTIVIDADES ASOCIADAS AL GRUPO DE ALMACÉN DE LA SECRETARÍA DISTRITAL DE SEGURIDAD, CONVIVENCIA Y JUSTICIA.</v>
      </c>
      <c r="G153" s="19">
        <f>+'[1]Consolidado ORG'!M149</f>
        <v>45344</v>
      </c>
      <c r="H153" s="19">
        <f>+'[1]Consolidado ORG'!N149</f>
        <v>45693</v>
      </c>
      <c r="I153" s="20">
        <f>+'[1]Consolidado ORG'!AG149</f>
        <v>0</v>
      </c>
      <c r="J153" s="21">
        <f>+'[1]Consolidado ORG'!T149</f>
        <v>39156442</v>
      </c>
      <c r="K153" s="21">
        <f>+'[1]Consolidado ORG'!AE149</f>
        <v>0</v>
      </c>
      <c r="L153" s="32">
        <f>+'[1]Consolidado ORG'!AS149</f>
        <v>0.28366762177650429</v>
      </c>
      <c r="M153" s="31" t="str">
        <f>+'[1]Consolidado ORG'!AL149</f>
        <v>https://community.secop.gov.co/Public/Tendering/ContractDetailView/Index?UniqueIdentifier=CO1.PCCNTR.5970351</v>
      </c>
      <c r="N153" s="48" t="str">
        <f t="shared" si="2"/>
        <v>Link Contrato u Orden</v>
      </c>
    </row>
    <row r="154" spans="1:14" ht="60" x14ac:dyDescent="0.3">
      <c r="A154" s="18" t="str">
        <f>+'[1]Consolidado ORG'!A150</f>
        <v>SCJ-157-2024</v>
      </c>
      <c r="B154" s="19">
        <f>+'[1]Consolidado ORG'!B150</f>
        <v>45341</v>
      </c>
      <c r="C154" s="19" t="str">
        <f>+'[1]Consolidado ORG'!G150</f>
        <v>SINDY PAOLA TUNJANO LESMES</v>
      </c>
      <c r="D154" s="19" t="str">
        <f>+'[1]Consolidado ORG'!E150</f>
        <v>5 Contratación directa</v>
      </c>
      <c r="E154" s="19" t="str">
        <f>+'[1]Consolidado ORG'!F150</f>
        <v>33 Prestación de Servicios Profesionales y Apoyo (5-8)</v>
      </c>
      <c r="F154" s="19" t="str">
        <f>+'[1]Consolidado ORG'!L150</f>
        <v>PRESTACIÓN DE SERVICIOS PROFESIONALES ESPECIALIZADOS A LA OFICINA ASESORA DE PLANEACIÓN PARA APOYAR LA IMPLEMENTACIÓN Y EJECUCIÓN DE ESTRATEGIAS EN LOS PROCESOS DE PLANEACIÓN E INVERSIONES, FORMULACIÓN DE ANTEPROYECTO DE INVERSIÓN, ASÍ COMO LA IMPLEMENTAC</v>
      </c>
      <c r="G154" s="19">
        <f>+'[1]Consolidado ORG'!M150</f>
        <v>45344</v>
      </c>
      <c r="H154" s="19">
        <f>+'[1]Consolidado ORG'!N150</f>
        <v>45678</v>
      </c>
      <c r="I154" s="20">
        <f>+'[1]Consolidado ORG'!AG150</f>
        <v>0</v>
      </c>
      <c r="J154" s="21">
        <f>+'[1]Consolidado ORG'!T150</f>
        <v>137500000</v>
      </c>
      <c r="K154" s="21">
        <f>+'[1]Consolidado ORG'!AE150</f>
        <v>0</v>
      </c>
      <c r="L154" s="32">
        <f>+'[1]Consolidado ORG'!AS150</f>
        <v>0.29640718562874252</v>
      </c>
      <c r="M154" s="31" t="str">
        <f>+'[1]Consolidado ORG'!AL150</f>
        <v>https://community.secop.gov.co/Public/Tendering/ContractDetailView/Index?UniqueIdentifier=CO1.PCCNTR.5971525</v>
      </c>
      <c r="N154" s="48" t="str">
        <f t="shared" si="2"/>
        <v>Link Contrato u Orden</v>
      </c>
    </row>
    <row r="155" spans="1:14" ht="60" x14ac:dyDescent="0.3">
      <c r="A155" s="18" t="str">
        <f>+'[1]Consolidado ORG'!A151</f>
        <v>SCJ-158-2024</v>
      </c>
      <c r="B155" s="19">
        <f>+'[1]Consolidado ORG'!B151</f>
        <v>45341</v>
      </c>
      <c r="C155" s="19" t="str">
        <f>+'[1]Consolidado ORG'!G151</f>
        <v>FERNANDO ANTONIO BERMÚDEZ MANZANARES</v>
      </c>
      <c r="D155" s="19" t="str">
        <f>+'[1]Consolidado ORG'!E151</f>
        <v>5 Contratación directa</v>
      </c>
      <c r="E155" s="19" t="str">
        <f>+'[1]Consolidado ORG'!F151</f>
        <v>33 Prestación de Servicios Profesionales y Apoyo (5-8)</v>
      </c>
      <c r="F155" s="19" t="str">
        <f>+'[1]Consolidado ORG'!L151</f>
        <v>PRESTAR SUS SERVICIOS PROFESIONALES EN LA DIRECCIÓN DE GESTIÓN HUMANA EN LA EJECUCIÓN, SEGUIMIENTO Y EVALUACIÓN DE LAS ACTIVIDADES Y REQUERIMIENTOS DEL PROGRAMA DE BIENESTAR E INCENTIVOS DE LA SDSCJ EN EL MARCO DEL PROGRAMA EN UNA ORGANIZACIÓN SALUDABLE.</v>
      </c>
      <c r="G155" s="19">
        <f>+'[1]Consolidado ORG'!M151</f>
        <v>45344</v>
      </c>
      <c r="H155" s="19">
        <f>+'[1]Consolidado ORG'!N151</f>
        <v>45525</v>
      </c>
      <c r="I155" s="20">
        <f>+'[1]Consolidado ORG'!AG151</f>
        <v>0</v>
      </c>
      <c r="J155" s="21">
        <f>+'[1]Consolidado ORG'!T151</f>
        <v>39000000</v>
      </c>
      <c r="K155" s="21">
        <f>+'[1]Consolidado ORG'!AE151</f>
        <v>0</v>
      </c>
      <c r="L155" s="32">
        <f>+'[1]Consolidado ORG'!AS151</f>
        <v>0.54696132596685088</v>
      </c>
      <c r="M155" s="31" t="str">
        <f>+'[1]Consolidado ORG'!AL151</f>
        <v>https://community.secop.gov.co/Public/Tendering/ContractDetailView/Index?UniqueIdentifier=CO1.PCCNTR.5970098</v>
      </c>
      <c r="N155" s="48" t="str">
        <f t="shared" si="2"/>
        <v>Link Contrato u Orden</v>
      </c>
    </row>
    <row r="156" spans="1:14" ht="60" x14ac:dyDescent="0.3">
      <c r="A156" s="18" t="str">
        <f>+'[1]Consolidado ORG'!A152</f>
        <v>SCJ-159-2024</v>
      </c>
      <c r="B156" s="19">
        <f>+'[1]Consolidado ORG'!B152</f>
        <v>45341</v>
      </c>
      <c r="C156" s="19" t="str">
        <f>+'[1]Consolidado ORG'!G152</f>
        <v>JOHN ALEXANDER RAMIREZ MARTINEZ</v>
      </c>
      <c r="D156" s="19" t="str">
        <f>+'[1]Consolidado ORG'!E152</f>
        <v>5 Contratación directa</v>
      </c>
      <c r="E156" s="19" t="str">
        <f>+'[1]Consolidado ORG'!F152</f>
        <v>33 Prestación de Servicios Profesionales y Apoyo (5-8)</v>
      </c>
      <c r="F156" s="19" t="str">
        <f>+'[1]Consolidado ORG'!L152</f>
        <v>PRESTAR SUS SERVICIOS PROFESIONALES APOYANDO LAS DIFERENTES ACTIVIDADES Y EVENTOS QUE SE GENEREN DE LOS MÓDULOS DEL PROGRAMA "TALENTO HUMANO EN UNA ORGANIZACIÓN SALUDABLE PARA EL CUMPLIMIENTO DEL MÓDULO DEL SISTEMA DE INFORMACIÓN PARA LA PLANEACIÓN Y GEST</v>
      </c>
      <c r="G156" s="19">
        <f>+'[1]Consolidado ORG'!M152</f>
        <v>45344</v>
      </c>
      <c r="H156" s="19">
        <f>+'[1]Consolidado ORG'!N152</f>
        <v>45525</v>
      </c>
      <c r="I156" s="20">
        <f>+'[1]Consolidado ORG'!AG152</f>
        <v>0</v>
      </c>
      <c r="J156" s="21">
        <f>+'[1]Consolidado ORG'!T152</f>
        <v>24426000</v>
      </c>
      <c r="K156" s="21">
        <f>+'[1]Consolidado ORG'!AE152</f>
        <v>0</v>
      </c>
      <c r="L156" s="32">
        <f>+'[1]Consolidado ORG'!AS152</f>
        <v>0.54696132596685088</v>
      </c>
      <c r="M156" s="31" t="str">
        <f>+'[1]Consolidado ORG'!AL152</f>
        <v>https://community.secop.gov.co/Public/Tendering/ContractDetailView/Index?UniqueIdentifier=CO1.PCCNTR.5970413</v>
      </c>
      <c r="N156" s="48" t="str">
        <f t="shared" si="2"/>
        <v>Link Contrato u Orden</v>
      </c>
    </row>
    <row r="157" spans="1:14" ht="48" x14ac:dyDescent="0.3">
      <c r="A157" s="18" t="str">
        <f>+'[1]Consolidado ORG'!A153</f>
        <v>SCJ-160-2024</v>
      </c>
      <c r="B157" s="19">
        <f>+'[1]Consolidado ORG'!B153</f>
        <v>45341</v>
      </c>
      <c r="C157" s="19" t="str">
        <f>+'[1]Consolidado ORG'!G153</f>
        <v>PATRICIA DE ARCO SAMBO TAFUR</v>
      </c>
      <c r="D157" s="19" t="str">
        <f>+'[1]Consolidado ORG'!E153</f>
        <v>5 Contratación directa</v>
      </c>
      <c r="E157" s="19" t="str">
        <f>+'[1]Consolidado ORG'!F153</f>
        <v>33 Prestación de Servicios Profesionales y Apoyo (5-8)</v>
      </c>
      <c r="F157" s="19" t="str">
        <f>+'[1]Consolidado ORG'!L153</f>
        <v>PRESTAR SUS SERVICIOS PROFESIONALES PARA LA IMPLEMENTACIÓN, SEGUIMIENTO, MEDICIÓN Y SOSTENIBILIDAD DEL SISTEMA DE GESTIÓN DE SEGURIDAD Y SALUD EN EL TRABAJO, APLICANDO LA NORMATIVIDAD VIGENTE PARA EL SGSST</v>
      </c>
      <c r="G157" s="19">
        <f>+'[1]Consolidado ORG'!M153</f>
        <v>45344</v>
      </c>
      <c r="H157" s="19">
        <f>+'[1]Consolidado ORG'!N153</f>
        <v>45525</v>
      </c>
      <c r="I157" s="20">
        <f>+'[1]Consolidado ORG'!AG153</f>
        <v>0</v>
      </c>
      <c r="J157" s="21">
        <f>+'[1]Consolidado ORG'!T153</f>
        <v>49800000</v>
      </c>
      <c r="K157" s="21">
        <f>+'[1]Consolidado ORG'!AE153</f>
        <v>0</v>
      </c>
      <c r="L157" s="32">
        <f>+'[1]Consolidado ORG'!AS153</f>
        <v>0.54696132596685088</v>
      </c>
      <c r="M157" s="31" t="str">
        <f>+'[1]Consolidado ORG'!AL153</f>
        <v>https://community.secop.gov.co/Public/Tendering/ContractDetailView/Index?UniqueIdentifier=CO1.PCCNTR.5970342</v>
      </c>
      <c r="N157" s="48" t="str">
        <f t="shared" si="2"/>
        <v>Link Contrato u Orden</v>
      </c>
    </row>
    <row r="158" spans="1:14" ht="60" x14ac:dyDescent="0.3">
      <c r="A158" s="18" t="str">
        <f>+'[1]Consolidado ORG'!A154</f>
        <v>SCJ-161-2024</v>
      </c>
      <c r="B158" s="19">
        <f>+'[1]Consolidado ORG'!B154</f>
        <v>45341</v>
      </c>
      <c r="C158" s="19" t="str">
        <f>+'[1]Consolidado ORG'!G154</f>
        <v>ISABELLA SOFIA CERCHIARO GONZALEZ</v>
      </c>
      <c r="D158" s="19" t="str">
        <f>+'[1]Consolidado ORG'!E154</f>
        <v>5 Contratación directa</v>
      </c>
      <c r="E158" s="19" t="str">
        <f>+'[1]Consolidado ORG'!F154</f>
        <v>33 Prestación de Servicios Profesionales y Apoyo (5-8)</v>
      </c>
      <c r="F158" s="19" t="str">
        <f>+'[1]Consolidado ORG'!L154</f>
        <v>PRESTACIÓN DE SERVICIOS PROFESIONALES PARA APOYAR LA RESPUESTA, SEGUIMIENTO Y GESTIÓN DE PETICIONES DE ORGANISMOS POLÍTICOS Y DE CONTROL Y DEMÁS SOLICITUDES DE INFORMACIÓN RADICADAS ANTE EL DESPACHO DE LA SECRETARÍA DISTRITAL DE SEGURIDAD, CONVIVENCIA Y JUSTICIA</v>
      </c>
      <c r="G158" s="19">
        <f>+'[1]Consolidado ORG'!M154</f>
        <v>45343</v>
      </c>
      <c r="H158" s="19">
        <f>+'[1]Consolidado ORG'!N154</f>
        <v>45616</v>
      </c>
      <c r="I158" s="20">
        <f>+'[1]Consolidado ORG'!AG154</f>
        <v>0</v>
      </c>
      <c r="J158" s="21">
        <f>+'[1]Consolidado ORG'!T154</f>
        <v>36639000</v>
      </c>
      <c r="K158" s="21">
        <f>+'[1]Consolidado ORG'!AE154</f>
        <v>0</v>
      </c>
      <c r="L158" s="32">
        <f>+'[1]Consolidado ORG'!AS154</f>
        <v>0.36630036630036628</v>
      </c>
      <c r="M158" s="31" t="str">
        <f>+'[1]Consolidado ORG'!AL154</f>
        <v>https://community.secop.gov.co/Public/Tendering/ContractDetailView/Index?UniqueIdentifier=CO1.PCCNTR.5971527</v>
      </c>
      <c r="N158" s="48" t="str">
        <f t="shared" si="2"/>
        <v>Link Contrato u Orden</v>
      </c>
    </row>
    <row r="159" spans="1:14" ht="72" x14ac:dyDescent="0.3">
      <c r="A159" s="18" t="str">
        <f>+'[1]Consolidado ORG'!A155</f>
        <v>SCJ-162-2024</v>
      </c>
      <c r="B159" s="19">
        <f>+'[1]Consolidado ORG'!B155</f>
        <v>45341</v>
      </c>
      <c r="C159" s="19" t="str">
        <f>+'[1]Consolidado ORG'!G155</f>
        <v>EMILY VANESA CAÑON SALAZAR</v>
      </c>
      <c r="D159" s="19" t="str">
        <f>+'[1]Consolidado ORG'!E155</f>
        <v>5 Contratación directa</v>
      </c>
      <c r="E159" s="19" t="str">
        <f>+'[1]Consolidado ORG'!F155</f>
        <v>33 Prestación de Servicios Profesionales y Apoyo (5-8)</v>
      </c>
      <c r="F159" s="19" t="str">
        <f>+'[1]Consolidado ORG'!L155</f>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
      <c r="G159" s="19">
        <f>+'[1]Consolidado ORG'!M155</f>
        <v>45344</v>
      </c>
      <c r="H159" s="19">
        <f>+'[1]Consolidado ORG'!N155</f>
        <v>45678</v>
      </c>
      <c r="I159" s="20">
        <f>+'[1]Consolidado ORG'!AG155</f>
        <v>0</v>
      </c>
      <c r="J159" s="21">
        <f>+'[1]Consolidado ORG'!T155</f>
        <v>70122800</v>
      </c>
      <c r="K159" s="21">
        <f>+'[1]Consolidado ORG'!AE155</f>
        <v>0</v>
      </c>
      <c r="L159" s="32">
        <f>+'[1]Consolidado ORG'!AS155</f>
        <v>0.29640718562874252</v>
      </c>
      <c r="M159" s="31" t="str">
        <f>+'[1]Consolidado ORG'!AL155</f>
        <v>https://community.secop.gov.co/Public/Tendering/ContractDetailView/Index?UniqueIdentifier=CO1.PCCNTR.5976832</v>
      </c>
      <c r="N159" s="48" t="str">
        <f t="shared" si="2"/>
        <v>Link Contrato u Orden</v>
      </c>
    </row>
    <row r="160" spans="1:14" ht="60" x14ac:dyDescent="0.3">
      <c r="A160" s="18" t="str">
        <f>+'[1]Consolidado ORG'!A156</f>
        <v>SCJ-163-2024</v>
      </c>
      <c r="B160" s="19">
        <f>+'[1]Consolidado ORG'!B156</f>
        <v>45341</v>
      </c>
      <c r="C160" s="19" t="str">
        <f>+'[1]Consolidado ORG'!G156</f>
        <v>LUISA FERNANDA VARGAS ROJAS</v>
      </c>
      <c r="D160" s="19" t="str">
        <f>+'[1]Consolidado ORG'!E156</f>
        <v>5 Contratación directa</v>
      </c>
      <c r="E160" s="19" t="str">
        <f>+'[1]Consolidado ORG'!F156</f>
        <v>33 Prestación de Servicios Profesionales y Apoyo (5-8)</v>
      </c>
      <c r="F160" s="19" t="str">
        <f>+'[1]Consolidado ORG'!L156</f>
        <v>PRESTAR LOS SERVICIOS DE APOYO A LA GESTIÓN EN LA EJECUCIÓN DE ACTIVIDADES OPERATIVAS Y LOGÍSTICAS TERRITORIALES EN PROMOCIÓN DE CONVIVENCIA PACÍFICA, PREVENCIÓN Y MITIGACIÓN DE CONFLICTIVIDADES EN CUMPLIMIENTO A LAS ESTRATEGIAS, PLANES Y PROYECTOS ENTORN</v>
      </c>
      <c r="G160" s="19">
        <f>+'[1]Consolidado ORG'!M156</f>
        <v>45373</v>
      </c>
      <c r="H160" s="19">
        <f>+'[1]Consolidado ORG'!N156</f>
        <v>45448</v>
      </c>
      <c r="I160" s="20">
        <f>+'[1]Consolidado ORG'!AG156</f>
        <v>0</v>
      </c>
      <c r="J160" s="21">
        <f>+'[1]Consolidado ORG'!T156</f>
        <v>7296300</v>
      </c>
      <c r="K160" s="21">
        <f>+'[1]Consolidado ORG'!AE156</f>
        <v>0</v>
      </c>
      <c r="L160" s="32">
        <f>+'[1]Consolidado ORG'!AS156</f>
        <v>0.93333333333333335</v>
      </c>
      <c r="M160" s="31" t="str">
        <f>+'[1]Consolidado ORG'!AL156</f>
        <v>https://community.secop.gov.co/Public/Tendering/ContractDetailView/Index?UniqueIdentifier=CO1.PCCNTR.5974979</v>
      </c>
      <c r="N160" s="48" t="str">
        <f t="shared" si="2"/>
        <v>Link Contrato u Orden</v>
      </c>
    </row>
    <row r="161" spans="1:14" ht="48" x14ac:dyDescent="0.3">
      <c r="A161" s="18" t="str">
        <f>+'[1]Consolidado ORG'!A157</f>
        <v>SCJ-165-2024</v>
      </c>
      <c r="B161" s="19">
        <f>+'[1]Consolidado ORG'!B157</f>
        <v>45341</v>
      </c>
      <c r="C161" s="19" t="str">
        <f>+'[1]Consolidado ORG'!G157</f>
        <v>RUBY MARISOL RUEDA FORERO</v>
      </c>
      <c r="D161" s="19" t="str">
        <f>+'[1]Consolidado ORG'!E157</f>
        <v>5 Contratación directa</v>
      </c>
      <c r="E161" s="19" t="str">
        <f>+'[1]Consolidado ORG'!F157</f>
        <v>33 Prestación de Servicios Profesionales y Apoyo (5-8)</v>
      </c>
      <c r="F161" s="19" t="str">
        <f>+'[1]Consolidado ORG'!L157</f>
        <v>PRESTAR SERVICIOS PROFESIONALES DE ACOMPAÑAMIENTO A LOS PROCESOS DE MANTENIMIENTO Y/O ADECUACIONES FÍSICAS A CARGO DE LA DIRECCIÓN DE RECURSOS FÍSICOS Y GESTIÓN DOCUMENTAL.</v>
      </c>
      <c r="G161" s="19">
        <f>+'[1]Consolidado ORG'!M157</f>
        <v>45344</v>
      </c>
      <c r="H161" s="19">
        <f>+'[1]Consolidado ORG'!N157</f>
        <v>45693</v>
      </c>
      <c r="I161" s="20">
        <f>+'[1]Consolidado ORG'!AG157</f>
        <v>0</v>
      </c>
      <c r="J161" s="21">
        <f>+'[1]Consolidado ORG'!T157</f>
        <v>86135000</v>
      </c>
      <c r="K161" s="21">
        <f>+'[1]Consolidado ORG'!AE157</f>
        <v>0</v>
      </c>
      <c r="L161" s="32">
        <f>+'[1]Consolidado ORG'!AS157</f>
        <v>0.28366762177650429</v>
      </c>
      <c r="M161" s="31" t="str">
        <f>+'[1]Consolidado ORG'!AL157</f>
        <v>https://community.secop.gov.co/Public/Tendering/ContractDetailView/Index?UniqueIdentifier=CO1.PCCNTR.5975106</v>
      </c>
      <c r="N161" s="48" t="str">
        <f t="shared" si="2"/>
        <v>Link Contrato u Orden</v>
      </c>
    </row>
    <row r="162" spans="1:14" ht="60" x14ac:dyDescent="0.3">
      <c r="A162" s="18" t="str">
        <f>+'[1]Consolidado ORG'!A158</f>
        <v>SCJ-166-2024</v>
      </c>
      <c r="B162" s="19">
        <f>+'[1]Consolidado ORG'!B158</f>
        <v>45342</v>
      </c>
      <c r="C162" s="19" t="str">
        <f>+'[1]Consolidado ORG'!G158</f>
        <v>JOHN FREDDY ORTIZ NIÑO</v>
      </c>
      <c r="D162" s="19" t="str">
        <f>+'[1]Consolidado ORG'!E158</f>
        <v>5 Contratación directa</v>
      </c>
      <c r="E162" s="19" t="str">
        <f>+'[1]Consolidado ORG'!F158</f>
        <v>33 Prestación de Servicios Profesionales y Apoyo (5-8)</v>
      </c>
      <c r="F162" s="19" t="str">
        <f>+'[1]Consolidado ORG'!L158</f>
        <v>PRESTAR LOS SERVICIOS DE APOYO A LA GESTIÓN EN LA EJECUCIÓN DE ACTIVIDADES OPERATIVAS Y LOGÍSTICAS TERRITORIALES EN PROMOCIÓN DE CONVIVENCIA PACÍFICA, PREVENCIÓN Y MITIGACIÓN DE CONFLICTIVIDADES EN CUMPLIMIENTO A LAS ESTRATEGIAS, PLANES Y PROYECTOS ENTORN</v>
      </c>
      <c r="G162" s="19">
        <f>+'[1]Consolidado ORG'!M158</f>
        <v>45355</v>
      </c>
      <c r="H162" s="19">
        <f>+'[1]Consolidado ORG'!N158</f>
        <v>45430</v>
      </c>
      <c r="I162" s="20">
        <f>+'[1]Consolidado ORG'!AG158</f>
        <v>0</v>
      </c>
      <c r="J162" s="21">
        <f>+'[1]Consolidado ORG'!T158</f>
        <v>7296300</v>
      </c>
      <c r="K162" s="21">
        <f>+'[1]Consolidado ORG'!AE158</f>
        <v>0</v>
      </c>
      <c r="L162" s="32">
        <f>+'[1]Consolidado ORG'!AS158</f>
        <v>1</v>
      </c>
      <c r="M162" s="31" t="str">
        <f>+'[1]Consolidado ORG'!AL158</f>
        <v>https://community.secop.gov.co/Public/Tendering/ContractDetailView/Index?UniqueIdentifier=CO1.PCCNTR.5976741</v>
      </c>
      <c r="N162" s="48" t="str">
        <f t="shared" si="2"/>
        <v>Link Contrato u Orden</v>
      </c>
    </row>
    <row r="163" spans="1:14" ht="84" x14ac:dyDescent="0.3">
      <c r="A163" s="18" t="str">
        <f>+'[1]Consolidado ORG'!A159</f>
        <v>SCJ-168-2024</v>
      </c>
      <c r="B163" s="19">
        <f>+'[1]Consolidado ORG'!B159</f>
        <v>45342</v>
      </c>
      <c r="C163" s="19" t="str">
        <f>+'[1]Consolidado ORG'!G159</f>
        <v>ANA MERCEDES ORJUELA RODRIGUEZ</v>
      </c>
      <c r="D163" s="19" t="str">
        <f>+'[1]Consolidado ORG'!E159</f>
        <v>5 Contratación directa</v>
      </c>
      <c r="E163" s="19" t="str">
        <f>+'[1]Consolidado ORG'!F159</f>
        <v>33 Prestación de Servicios Profesionales y Apoyo (5-8)</v>
      </c>
      <c r="F163" s="19" t="str">
        <f>+'[1]Consolidado ORG'!L159</f>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
      <c r="G163" s="19">
        <f>+'[1]Consolidado ORG'!M159</f>
        <v>45344</v>
      </c>
      <c r="H163" s="19">
        <f>+'[1]Consolidado ORG'!N159</f>
        <v>45709</v>
      </c>
      <c r="I163" s="20">
        <f>+'[1]Consolidado ORG'!AG159</f>
        <v>0</v>
      </c>
      <c r="J163" s="21">
        <f>+'[1]Consolidado ORG'!T159</f>
        <v>138955824</v>
      </c>
      <c r="K163" s="21">
        <f>+'[1]Consolidado ORG'!AE159</f>
        <v>0</v>
      </c>
      <c r="L163" s="32">
        <f>+'[1]Consolidado ORG'!AS159</f>
        <v>0.27123287671232876</v>
      </c>
      <c r="M163" s="31" t="str">
        <f>+'[1]Consolidado ORG'!AL159</f>
        <v>https://community.secop.gov.co/Public/Tendering/ContractDetailView/Index?UniqueIdentifier=CO1.PCCNTR.5982160</v>
      </c>
      <c r="N163" s="48" t="str">
        <f t="shared" si="2"/>
        <v>Link Contrato u Orden</v>
      </c>
    </row>
    <row r="164" spans="1:14" ht="60" x14ac:dyDescent="0.3">
      <c r="A164" s="18" t="str">
        <f>+'[1]Consolidado ORG'!A160</f>
        <v>SCJ-169-2024</v>
      </c>
      <c r="B164" s="19">
        <f>+'[1]Consolidado ORG'!B160</f>
        <v>45342</v>
      </c>
      <c r="C164" s="19" t="str">
        <f>+'[1]Consolidado ORG'!G160</f>
        <v>MONICA MARCELA YATE PINZON</v>
      </c>
      <c r="D164" s="19" t="str">
        <f>+'[1]Consolidado ORG'!E160</f>
        <v>5 Contratación directa</v>
      </c>
      <c r="E164" s="19" t="str">
        <f>+'[1]Consolidado ORG'!F160</f>
        <v>33 Prestación de Servicios Profesionales y Apoyo (5-8)</v>
      </c>
      <c r="F164" s="19" t="str">
        <f>+'[1]Consolidado ORG'!L160</f>
        <v>PRESTAR LOS SERVICIOS DE APOYO A LA GESTIÓN EN LA EJECUCIÓN DE ACTIVIDADES OPERATIVAS Y LOGÍSTICAS TERRITORIALES EN PROMOCIÓN DE CONVIVENCIA PACÍFICA, PREVENCIÓN Y MITIGACIÓN DE CONFLICTIVIDADES EN CUMPLIMIENTO A LAS ESTRATEGIAS, PLANES Y PROYECTOS ENTORN</v>
      </c>
      <c r="G164" s="19">
        <f>+'[1]Consolidado ORG'!M160</f>
        <v>45345</v>
      </c>
      <c r="H164" s="19">
        <f>+'[1]Consolidado ORG'!N160</f>
        <v>45419</v>
      </c>
      <c r="I164" s="20">
        <f>+'[1]Consolidado ORG'!AG160</f>
        <v>0</v>
      </c>
      <c r="J164" s="21">
        <f>+'[1]Consolidado ORG'!T160</f>
        <v>7296300</v>
      </c>
      <c r="K164" s="21">
        <f>+'[1]Consolidado ORG'!AE160</f>
        <v>0</v>
      </c>
      <c r="L164" s="32">
        <f>+'[1]Consolidado ORG'!AS160</f>
        <v>1</v>
      </c>
      <c r="M164" s="31" t="str">
        <f>+'[1]Consolidado ORG'!AL160</f>
        <v>https://community.secop.gov.co/Public/Tendering/ContractDetailView/Index?UniqueIdentifier=CO1.PCCNTR.5979909</v>
      </c>
      <c r="N164" s="48" t="str">
        <f t="shared" si="2"/>
        <v>Link Contrato u Orden</v>
      </c>
    </row>
    <row r="165" spans="1:14" ht="60" x14ac:dyDescent="0.3">
      <c r="A165" s="18" t="str">
        <f>+'[1]Consolidado ORG'!A161</f>
        <v>SCJ-170-2024</v>
      </c>
      <c r="B165" s="19">
        <f>+'[1]Consolidado ORG'!B161</f>
        <v>45342</v>
      </c>
      <c r="C165" s="19" t="str">
        <f>+'[1]Consolidado ORG'!G161</f>
        <v>SICAR MAURICIO MOLINA ALVAREZ</v>
      </c>
      <c r="D165" s="19" t="str">
        <f>+'[1]Consolidado ORG'!E161</f>
        <v>5 Contratación directa</v>
      </c>
      <c r="E165" s="19" t="str">
        <f>+'[1]Consolidado ORG'!F161</f>
        <v>33 Prestación de Servicios Profesionales y Apoyo (5-8)</v>
      </c>
      <c r="F165" s="19" t="str">
        <f>+'[1]Consolidado ORG'!L161</f>
        <v>PRESTAR LOS SERVICIOS PROFESIONALES CON AUTONOMÍA TÉCNICA, ADMINISTRATIVA Y BAJOS SUS PROPIOS MEDIOS A LA DIRECCIÓN DE TECNOLOGÍAS Y SISTEMAS DE LA INFORMACIÓN, EN EL DESARROLLO DE NUEVAS FUNCIONALIDADES, MANTENIMIENTO Y SOPORTE DE LOS SISTEMAS DESARROLLA</v>
      </c>
      <c r="G165" s="19">
        <f>+'[1]Consolidado ORG'!M161</f>
        <v>45348</v>
      </c>
      <c r="H165" s="19">
        <f>+'[1]Consolidado ORG'!N161</f>
        <v>45713</v>
      </c>
      <c r="I165" s="20">
        <f>+'[1]Consolidado ORG'!AG161</f>
        <v>0</v>
      </c>
      <c r="J165" s="21">
        <f>+'[1]Consolidado ORG'!T161</f>
        <v>116640000</v>
      </c>
      <c r="K165" s="21">
        <f>+'[1]Consolidado ORG'!AE161</f>
        <v>0</v>
      </c>
      <c r="L165" s="32">
        <f>+'[1]Consolidado ORG'!AS161</f>
        <v>0.26027397260273971</v>
      </c>
      <c r="M165" s="31" t="str">
        <f>+'[1]Consolidado ORG'!AL161</f>
        <v>https://community.secop.gov.co/Public/Tendering/ContractDetailView/Index?UniqueIdentifier=CO1.PCCNTR.5974912</v>
      </c>
      <c r="N165" s="48" t="str">
        <f t="shared" si="2"/>
        <v>Link Contrato u Orden</v>
      </c>
    </row>
    <row r="166" spans="1:14" ht="60" x14ac:dyDescent="0.3">
      <c r="A166" s="18" t="str">
        <f>+'[1]Consolidado ORG'!A162</f>
        <v>SCJ-172-2024</v>
      </c>
      <c r="B166" s="19">
        <f>+'[1]Consolidado ORG'!B162</f>
        <v>45342</v>
      </c>
      <c r="C166" s="19" t="str">
        <f>+'[1]Consolidado ORG'!G162</f>
        <v>DIANA CAMILA MÉNDEZ RESTREPO</v>
      </c>
      <c r="D166" s="19" t="str">
        <f>+'[1]Consolidado ORG'!E162</f>
        <v>5 Contratación directa</v>
      </c>
      <c r="E166" s="19" t="str">
        <f>+'[1]Consolidado ORG'!F162</f>
        <v>33 Prestación de Servicios Profesionales y Apoyo (5-8)</v>
      </c>
      <c r="F166" s="19" t="str">
        <f>+'[1]Consolidado ORG'!L162</f>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
      <c r="G166" s="19">
        <f>+'[1]Consolidado ORG'!M162</f>
        <v>45344</v>
      </c>
      <c r="H166" s="19">
        <f>+'[1]Consolidado ORG'!N162</f>
        <v>45709</v>
      </c>
      <c r="I166" s="20">
        <f>+'[1]Consolidado ORG'!AG162</f>
        <v>0</v>
      </c>
      <c r="J166" s="21">
        <f>+'[1]Consolidado ORG'!T162</f>
        <v>177357600</v>
      </c>
      <c r="K166" s="21">
        <f>+'[1]Consolidado ORG'!AE162</f>
        <v>0</v>
      </c>
      <c r="L166" s="32">
        <f>+'[1]Consolidado ORG'!AS162</f>
        <v>0.27123287671232876</v>
      </c>
      <c r="M166" s="31" t="str">
        <f>+'[1]Consolidado ORG'!AL162</f>
        <v>https://community.secop.gov.co/Public/Tendering/ContractDetailView/Index?UniqueIdentifier=CO1.PCCNTR.5981716</v>
      </c>
      <c r="N166" s="48" t="str">
        <f t="shared" si="2"/>
        <v>Link Contrato u Orden</v>
      </c>
    </row>
    <row r="167" spans="1:14" ht="48" x14ac:dyDescent="0.3">
      <c r="A167" s="18" t="str">
        <f>+'[1]Consolidado ORG'!A163</f>
        <v>SCJ-173-2024</v>
      </c>
      <c r="B167" s="19">
        <f>+'[1]Consolidado ORG'!B163</f>
        <v>45342</v>
      </c>
      <c r="C167" s="19" t="str">
        <f>+'[1]Consolidado ORG'!G163</f>
        <v>SEBASTIÁN ANDRÉS HURTADO GARZÓN</v>
      </c>
      <c r="D167" s="19" t="str">
        <f>+'[1]Consolidado ORG'!E163</f>
        <v>5 Contratación directa</v>
      </c>
      <c r="E167" s="19" t="str">
        <f>+'[1]Consolidado ORG'!F163</f>
        <v>33 Prestación de Servicios Profesionales y Apoyo (5-8)</v>
      </c>
      <c r="F167" s="19" t="str">
        <f>+'[1]Consolidado ORG'!L163</f>
        <v>PRESTAR SERVICIOS COMO AUXILIAR DE ENFERMERÍA PARA APOYAR EL SEGUIMIENTO Y GESTIÓN DE LA ATENCION EN SALUD DE LAS PERSONAS PRIVADAS DE LA LIBERTAD EN EL CENTRO ESPECIAL DE RECLUSION.</v>
      </c>
      <c r="G167" s="19">
        <f>+'[1]Consolidado ORG'!M163</f>
        <v>45345</v>
      </c>
      <c r="H167" s="19">
        <f>+'[1]Consolidado ORG'!N163</f>
        <v>45679</v>
      </c>
      <c r="I167" s="20">
        <f>+'[1]Consolidado ORG'!AG163</f>
        <v>0</v>
      </c>
      <c r="J167" s="21">
        <f>+'[1]Consolidado ORG'!T163</f>
        <v>37440205</v>
      </c>
      <c r="K167" s="21">
        <f>+'[1]Consolidado ORG'!AE163</f>
        <v>0</v>
      </c>
      <c r="L167" s="32">
        <f>+'[1]Consolidado ORG'!AS163</f>
        <v>0.29341317365269459</v>
      </c>
      <c r="M167" s="31" t="str">
        <f>+'[1]Consolidado ORG'!AL163</f>
        <v>https://community.secop.gov.co/Public/Tendering/ContractDetailView/Index?UniqueIdentifier=CO1.PCCNTR.5982688</v>
      </c>
      <c r="N167" s="48" t="str">
        <f t="shared" si="2"/>
        <v>Link Contrato u Orden</v>
      </c>
    </row>
    <row r="168" spans="1:14" ht="48" x14ac:dyDescent="0.3">
      <c r="A168" s="18" t="str">
        <f>+'[1]Consolidado ORG'!A164</f>
        <v>SCJ-174-2024</v>
      </c>
      <c r="B168" s="19">
        <f>+'[1]Consolidado ORG'!B164</f>
        <v>45342</v>
      </c>
      <c r="C168" s="19" t="str">
        <f>+'[1]Consolidado ORG'!G164</f>
        <v>LUISA CAROLINA FIGUEROA RUEDA</v>
      </c>
      <c r="D168" s="19" t="str">
        <f>+'[1]Consolidado ORG'!E164</f>
        <v>5 Contratación directa</v>
      </c>
      <c r="E168" s="19" t="str">
        <f>+'[1]Consolidado ORG'!F164</f>
        <v>33 Prestación de Servicios Profesionales y Apoyo (5-8)</v>
      </c>
      <c r="F168" s="19" t="str">
        <f>+'[1]Consolidado ORG'!L164</f>
        <v>PRESTAR LOS SERVICIOS PROFESIONALES A LA DIRECCIÓN DE SEGURIDAD EN EL DESARROLLO DE CONCEPTOS, TRÁMITES JURIDICOS Y DE CONTRATACIÓN QUE SE REQUIERAN Y ADELANTEN DESDE LA DIRECCIÓN.</v>
      </c>
      <c r="G168" s="19">
        <f>+'[1]Consolidado ORG'!M164</f>
        <v>45344</v>
      </c>
      <c r="H168" s="19">
        <f>+'[1]Consolidado ORG'!N164</f>
        <v>45696</v>
      </c>
      <c r="I168" s="20">
        <f>+'[1]Consolidado ORG'!AG164</f>
        <v>0</v>
      </c>
      <c r="J168" s="21">
        <f>+'[1]Consolidado ORG'!T164</f>
        <v>84084000</v>
      </c>
      <c r="K168" s="21">
        <f>+'[1]Consolidado ORG'!AE164</f>
        <v>0</v>
      </c>
      <c r="L168" s="32">
        <f>+'[1]Consolidado ORG'!AS164</f>
        <v>0.28125</v>
      </c>
      <c r="M168" s="31" t="str">
        <f>+'[1]Consolidado ORG'!AL164</f>
        <v>https://community.secop.gov.co/Public/Tendering/ContractDetailView/Index?UniqueIdentifier=CO1.PCCNTR.5979684</v>
      </c>
      <c r="N168" s="48" t="str">
        <f t="shared" si="2"/>
        <v>Link Contrato u Orden</v>
      </c>
    </row>
    <row r="169" spans="1:14" ht="48" x14ac:dyDescent="0.3">
      <c r="A169" s="18" t="str">
        <f>+'[1]Consolidado ORG'!A165</f>
        <v>SCJ-175-2024</v>
      </c>
      <c r="B169" s="19">
        <f>+'[1]Consolidado ORG'!B165</f>
        <v>45343</v>
      </c>
      <c r="C169" s="19" t="str">
        <f>+'[1]Consolidado ORG'!G165</f>
        <v>JUAN DAVID HERNÁNDEZ GONZÁLEZ</v>
      </c>
      <c r="D169" s="19" t="str">
        <f>+'[1]Consolidado ORG'!E165</f>
        <v>5 Contratación directa</v>
      </c>
      <c r="E169" s="19" t="str">
        <f>+'[1]Consolidado ORG'!F165</f>
        <v>33 Prestación de Servicios Profesionales y Apoyo (5-8)</v>
      </c>
      <c r="F169" s="19" t="str">
        <f>+'[1]Consolidado ORG'!L165</f>
        <v>PRESTAR SUS SERVICIOS PROFESIONALES PARA APOYAR LAS ACCIONES DE PROMOCIÓN, PREVENCIÓN Y/O INTERVENCIÓN DEL RIESGO PSICOSOCIAL EN EL SISTEMA DE GESTIÓN DE LA SEGURIDAD Y SALUD EN EL TRABAJO DE LA SDSCJ.</v>
      </c>
      <c r="G169" s="19">
        <f>+'[1]Consolidado ORG'!M165</f>
        <v>45344</v>
      </c>
      <c r="H169" s="19">
        <f>+'[1]Consolidado ORG'!N165</f>
        <v>45525</v>
      </c>
      <c r="I169" s="20">
        <f>+'[1]Consolidado ORG'!AG165</f>
        <v>0</v>
      </c>
      <c r="J169" s="21">
        <f>+'[1]Consolidado ORG'!T165</f>
        <v>40800000</v>
      </c>
      <c r="K169" s="21">
        <f>+'[1]Consolidado ORG'!AE165</f>
        <v>0</v>
      </c>
      <c r="L169" s="32">
        <f>+'[1]Consolidado ORG'!AS165</f>
        <v>0.54696132596685088</v>
      </c>
      <c r="M169" s="31" t="str">
        <f>+'[1]Consolidado ORG'!AL165</f>
        <v>https://community.secop.gov.co/Public/Tendering/ContractDetailView/Index?UniqueIdentifier=CO1.PCCNTR.5982505</v>
      </c>
      <c r="N169" s="48" t="str">
        <f t="shared" si="2"/>
        <v>Link Contrato u Orden</v>
      </c>
    </row>
    <row r="170" spans="1:14" ht="48" x14ac:dyDescent="0.3">
      <c r="A170" s="18" t="str">
        <f>+'[1]Consolidado ORG'!A166</f>
        <v>SCJ-176-2024</v>
      </c>
      <c r="B170" s="19">
        <f>+'[1]Consolidado ORG'!B166</f>
        <v>45343</v>
      </c>
      <c r="C170" s="19" t="str">
        <f>+'[1]Consolidado ORG'!G166</f>
        <v>JULIA MARIANA BENAVIDES ARIAS</v>
      </c>
      <c r="D170" s="19" t="str">
        <f>+'[1]Consolidado ORG'!E166</f>
        <v>5 Contratación directa</v>
      </c>
      <c r="E170" s="19" t="str">
        <f>+'[1]Consolidado ORG'!F166</f>
        <v>33 Prestación de Servicios Profesionales y Apoyo (5-8)</v>
      </c>
      <c r="F170" s="19" t="str">
        <f>+'[1]Consolidado ORG'!L166</f>
        <v>PRESTAR SUS SERVICIOS PROFESIONALES EN EL DESARROLLO, SEGUIMIENTO Y EVALUACIÓN DE LA IMPLEMENTACIÓN DE ESTRATEGIAS PARA EL FORTALECIMIENTO ESTRATÉGICO DE LAS POLÍTICAS DE GESTIÓN HUMANA</v>
      </c>
      <c r="G170" s="19">
        <f>+'[1]Consolidado ORG'!M166</f>
        <v>45344</v>
      </c>
      <c r="H170" s="19">
        <f>+'[1]Consolidado ORG'!N166</f>
        <v>45525</v>
      </c>
      <c r="I170" s="20">
        <f>+'[1]Consolidado ORG'!AG166</f>
        <v>0</v>
      </c>
      <c r="J170" s="21">
        <f>+'[1]Consolidado ORG'!T166</f>
        <v>46800000</v>
      </c>
      <c r="K170" s="21">
        <f>+'[1]Consolidado ORG'!AE166</f>
        <v>0</v>
      </c>
      <c r="L170" s="32">
        <f>+'[1]Consolidado ORG'!AS166</f>
        <v>0.54696132596685088</v>
      </c>
      <c r="M170" s="31" t="str">
        <f>+'[1]Consolidado ORG'!AL166</f>
        <v>https://community.secop.gov.co/Public/Tendering/ContractDetailView/Index?UniqueIdentifier=CO1.PCCNTR.5981799</v>
      </c>
      <c r="N170" s="48" t="str">
        <f t="shared" si="2"/>
        <v>Link Contrato u Orden</v>
      </c>
    </row>
    <row r="171" spans="1:14" ht="60" x14ac:dyDescent="0.3">
      <c r="A171" s="18" t="str">
        <f>+'[1]Consolidado ORG'!A167</f>
        <v>SCJ-177-2024</v>
      </c>
      <c r="B171" s="19">
        <f>+'[1]Consolidado ORG'!B167</f>
        <v>45343</v>
      </c>
      <c r="C171" s="19" t="str">
        <f>+'[1]Consolidado ORG'!G167</f>
        <v>ANGIE PAOLA GARCÍA FONSECA</v>
      </c>
      <c r="D171" s="19" t="str">
        <f>+'[1]Consolidado ORG'!E167</f>
        <v>5 Contratación directa</v>
      </c>
      <c r="E171" s="19" t="str">
        <f>+'[1]Consolidado ORG'!F167</f>
        <v>33 Prestación de Servicios Profesionales y Apoyo (5-8)</v>
      </c>
      <c r="F171" s="19" t="str">
        <f>+'[1]Consolidado ORG'!L167</f>
        <v>PRESTAR SERVICIOS TÉCNICOS A LA DIRECCIÓN DE RECURSOS FÍSICOS Y GESTIÓN DOCUMENTAL EN EL DESARROLLO DE ACTIVIDADES DE LOS PROYECTOS ESTRATÉGICOS DEL PROCESO DE GESTIÓN DOCUMENTAL DE LA SECRETARÍA DISTRITAL DE SEGURIDAD, CONVIVENCIA Y JUSTICIA.</v>
      </c>
      <c r="G171" s="19">
        <f>+'[1]Consolidado ORG'!M167</f>
        <v>45345</v>
      </c>
      <c r="H171" s="19">
        <f>+'[1]Consolidado ORG'!N167</f>
        <v>45694</v>
      </c>
      <c r="I171" s="20">
        <f>+'[1]Consolidado ORG'!AG167</f>
        <v>0</v>
      </c>
      <c r="J171" s="21">
        <f>+'[1]Consolidado ORG'!T167</f>
        <v>39156442</v>
      </c>
      <c r="K171" s="21">
        <f>+'[1]Consolidado ORG'!AE167</f>
        <v>0</v>
      </c>
      <c r="L171" s="32">
        <f>+'[1]Consolidado ORG'!AS167</f>
        <v>0.28080229226361031</v>
      </c>
      <c r="M171" s="31" t="str">
        <f>+'[1]Consolidado ORG'!AL167</f>
        <v>https://community.secop.gov.co/Public/Tendering/ContractDetailView/Index?UniqueIdentifier=CO1.PCCNTR.5983753</v>
      </c>
      <c r="N171" s="48" t="str">
        <f t="shared" si="2"/>
        <v>Link Contrato u Orden</v>
      </c>
    </row>
    <row r="172" spans="1:14" ht="60" x14ac:dyDescent="0.3">
      <c r="A172" s="18" t="str">
        <f>+'[1]Consolidado ORG'!A168</f>
        <v>SCJ-178-2024</v>
      </c>
      <c r="B172" s="19">
        <f>+'[1]Consolidado ORG'!B168</f>
        <v>45343</v>
      </c>
      <c r="C172" s="19" t="str">
        <f>+'[1]Consolidado ORG'!G168</f>
        <v>CARLOS DAVID FLOREZ MORA</v>
      </c>
      <c r="D172" s="19" t="str">
        <f>+'[1]Consolidado ORG'!E168</f>
        <v>5 Contratación directa</v>
      </c>
      <c r="E172" s="19" t="str">
        <f>+'[1]Consolidado ORG'!F168</f>
        <v>33 Prestación de Servicios Profesionales y Apoyo (5-8)</v>
      </c>
      <c r="F172" s="19" t="str">
        <f>+'[1]Consolidado ORG'!L168</f>
        <v>PRESTAR LOS SERVICIOS PROFESIONALES CON AUTONOMÍA TÉCNICA, ADMINISTRATIVA Y BAJOS SUS PROPIOS MEDIOS A LA DIRECCIÓN DE TECNOLOGÍAS Y SISTEMAS DE LA INFORMACIÓN, APOYANDO LA ADMINISTRACIÓN, OPERACIÓN, MANTENIMIENTO Y SOPORTE DE LOS COMPONENTES DE LA PLATAF</v>
      </c>
      <c r="G172" s="19">
        <f>+'[1]Consolidado ORG'!M168</f>
        <v>45349</v>
      </c>
      <c r="H172" s="19">
        <f>+'[1]Consolidado ORG'!N168</f>
        <v>45714</v>
      </c>
      <c r="I172" s="20">
        <f>+'[1]Consolidado ORG'!AG168</f>
        <v>0</v>
      </c>
      <c r="J172" s="21">
        <f>+'[1]Consolidado ORG'!T168</f>
        <v>146512800</v>
      </c>
      <c r="K172" s="21">
        <f>+'[1]Consolidado ORG'!AE168</f>
        <v>0</v>
      </c>
      <c r="L172" s="32">
        <f>+'[1]Consolidado ORG'!AS168</f>
        <v>0.25753424657534246</v>
      </c>
      <c r="M172" s="31" t="str">
        <f>+'[1]Consolidado ORG'!AL168</f>
        <v>https://community.secop.gov.co/Public/Tendering/ContractDetailView/Index?UniqueIdentifier=CO1.PCCNTR.5984151</v>
      </c>
      <c r="N172" s="48" t="str">
        <f t="shared" si="2"/>
        <v>Link Contrato u Orden</v>
      </c>
    </row>
    <row r="173" spans="1:14" ht="48" x14ac:dyDescent="0.3">
      <c r="A173" s="18" t="str">
        <f>+'[1]Consolidado ORG'!A169</f>
        <v>SCJ-179-2024</v>
      </c>
      <c r="B173" s="19">
        <f>+'[1]Consolidado ORG'!B169</f>
        <v>45343</v>
      </c>
      <c r="C173" s="19" t="str">
        <f>+'[1]Consolidado ORG'!G169</f>
        <v>PABLO DAVID ARIZA MARTINEZ</v>
      </c>
      <c r="D173" s="19" t="str">
        <f>+'[1]Consolidado ORG'!E169</f>
        <v>5 Contratación directa</v>
      </c>
      <c r="E173" s="19" t="str">
        <f>+'[1]Consolidado ORG'!F169</f>
        <v>33 Prestación de Servicios Profesionales y Apoyo (5-8)</v>
      </c>
      <c r="F173" s="19" t="str">
        <f>+'[1]Consolidado ORG'!L169</f>
        <v>PRESTAR SERVICIOS PROFESIONALES REALIZANDO EL SEGUIMIENTO DE LOS PROCESOS DE MEJORAS FÍSICAS Y MANTENIMIENTO DE LAS REDES SECAS (ELÉCTRICAS Y DE DATOS) DE LAS SEDES A CARGO DE LA SECRETARÍA DISTRITAL DE SEGURIDAD, CONVIVENCIA Y JUSTICIA.</v>
      </c>
      <c r="G173" s="19">
        <f>+'[1]Consolidado ORG'!M169</f>
        <v>45344</v>
      </c>
      <c r="H173" s="19">
        <f>+'[1]Consolidado ORG'!N169</f>
        <v>45693</v>
      </c>
      <c r="I173" s="20">
        <f>+'[1]Consolidado ORG'!AG169</f>
        <v>0</v>
      </c>
      <c r="J173" s="21">
        <f>+'[1]Consolidado ORG'!T169</f>
        <v>86135000</v>
      </c>
      <c r="K173" s="21">
        <f>+'[1]Consolidado ORG'!AE169</f>
        <v>0</v>
      </c>
      <c r="L173" s="32">
        <f>+'[1]Consolidado ORG'!AS169</f>
        <v>0.28366762177650429</v>
      </c>
      <c r="M173" s="31" t="str">
        <f>+'[1]Consolidado ORG'!AL169</f>
        <v>https://community.secop.gov.co/Public/Tendering/ContractDetailView/Index?UniqueIdentifier=CO1.PCCNTR.5985314</v>
      </c>
      <c r="N173" s="48" t="str">
        <f t="shared" si="2"/>
        <v>Link Contrato u Orden</v>
      </c>
    </row>
    <row r="174" spans="1:14" ht="48" x14ac:dyDescent="0.3">
      <c r="A174" s="18" t="str">
        <f>+'[1]Consolidado ORG'!A170</f>
        <v>SCJ-180-2024</v>
      </c>
      <c r="B174" s="19">
        <f>+'[1]Consolidado ORG'!B170</f>
        <v>45343</v>
      </c>
      <c r="C174" s="19" t="str">
        <f>+'[1]Consolidado ORG'!G170</f>
        <v>ANDREA DEL PILAR MALDONADO RAMÍREZ</v>
      </c>
      <c r="D174" s="19" t="str">
        <f>+'[1]Consolidado ORG'!E170</f>
        <v>5 Contratación directa</v>
      </c>
      <c r="E174" s="19" t="str">
        <f>+'[1]Consolidado ORG'!F170</f>
        <v>33 Prestación de Servicios Profesionales y Apoyo (5-8)</v>
      </c>
      <c r="F174" s="19" t="str">
        <f>+'[1]Consolidado ORG'!L170</f>
        <v>PRESTAR SERVICIOS PROFESIONALES A LA SUBSECRETARÍA DE ACCESO A LA JUSTICIA PARA APOYAR LA GESTIÓN, DESARROLLO Y CUMPLIMIENTO DE LOS PLANES DE ACCION, FUNCIONES Y PROYECTOS A CARGO.</v>
      </c>
      <c r="G174" s="19">
        <f>+'[1]Consolidado ORG'!M170</f>
        <v>45345</v>
      </c>
      <c r="H174" s="19">
        <f>+'[1]Consolidado ORG'!N170</f>
        <v>45679</v>
      </c>
      <c r="I174" s="20">
        <f>+'[1]Consolidado ORG'!AG170</f>
        <v>0</v>
      </c>
      <c r="J174" s="21">
        <f>+'[1]Consolidado ORG'!T170</f>
        <v>132098021</v>
      </c>
      <c r="K174" s="21">
        <f>+'[1]Consolidado ORG'!AE170</f>
        <v>0</v>
      </c>
      <c r="L174" s="32">
        <f>+'[1]Consolidado ORG'!AS170</f>
        <v>0.29341317365269459</v>
      </c>
      <c r="M174" s="31" t="str">
        <f>+'[1]Consolidado ORG'!AL170</f>
        <v>https://community.secop.gov.co/Public/Tendering/ContractDetailView/Index?UniqueIdentifier=CO1.PCCNTR.5984646</v>
      </c>
      <c r="N174" s="48" t="str">
        <f t="shared" si="2"/>
        <v>Link Contrato u Orden</v>
      </c>
    </row>
    <row r="175" spans="1:14" ht="60" x14ac:dyDescent="0.3">
      <c r="A175" s="18" t="str">
        <f>+'[1]Consolidado ORG'!A171</f>
        <v>SCJ-181-2024</v>
      </c>
      <c r="B175" s="19">
        <f>+'[1]Consolidado ORG'!B171</f>
        <v>45343</v>
      </c>
      <c r="C175" s="19" t="str">
        <f>+'[1]Consolidado ORG'!G171</f>
        <v>LILIAN ROCIO ORJUELA DAZA</v>
      </c>
      <c r="D175" s="19" t="str">
        <f>+'[1]Consolidado ORG'!E171</f>
        <v>5 Contratación directa</v>
      </c>
      <c r="E175" s="19" t="str">
        <f>+'[1]Consolidado ORG'!F171</f>
        <v>33 Prestación de Servicios Profesionales y Apoyo (5-8)</v>
      </c>
      <c r="F175" s="19" t="str">
        <f>+'[1]Consolidado ORG'!L171</f>
        <v>PRESTAR LOS SERVICIOS PROFESIONALES CON AUTONOMÍA TÉCNICA, ADMINISTRATIVA Y BAJOS SUS PROPIOS MEDIOS EN LA DIRECCIÓN DE TECNOLOGÍAS Y SISTEMAS DE LA INFORMACIÓN APOYANDO LA ADMINISTRACIÓN, OPERACIÓN, MANTENIMIENTO Y SOPORTE DE LOS MÓDULOS DE TERCEROS, INV</v>
      </c>
      <c r="G175" s="19">
        <f>+'[1]Consolidado ORG'!M171</f>
        <v>45344</v>
      </c>
      <c r="H175" s="19">
        <f>+'[1]Consolidado ORG'!N171</f>
        <v>45709</v>
      </c>
      <c r="I175" s="20">
        <f>+'[1]Consolidado ORG'!AG171</f>
        <v>0</v>
      </c>
      <c r="J175" s="21">
        <f>+'[1]Consolidado ORG'!T171</f>
        <v>124553460</v>
      </c>
      <c r="K175" s="21">
        <f>+'[1]Consolidado ORG'!AE171</f>
        <v>0</v>
      </c>
      <c r="L175" s="32">
        <f>+'[1]Consolidado ORG'!AS171</f>
        <v>0.27123287671232876</v>
      </c>
      <c r="M175" s="31" t="str">
        <f>+'[1]Consolidado ORG'!AL171</f>
        <v>https://community.secop.gov.co/Public/Tendering/ContractDetailView/Index?UniqueIdentifier=CO1.PCCNTR.5986074</v>
      </c>
      <c r="N175" s="48" t="str">
        <f t="shared" si="2"/>
        <v>Link Contrato u Orden</v>
      </c>
    </row>
    <row r="176" spans="1:14" ht="60" x14ac:dyDescent="0.3">
      <c r="A176" s="18" t="str">
        <f>+'[1]Consolidado ORG'!A172</f>
        <v>SCJ-182-2024</v>
      </c>
      <c r="B176" s="19">
        <f>+'[1]Consolidado ORG'!B172</f>
        <v>45343</v>
      </c>
      <c r="C176" s="19" t="str">
        <f>+'[1]Consolidado ORG'!G172</f>
        <v>OSCAR SUAREZ ARIZA</v>
      </c>
      <c r="D176" s="19" t="str">
        <f>+'[1]Consolidado ORG'!E172</f>
        <v>5 Contratación directa</v>
      </c>
      <c r="E176" s="19" t="str">
        <f>+'[1]Consolidado ORG'!F172</f>
        <v>33 Prestación de Servicios Profesionales y Apoyo (5-8)</v>
      </c>
      <c r="F176" s="19" t="str">
        <f>+'[1]Consolidado ORG'!L172</f>
        <v>PRESTAR LOS SERVICIOS PROFESIONALES ESPECIALIZADOS CON AUTONOMÍA TÉCNICA, ADMINISTRATIVA Y BAJOS SUS PROPIOS MEDIOS A LA DIRECCIÓN DE TECNOLOGÍAS Y SISTEMAS DE LA INFORMACIÓN APOYANDO LA ADMINISTRACIÓN, OPERACIÓN, MANTENIMIENTO Y SOPORTE DEL SISTEMA DE IN</v>
      </c>
      <c r="G176" s="19">
        <f>+'[1]Consolidado ORG'!M172</f>
        <v>45344</v>
      </c>
      <c r="H176" s="19">
        <f>+'[1]Consolidado ORG'!N172</f>
        <v>45709</v>
      </c>
      <c r="I176" s="20">
        <f>+'[1]Consolidado ORG'!AG172</f>
        <v>0</v>
      </c>
      <c r="J176" s="21">
        <f>+'[1]Consolidado ORG'!T172</f>
        <v>188201976</v>
      </c>
      <c r="K176" s="21">
        <f>+'[1]Consolidado ORG'!AE172</f>
        <v>0</v>
      </c>
      <c r="L176" s="32">
        <f>+'[1]Consolidado ORG'!AS172</f>
        <v>0.27123287671232876</v>
      </c>
      <c r="M176" s="31" t="str">
        <f>+'[1]Consolidado ORG'!AL172</f>
        <v>https://community.secop.gov.co/Public/Tendering/ContractDetailView/Index?UniqueIdentifier=CO1.PCCNTR.5986194</v>
      </c>
      <c r="N176" s="48" t="str">
        <f t="shared" si="2"/>
        <v>Link Contrato u Orden</v>
      </c>
    </row>
    <row r="177" spans="1:14" ht="60" x14ac:dyDescent="0.3">
      <c r="A177" s="18" t="str">
        <f>+'[1]Consolidado ORG'!A173</f>
        <v>SCJ-183-2024</v>
      </c>
      <c r="B177" s="19">
        <f>+'[1]Consolidado ORG'!B173</f>
        <v>45344</v>
      </c>
      <c r="C177" s="19" t="str">
        <f>+'[1]Consolidado ORG'!G173</f>
        <v>ALEJANDRO PRIETO ARIAS</v>
      </c>
      <c r="D177" s="19" t="str">
        <f>+'[1]Consolidado ORG'!E173</f>
        <v>5 Contratación directa</v>
      </c>
      <c r="E177" s="19" t="str">
        <f>+'[1]Consolidado ORG'!F173</f>
        <v>33 Prestación de Servicios Profesionales y Apoyo (5-8)</v>
      </c>
      <c r="F177" s="19" t="str">
        <f>+'[1]Consolidado ORG'!L173</f>
        <v>PRESTAR SUS SERVICIOS PROFESIONALES PARA APOYAR EN LA PLANEACIÓN, EJECUCIÓN Y EVALUACIÓN DE LAS DIFERENTES ACTIVIDADES DESARROLLADAS BAJO EL MÓDULO DE BIENESTAR, INCENTIVOS, ESTÍMULOS Y RECONOCIMIENTOS, SECRETARIA EN FAMILIA, HÁBITOS SALUDABLES Y SECRETAR</v>
      </c>
      <c r="G177" s="19">
        <f>+'[1]Consolidado ORG'!M173</f>
        <v>45349</v>
      </c>
      <c r="H177" s="19">
        <f>+'[1]Consolidado ORG'!N173</f>
        <v>45530</v>
      </c>
      <c r="I177" s="20">
        <f>+'[1]Consolidado ORG'!AG173</f>
        <v>0</v>
      </c>
      <c r="J177" s="21">
        <f>+'[1]Consolidado ORG'!T173</f>
        <v>25200000</v>
      </c>
      <c r="K177" s="21">
        <f>+'[1]Consolidado ORG'!AE173</f>
        <v>0</v>
      </c>
      <c r="L177" s="32">
        <f>+'[1]Consolidado ORG'!AS173</f>
        <v>0.51933701657458564</v>
      </c>
      <c r="M177" s="31" t="str">
        <f>+'[1]Consolidado ORG'!AL173</f>
        <v>https://community.secop.gov.co/Public/Tendering/ContractDetailView/Index?UniqueIdentifier=CO1.PCCNTR.5988579</v>
      </c>
      <c r="N177" s="48" t="str">
        <f t="shared" si="2"/>
        <v>Link Contrato u Orden</v>
      </c>
    </row>
    <row r="178" spans="1:14" ht="84" x14ac:dyDescent="0.3">
      <c r="A178" s="18" t="str">
        <f>+'[1]Consolidado ORG'!A174</f>
        <v>SCJ-184-2024</v>
      </c>
      <c r="B178" s="19">
        <f>+'[1]Consolidado ORG'!B174</f>
        <v>45344</v>
      </c>
      <c r="C178" s="19" t="str">
        <f>+'[1]Consolidado ORG'!G174</f>
        <v>DIEGO MAURICIO DIAZ MORALES</v>
      </c>
      <c r="D178" s="19" t="str">
        <f>+'[1]Consolidado ORG'!E174</f>
        <v>5 Contratación directa</v>
      </c>
      <c r="E178" s="19" t="str">
        <f>+'[1]Consolidado ORG'!F174</f>
        <v>33 Prestación de Servicios Profesionales y Apoyo (5-8)</v>
      </c>
      <c r="F178" s="19" t="str">
        <f>+'[1]Consolidado ORG'!L174</f>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
      <c r="G178" s="19">
        <f>+'[1]Consolidado ORG'!M174</f>
        <v>45358</v>
      </c>
      <c r="H178" s="19">
        <f>+'[1]Consolidado ORG'!N174</f>
        <v>45722</v>
      </c>
      <c r="I178" s="20">
        <f>+'[1]Consolidado ORG'!AG174</f>
        <v>0</v>
      </c>
      <c r="J178" s="21">
        <f>+'[1]Consolidado ORG'!T174</f>
        <v>146512800</v>
      </c>
      <c r="K178" s="21">
        <f>+'[1]Consolidado ORG'!AE174</f>
        <v>0</v>
      </c>
      <c r="L178" s="32">
        <f>+'[1]Consolidado ORG'!AS174</f>
        <v>0.23351648351648352</v>
      </c>
      <c r="M178" s="31" t="str">
        <f>+'[1]Consolidado ORG'!AL174</f>
        <v>https://community.secop.gov.co/Public/Tendering/ContractDetailView/Index?UniqueIdentifier=CO1.PCCNTR.5988596</v>
      </c>
      <c r="N178" s="48" t="str">
        <f t="shared" si="2"/>
        <v>Link Contrato u Orden</v>
      </c>
    </row>
    <row r="179" spans="1:14" ht="60" x14ac:dyDescent="0.3">
      <c r="A179" s="18" t="str">
        <f>+'[1]Consolidado ORG'!A175</f>
        <v>SCJ-185-2024</v>
      </c>
      <c r="B179" s="19">
        <f>+'[1]Consolidado ORG'!B175</f>
        <v>45344</v>
      </c>
      <c r="C179" s="19" t="str">
        <f>+'[1]Consolidado ORG'!G175</f>
        <v>ANGELA MARIA RAMIREZ JIMENEZ</v>
      </c>
      <c r="D179" s="19" t="str">
        <f>+'[1]Consolidado ORG'!E175</f>
        <v>5 Contratación directa</v>
      </c>
      <c r="E179" s="19" t="str">
        <f>+'[1]Consolidado ORG'!F175</f>
        <v>33 Prestación de Servicios Profesionales y Apoyo (5-8)</v>
      </c>
      <c r="F179" s="19" t="str">
        <f>+'[1]Consolidado ORG'!L175</f>
        <v>PRESTAR LOS SERVICIOS DE APOYO A LA GESTIÓN EN LA EJECUCIÓN DE ACTIVIDADES OPERATIVAS Y LOGÍSTICAS TERRITORIALES EN PROMOCIÓN DE CONVIVENCIA PACÍFICA, PREVENCIÓN Y MITIGACIÓN DE CONFLICTIVIDADES EN CUMPLIMIENTO A LAS ESTRATEGIAS, PLANES Y PROYECTOS ENTORN</v>
      </c>
      <c r="G179" s="19">
        <f>+'[1]Consolidado ORG'!M175</f>
        <v>45350</v>
      </c>
      <c r="H179" s="19">
        <f>+'[1]Consolidado ORG'!N175</f>
        <v>45424</v>
      </c>
      <c r="I179" s="20">
        <f>+'[1]Consolidado ORG'!AG175</f>
        <v>0</v>
      </c>
      <c r="J179" s="21">
        <f>+'[1]Consolidado ORG'!T175</f>
        <v>7296300</v>
      </c>
      <c r="K179" s="21">
        <f>+'[1]Consolidado ORG'!AE175</f>
        <v>0</v>
      </c>
      <c r="L179" s="32">
        <f>+'[1]Consolidado ORG'!AS175</f>
        <v>1</v>
      </c>
      <c r="M179" s="31" t="str">
        <f>+'[1]Consolidado ORG'!AL175</f>
        <v>https://community.secop.gov.co/Public/Tendering/ContractDetailView/Index?UniqueIdentifier=CO1.PCCNTR.5990654</v>
      </c>
      <c r="N179" s="48" t="str">
        <f t="shared" si="2"/>
        <v>Link Contrato u Orden</v>
      </c>
    </row>
    <row r="180" spans="1:14" ht="60" x14ac:dyDescent="0.3">
      <c r="A180" s="18" t="str">
        <f>+'[1]Consolidado ORG'!A176</f>
        <v>SCJ-188-2024</v>
      </c>
      <c r="B180" s="19">
        <f>+'[1]Consolidado ORG'!B176</f>
        <v>45344</v>
      </c>
      <c r="C180" s="19" t="str">
        <f>+'[1]Consolidado ORG'!G176</f>
        <v>YESICA MARIA SOLORZANO FIGUEROA</v>
      </c>
      <c r="D180" s="19" t="str">
        <f>+'[1]Consolidado ORG'!E176</f>
        <v>5 Contratación directa</v>
      </c>
      <c r="E180" s="19" t="str">
        <f>+'[1]Consolidado ORG'!F176</f>
        <v>33 Prestación de Servicios Profesionales y Apoyo (5-8)</v>
      </c>
      <c r="F180" s="19" t="str">
        <f>+'[1]Consolidado ORG'!L176</f>
        <v>PRESTAR LOS SERVICIOS PROFESIONALES DE APOYO A LA SUBSECRETARÍA DE SEGURIDAD Y CONVIVENCIA EN LA ARTICULACIÓN DE ACCIONES ADMINISTRATIVAS, OPERATIVAS Y LOGÍSTICAS DE RELACIONAMIENTO INTERNO Y EXTERNO EN LA EJECUCIÓN DE PLANES DE ACCIÓN DE LOS EQUIPOS TERR</v>
      </c>
      <c r="G180" s="19">
        <f>+'[1]Consolidado ORG'!M176</f>
        <v>45346</v>
      </c>
      <c r="H180" s="19">
        <f>+'[1]Consolidado ORG'!N176</f>
        <v>45680</v>
      </c>
      <c r="I180" s="20">
        <f>+'[1]Consolidado ORG'!AG176</f>
        <v>0</v>
      </c>
      <c r="J180" s="21">
        <f>+'[1]Consolidado ORG'!T176</f>
        <v>54054000</v>
      </c>
      <c r="K180" s="21">
        <f>+'[1]Consolidado ORG'!AE176</f>
        <v>0</v>
      </c>
      <c r="L180" s="32">
        <f>+'[1]Consolidado ORG'!AS176</f>
        <v>0.29041916167664672</v>
      </c>
      <c r="M180" s="31" t="str">
        <f>+'[1]Consolidado ORG'!AL176</f>
        <v>https://community.secop.gov.co/Public/Tendering/ContractDetailView/Index?UniqueIdentifier=CO1.PCCNTR.5990969</v>
      </c>
      <c r="N180" s="48" t="str">
        <f t="shared" si="2"/>
        <v>Link Contrato u Orden</v>
      </c>
    </row>
    <row r="181" spans="1:14" ht="72" x14ac:dyDescent="0.3">
      <c r="A181" s="18" t="str">
        <f>+'[1]Consolidado ORG'!A177</f>
        <v>SCJ-189-2024</v>
      </c>
      <c r="B181" s="19">
        <f>+'[1]Consolidado ORG'!B177</f>
        <v>45344</v>
      </c>
      <c r="C181" s="19" t="str">
        <f>+'[1]Consolidado ORG'!G177</f>
        <v>PAULA ANDREA BUITRAGO AVILA</v>
      </c>
      <c r="D181" s="19" t="str">
        <f>+'[1]Consolidado ORG'!E177</f>
        <v>5 Contratación directa</v>
      </c>
      <c r="E181" s="19" t="str">
        <f>+'[1]Consolidado ORG'!F177</f>
        <v>33 Prestación de Servicios Profesionales y Apoyo (5-8)</v>
      </c>
      <c r="F181" s="19" t="str">
        <f>+'[1]Consolidado ORG'!L177</f>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
      <c r="G181" s="19">
        <f>+'[1]Consolidado ORG'!M177</f>
        <v>45345</v>
      </c>
      <c r="H181" s="19">
        <f>+'[1]Consolidado ORG'!N177</f>
        <v>45679</v>
      </c>
      <c r="I181" s="20">
        <f>+'[1]Consolidado ORG'!AG177</f>
        <v>0</v>
      </c>
      <c r="J181" s="21">
        <f>+'[1]Consolidado ORG'!T177</f>
        <v>70122800</v>
      </c>
      <c r="K181" s="21">
        <f>+'[1]Consolidado ORG'!AE177</f>
        <v>0</v>
      </c>
      <c r="L181" s="32">
        <f>+'[1]Consolidado ORG'!AS177</f>
        <v>0.29341317365269459</v>
      </c>
      <c r="M181" s="31" t="str">
        <f>+'[1]Consolidado ORG'!AL177</f>
        <v>https://community.secop.gov.co/Public/Tendering/ContractDetailView/Index?UniqueIdentifier=CO1.PCCNTR.5990834</v>
      </c>
      <c r="N181" s="48" t="str">
        <f t="shared" si="2"/>
        <v>Link Contrato u Orden</v>
      </c>
    </row>
    <row r="182" spans="1:14" ht="60" x14ac:dyDescent="0.3">
      <c r="A182" s="18" t="str">
        <f>+'[1]Consolidado ORG'!A178</f>
        <v>SCJ-190-2024</v>
      </c>
      <c r="B182" s="19">
        <f>+'[1]Consolidado ORG'!B178</f>
        <v>45344</v>
      </c>
      <c r="C182" s="19" t="str">
        <f>+'[1]Consolidado ORG'!G178</f>
        <v>MARGIE DAYANNA GÓMEZ ORJUELA</v>
      </c>
      <c r="D182" s="19" t="str">
        <f>+'[1]Consolidado ORG'!E178</f>
        <v>5 Contratación directa</v>
      </c>
      <c r="E182" s="19" t="str">
        <f>+'[1]Consolidado ORG'!F178</f>
        <v>33 Prestación de Servicios Profesionales y Apoyo (5-8)</v>
      </c>
      <c r="F182" s="19" t="str">
        <f>+'[1]Consolidado ORG'!L178</f>
        <v>PRESTAR LOS SERVICIOS DE APOYO A LA GESTIÓN EN LA EJECUCIÓN DE ACTIVIDADES OPERATIVAS Y LOGÍSTICAS TERRITORIALES EN PROMOCIÓN DE CONVIVENCIA PACÍFICA, PREVENCIÓN Y MITIGACIÓN DE CONFLICTIVIDADES EN CUMPLIMIENTO A LAS ESTRATEGIAS, PLANES Y PROYECTOS ENTORN</v>
      </c>
      <c r="G182" s="19">
        <f>+'[1]Consolidado ORG'!M178</f>
        <v>45349</v>
      </c>
      <c r="H182" s="19">
        <f>+'[1]Consolidado ORG'!N178</f>
        <v>45423</v>
      </c>
      <c r="I182" s="20">
        <f>+'[1]Consolidado ORG'!AG178</f>
        <v>0</v>
      </c>
      <c r="J182" s="21">
        <f>+'[1]Consolidado ORG'!T178</f>
        <v>7296300</v>
      </c>
      <c r="K182" s="21">
        <f>+'[1]Consolidado ORG'!AE178</f>
        <v>0</v>
      </c>
      <c r="L182" s="32">
        <f>+'[1]Consolidado ORG'!AS178</f>
        <v>1</v>
      </c>
      <c r="M182" s="31" t="str">
        <f>+'[1]Consolidado ORG'!AL178</f>
        <v>https://community.secop.gov.co/Public/Tendering/ContractDetailView/Index?UniqueIdentifier=CO1.PCCNTR.5997756</v>
      </c>
      <c r="N182" s="48" t="str">
        <f t="shared" si="2"/>
        <v>Link Contrato u Orden</v>
      </c>
    </row>
    <row r="183" spans="1:14" ht="36" x14ac:dyDescent="0.3">
      <c r="A183" s="18" t="str">
        <f>+'[1]Consolidado ORG'!A179</f>
        <v>SCJ-191-2024</v>
      </c>
      <c r="B183" s="19">
        <f>+'[1]Consolidado ORG'!B179</f>
        <v>45344</v>
      </c>
      <c r="C183" s="19" t="str">
        <f>+'[1]Consolidado ORG'!G179</f>
        <v>YINNA PAOLA URREGO CRUZ</v>
      </c>
      <c r="D183" s="19" t="str">
        <f>+'[1]Consolidado ORG'!E179</f>
        <v>5 Contratación directa</v>
      </c>
      <c r="E183" s="19" t="str">
        <f>+'[1]Consolidado ORG'!F179</f>
        <v>33 Prestación de Servicios Profesionales y Apoyo (5-8)</v>
      </c>
      <c r="F183" s="19" t="str">
        <f>+'[1]Consolidado ORG'!L179</f>
        <v>PRESTAR SERVICIOS DE APOYO A LA GESTIÓN DE CORRESPONDENCIA Y ARCHIVO A CARGO DE LA DIRECCIÓN DE RECURSOS FÍSICOS Y GESTIÓN DOCUMENTAL.V</v>
      </c>
      <c r="G183" s="19">
        <f>+'[1]Consolidado ORG'!M179</f>
        <v>45346</v>
      </c>
      <c r="H183" s="19">
        <f>+'[1]Consolidado ORG'!N179</f>
        <v>45695</v>
      </c>
      <c r="I183" s="20">
        <f>+'[1]Consolidado ORG'!AG179</f>
        <v>0</v>
      </c>
      <c r="J183" s="21">
        <f>+'[1]Consolidado ORG'!T179</f>
        <v>28770942</v>
      </c>
      <c r="K183" s="21">
        <f>+'[1]Consolidado ORG'!AE179</f>
        <v>0</v>
      </c>
      <c r="L183" s="32">
        <f>+'[1]Consolidado ORG'!AS179</f>
        <v>0.27793696275071633</v>
      </c>
      <c r="M183" s="31" t="str">
        <f>+'[1]Consolidado ORG'!AL179</f>
        <v>https://community.secop.gov.co/Public/Tendering/ContractDetailView/Index?UniqueIdentifier=CO1.PCCNTR.5991938</v>
      </c>
      <c r="N183" s="48" t="str">
        <f t="shared" si="2"/>
        <v>Link Contrato u Orden</v>
      </c>
    </row>
    <row r="184" spans="1:14" ht="60" x14ac:dyDescent="0.3">
      <c r="A184" s="18" t="str">
        <f>+'[1]Consolidado ORG'!A180</f>
        <v>SCJ-192-2024</v>
      </c>
      <c r="B184" s="19">
        <f>+'[1]Consolidado ORG'!B180</f>
        <v>45344</v>
      </c>
      <c r="C184" s="19" t="str">
        <f>+'[1]Consolidado ORG'!G180</f>
        <v>MARINO MIGUEL MORENO RHENALS</v>
      </c>
      <c r="D184" s="19" t="str">
        <f>+'[1]Consolidado ORG'!E180</f>
        <v>5 Contratación directa</v>
      </c>
      <c r="E184" s="19" t="str">
        <f>+'[1]Consolidado ORG'!F180</f>
        <v>33 Prestación de Servicios Profesionales y Apoyo (5-8)</v>
      </c>
      <c r="F184" s="19" t="str">
        <f>+'[1]Consolidado ORG'!L180</f>
        <v>PRESTAR LOS SERVICIOS PROFESIONALES ESPECIALIZADOS CON AUTONOMÍA TÉCNICA, ADMINISTRATIVA Y BAJOS SUS PROPIOS MEDIOS A LA DIRECCIÓN DE TECNOLOGÍAS Y SISTEMAS DE LA INFORMACIÓN APOYANDO LA ADMINISTRACIÓN, OPERACIÓN, MANTENIMIENTO Y SOPORTE SOBRE LA RED LAN,</v>
      </c>
      <c r="G184" s="19">
        <f>+'[1]Consolidado ORG'!M180</f>
        <v>45358</v>
      </c>
      <c r="H184" s="19">
        <f>+'[1]Consolidado ORG'!N180</f>
        <v>45722</v>
      </c>
      <c r="I184" s="20">
        <f>+'[1]Consolidado ORG'!AG180</f>
        <v>0</v>
      </c>
      <c r="J184" s="21">
        <f>+'[1]Consolidado ORG'!T180</f>
        <v>146512800</v>
      </c>
      <c r="K184" s="21">
        <f>+'[1]Consolidado ORG'!AE180</f>
        <v>0</v>
      </c>
      <c r="L184" s="32">
        <f>+'[1]Consolidado ORG'!AS180</f>
        <v>0.23351648351648352</v>
      </c>
      <c r="M184" s="31" t="str">
        <f>+'[1]Consolidado ORG'!AL180</f>
        <v>https://community.secop.gov.co/Public/Tendering/ContractDetailView/Index?UniqueIdentifier=CO1.PCCNTR.5992035</v>
      </c>
      <c r="N184" s="48" t="str">
        <f t="shared" si="2"/>
        <v>Link Contrato u Orden</v>
      </c>
    </row>
    <row r="185" spans="1:14" ht="60" x14ac:dyDescent="0.3">
      <c r="A185" s="18" t="str">
        <f>+'[1]Consolidado ORG'!A181</f>
        <v>SCJ-193-2024</v>
      </c>
      <c r="B185" s="19">
        <f>+'[1]Consolidado ORG'!B181</f>
        <v>45344</v>
      </c>
      <c r="C185" s="19" t="str">
        <f>+'[1]Consolidado ORG'!G181</f>
        <v>NESTOR ALONSO ESPITIA DIAZ</v>
      </c>
      <c r="D185" s="19" t="str">
        <f>+'[1]Consolidado ORG'!E181</f>
        <v>5 Contratación directa</v>
      </c>
      <c r="E185" s="19" t="str">
        <f>+'[1]Consolidado ORG'!F181</f>
        <v>33 Prestación de Servicios Profesionales y Apoyo (5-8)</v>
      </c>
      <c r="F185" s="19" t="str">
        <f>+'[1]Consolidado ORG'!L181</f>
        <v>PRESTAR LOS SERVICIOS PROFESIONALES ESPECIALIZADOS CON AUTONOMÍA TÉCNICA, ADMINISTRATIVA Y BAJOS SUS PROPIOS MEDIOS A LA DIRECCIÓN DE TECNOLOGÍAS Y SISTEMAS DE LA INFORMACIÓN APOYANDO LA ADMINISTRACIÓN, OPERACIÓN, MANTENIMIENTO Y SOPORTE DE LOS COMPONENTE</v>
      </c>
      <c r="G185" s="19">
        <f>+'[1]Consolidado ORG'!M181</f>
        <v>45358</v>
      </c>
      <c r="H185" s="19">
        <f>+'[1]Consolidado ORG'!N181</f>
        <v>45722</v>
      </c>
      <c r="I185" s="20">
        <f>+'[1]Consolidado ORG'!AG181</f>
        <v>0</v>
      </c>
      <c r="J185" s="21">
        <f>+'[1]Consolidado ORG'!T181</f>
        <v>140382720</v>
      </c>
      <c r="K185" s="21">
        <f>+'[1]Consolidado ORG'!AE181</f>
        <v>0</v>
      </c>
      <c r="L185" s="32">
        <f>+'[1]Consolidado ORG'!AS181</f>
        <v>0.23351648351648352</v>
      </c>
      <c r="M185" s="31" t="str">
        <f>+'[1]Consolidado ORG'!AL181</f>
        <v>https://community.secop.gov.co/Public/Tendering/ContractDetailView/Index?UniqueIdentifier=CO1.PCCNTR.5991955</v>
      </c>
      <c r="N185" s="48" t="str">
        <f t="shared" si="2"/>
        <v>Link Contrato u Orden</v>
      </c>
    </row>
    <row r="186" spans="1:14" ht="60" x14ac:dyDescent="0.3">
      <c r="A186" s="18" t="str">
        <f>+'[1]Consolidado ORG'!A182</f>
        <v>SCJ-194-2024</v>
      </c>
      <c r="B186" s="19">
        <f>+'[1]Consolidado ORG'!B182</f>
        <v>45344</v>
      </c>
      <c r="C186" s="19" t="str">
        <f>+'[1]Consolidado ORG'!G182</f>
        <v>DANIEL ALEJANDRO NOREÑA RODRÍGUEZ</v>
      </c>
      <c r="D186" s="19" t="str">
        <f>+'[1]Consolidado ORG'!E182</f>
        <v>5 Contratación directa</v>
      </c>
      <c r="E186" s="19" t="str">
        <f>+'[1]Consolidado ORG'!F182</f>
        <v>33 Prestación de Servicios Profesionales y Apoyo (5-8)</v>
      </c>
      <c r="F186" s="19" t="str">
        <f>+'[1]Consolidado ORG'!L182</f>
        <v>PRESTAR SERVICIOS PROFESIONALES A LA SUBSECRETARIA DE ACCESO A LA JUSTICA APOYANDO LO RELATIVO CON POLÍTICA CRIMINAL, PENITENCIARIA, CARCELARIA Y ATENCIÓN A LAS PERSONAS PRIVADAS DE LA LIBERTAD, EN EL MARCO DE LAS COMPETENCIAS DEL DISTRITO CAPITAL</v>
      </c>
      <c r="G186" s="19">
        <f>+'[1]Consolidado ORG'!M182</f>
        <v>45348</v>
      </c>
      <c r="H186" s="19">
        <f>+'[1]Consolidado ORG'!N182</f>
        <v>45457</v>
      </c>
      <c r="I186" s="20">
        <f>+'[1]Consolidado ORG'!AG182</f>
        <v>0</v>
      </c>
      <c r="J186" s="21">
        <f>+'[1]Consolidado ORG'!T182</f>
        <v>125795263</v>
      </c>
      <c r="K186" s="21">
        <f>+'[1]Consolidado ORG'!AE182</f>
        <v>0</v>
      </c>
      <c r="L186" s="32">
        <f>+'[1]Consolidado ORG'!AS182</f>
        <v>0.87155963302752293</v>
      </c>
      <c r="M186" s="31" t="str">
        <f>+'[1]Consolidado ORG'!AL182</f>
        <v>https://community.secop.gov.co/Public/Tendering/ContractDetailView/Index?UniqueIdentifier=CO1.PCCNTR.5992271</v>
      </c>
      <c r="N186" s="48" t="str">
        <f t="shared" si="2"/>
        <v>Link Contrato u Orden</v>
      </c>
    </row>
    <row r="187" spans="1:14" ht="48" x14ac:dyDescent="0.3">
      <c r="A187" s="18" t="str">
        <f>+'[1]Consolidado ORG'!A183</f>
        <v>SCJ-198-2024</v>
      </c>
      <c r="B187" s="19">
        <f>+'[1]Consolidado ORG'!B183</f>
        <v>45345</v>
      </c>
      <c r="C187" s="19" t="str">
        <f>+'[1]Consolidado ORG'!G183</f>
        <v>VIVIANA MIREYA CARREÑO ROMERO</v>
      </c>
      <c r="D187" s="19" t="str">
        <f>+'[1]Consolidado ORG'!E183</f>
        <v>5 Contratación directa</v>
      </c>
      <c r="E187" s="19" t="str">
        <f>+'[1]Consolidado ORG'!F183</f>
        <v>33 Prestación de Servicios Profesionales y Apoyo (5-8)</v>
      </c>
      <c r="F187" s="19" t="str">
        <f>+'[1]Consolidado ORG'!L183</f>
        <v>PRESTAR SUS SERVICIOS PROFESIONALES PARA EL FORTALECIMIENTO DEL PROCESO DE GESTIÓN HUMANA EN LAS DIFERENTES ACTIVIDADES DESARROLLADAS EN EL MARCO DEL PROGRAMA DE TALENTO HUMANO EN UNA ORGANIZACIÓN SALUDABLE.</v>
      </c>
      <c r="G187" s="19">
        <f>+'[1]Consolidado ORG'!M183</f>
        <v>45349</v>
      </c>
      <c r="H187" s="19">
        <f>+'[1]Consolidado ORG'!N183</f>
        <v>45438</v>
      </c>
      <c r="I187" s="20">
        <f>+'[1]Consolidado ORG'!AG183</f>
        <v>0</v>
      </c>
      <c r="J187" s="21">
        <f>+'[1]Consolidado ORG'!T183</f>
        <v>16500000</v>
      </c>
      <c r="K187" s="21">
        <f>+'[1]Consolidado ORG'!AE183</f>
        <v>0</v>
      </c>
      <c r="L187" s="32">
        <f>+'[1]Consolidado ORG'!AS183</f>
        <v>1</v>
      </c>
      <c r="M187" s="31" t="str">
        <f>+'[1]Consolidado ORG'!AL183</f>
        <v>https://community.secop.gov.co/Public/Tendering/ContractDetailView/Index?UniqueIdentifier=CO1.PCCNTR.5998308</v>
      </c>
      <c r="N187" s="48" t="str">
        <f t="shared" si="2"/>
        <v>Link Contrato u Orden</v>
      </c>
    </row>
    <row r="188" spans="1:14" ht="48" x14ac:dyDescent="0.3">
      <c r="A188" s="18" t="str">
        <f>+'[1]Consolidado ORG'!A184</f>
        <v>SCJ-199-2024</v>
      </c>
      <c r="B188" s="19">
        <f>+'[1]Consolidado ORG'!B184</f>
        <v>45345</v>
      </c>
      <c r="C188" s="19" t="str">
        <f>+'[1]Consolidado ORG'!G184</f>
        <v>JEIMY PAOLA TELLEZ SILVA</v>
      </c>
      <c r="D188" s="19" t="str">
        <f>+'[1]Consolidado ORG'!E184</f>
        <v>5 Contratación directa</v>
      </c>
      <c r="E188" s="19" t="str">
        <f>+'[1]Consolidado ORG'!F184</f>
        <v>33 Prestación de Servicios Profesionales y Apoyo (5-8)</v>
      </c>
      <c r="F188" s="19" t="str">
        <f>+'[1]Consolidado ORG'!L184</f>
        <v>PRESTAR SUS SERVICIOS PROFESIONALES A LA DIRECCIÓN DE GESTIÓN HUMANA PARA GESTIONAR LOS DIFERENTES TRÁMITES REQUERIDOS EN EL GRUPO DE NÓMINA DE LA SECRETARÍA DISTRITAL DE SEGURIDAD, CONVIVENCIA Y JUSTICIA.</v>
      </c>
      <c r="G188" s="19">
        <f>+'[1]Consolidado ORG'!M184</f>
        <v>45349</v>
      </c>
      <c r="H188" s="19">
        <f>+'[1]Consolidado ORG'!N184</f>
        <v>45530</v>
      </c>
      <c r="I188" s="20">
        <f>+'[1]Consolidado ORG'!AG184</f>
        <v>0</v>
      </c>
      <c r="J188" s="21">
        <f>+'[1]Consolidado ORG'!T184</f>
        <v>36000000</v>
      </c>
      <c r="K188" s="21">
        <f>+'[1]Consolidado ORG'!AE184</f>
        <v>0</v>
      </c>
      <c r="L188" s="32">
        <f>+'[1]Consolidado ORG'!AS184</f>
        <v>0.51933701657458564</v>
      </c>
      <c r="M188" s="31" t="str">
        <f>+'[1]Consolidado ORG'!AL184</f>
        <v>https://community.secop.gov.co/Public/Tendering/ContractDetailView/Index?UniqueIdentifier=CO1.PCCNTR.5998413</v>
      </c>
      <c r="N188" s="48" t="str">
        <f t="shared" si="2"/>
        <v>Link Contrato u Orden</v>
      </c>
    </row>
    <row r="189" spans="1:14" ht="60" x14ac:dyDescent="0.3">
      <c r="A189" s="18" t="str">
        <f>+'[1]Consolidado ORG'!A185</f>
        <v>SCJ-200-2024</v>
      </c>
      <c r="B189" s="19">
        <f>+'[1]Consolidado ORG'!B185</f>
        <v>45345</v>
      </c>
      <c r="C189" s="19" t="str">
        <f>+'[1]Consolidado ORG'!G185</f>
        <v>DIEGO MAURICIO USME GONZALEZ</v>
      </c>
      <c r="D189" s="19" t="str">
        <f>+'[1]Consolidado ORG'!E185</f>
        <v>5 Contratación directa</v>
      </c>
      <c r="E189" s="19" t="str">
        <f>+'[1]Consolidado ORG'!F185</f>
        <v>33 Prestación de Servicios Profesionales y Apoyo (5-8)</v>
      </c>
      <c r="F189" s="19" t="str">
        <f>+'[1]Consolidado ORG'!L185</f>
        <v>PRESTAR LOS SERVICIOS PROFESIONALES CON AUTONOMÍA TÉCNICA, ADMINISTRATIVA Y BAJOS SUS PROPIOS MEDIOS A LA DIRECCIÓN DE TECNOLOGÍAS Y SISTEMAS DE LA INFORMACIÓN, APOYANDO LA IMPLEMENTACIÓN DEL SISTEMA DE GESTIÓN DE SEGURIDAD DE LA INFORMACIÓN – SGSI AL INT</v>
      </c>
      <c r="G189" s="19">
        <f>+'[1]Consolidado ORG'!M185</f>
        <v>45358</v>
      </c>
      <c r="H189" s="19">
        <f>+'[1]Consolidado ORG'!N185</f>
        <v>45722</v>
      </c>
      <c r="I189" s="20">
        <f>+'[1]Consolidado ORG'!AG185</f>
        <v>0</v>
      </c>
      <c r="J189" s="21">
        <f>+'[1]Consolidado ORG'!T185</f>
        <v>116640000</v>
      </c>
      <c r="K189" s="21">
        <f>+'[1]Consolidado ORG'!AE185</f>
        <v>0</v>
      </c>
      <c r="L189" s="32">
        <f>+'[1]Consolidado ORG'!AS185</f>
        <v>0.23351648351648352</v>
      </c>
      <c r="M189" s="31" t="str">
        <f>+'[1]Consolidado ORG'!AL185</f>
        <v>https://community.secop.gov.co/Public/Tendering/ContractDetailView/Index?UniqueIdentifier=CO1.PCCNTR.6006606</v>
      </c>
      <c r="N189" s="48" t="str">
        <f t="shared" si="2"/>
        <v>Link Contrato u Orden</v>
      </c>
    </row>
    <row r="190" spans="1:14" ht="60" x14ac:dyDescent="0.3">
      <c r="A190" s="18" t="str">
        <f>+'[1]Consolidado ORG'!A186</f>
        <v>SCJ-201-2024</v>
      </c>
      <c r="B190" s="19">
        <f>+'[1]Consolidado ORG'!B186</f>
        <v>45345</v>
      </c>
      <c r="C190" s="19" t="str">
        <f>+'[1]Consolidado ORG'!G186</f>
        <v>JORGE ELIECER VELASQUEZ PERILLA</v>
      </c>
      <c r="D190" s="19" t="str">
        <f>+'[1]Consolidado ORG'!E186</f>
        <v>5 Contratación directa</v>
      </c>
      <c r="E190" s="19" t="str">
        <f>+'[1]Consolidado ORG'!F186</f>
        <v>33 Prestación de Servicios Profesionales y Apoyo (5-8)</v>
      </c>
      <c r="F190" s="19" t="str">
        <f>+'[1]Consolidado ORG'!L186</f>
        <v>PRESTAR LOS SERVICIOS PROFESIONALES CON AUTONOMÍA TÉCNICA, ADMINISTRATIVA Y BAJOS SUS PROPIOS MEDIOS A LA DIRECCIÓN DE TECNOLOGÍAS Y SISTEMAS DE LA INFORMACIÓN, APOYANDO LA FORMULACION Y DEFINICION DE PLANES DE GESTIÓN DE LA DEPENDENCIA Y EN SU IMPLEMENTA</v>
      </c>
      <c r="G190" s="19">
        <f>+'[1]Consolidado ORG'!M186</f>
        <v>45356</v>
      </c>
      <c r="H190" s="19">
        <f>+'[1]Consolidado ORG'!N186</f>
        <v>45720</v>
      </c>
      <c r="I190" s="20">
        <f>+'[1]Consolidado ORG'!AG186</f>
        <v>0</v>
      </c>
      <c r="J190" s="21">
        <f>+'[1]Consolidado ORG'!T186</f>
        <v>138801600</v>
      </c>
      <c r="K190" s="21">
        <f>+'[1]Consolidado ORG'!AE186</f>
        <v>0</v>
      </c>
      <c r="L190" s="32">
        <f>+'[1]Consolidado ORG'!AS186</f>
        <v>0.23901098901098902</v>
      </c>
      <c r="M190" s="31" t="str">
        <f>+'[1]Consolidado ORG'!AL186</f>
        <v>https://community.secop.gov.co/Public/Tendering/ContractDetailView/Index?UniqueIdentifier=CO1.PCCNTR.6009361</v>
      </c>
      <c r="N190" s="48" t="str">
        <f t="shared" si="2"/>
        <v>Link Contrato u Orden</v>
      </c>
    </row>
    <row r="191" spans="1:14" ht="60" x14ac:dyDescent="0.3">
      <c r="A191" s="18" t="str">
        <f>+'[1]Consolidado ORG'!A187</f>
        <v>SCJ-202-2024</v>
      </c>
      <c r="B191" s="19">
        <f>+'[1]Consolidado ORG'!B187</f>
        <v>45345</v>
      </c>
      <c r="C191" s="19" t="str">
        <f>+'[1]Consolidado ORG'!G187</f>
        <v>MIGUEL ANGEL DUQUE GARCIA</v>
      </c>
      <c r="D191" s="19" t="str">
        <f>+'[1]Consolidado ORG'!E187</f>
        <v>5 Contratación directa</v>
      </c>
      <c r="E191" s="19" t="str">
        <f>+'[1]Consolidado ORG'!F187</f>
        <v>33 Prestación de Servicios Profesionales y Apoyo (5-8)</v>
      </c>
      <c r="F191" s="19" t="str">
        <f>+'[1]Consolidado ORG'!L187</f>
        <v>PRESTAR LOS SERVICIOS PROFESIONALES A LA SUBSECRETARÍA DE SEGURIDAD Y CONVIVENCIA ESTRUCTURANDO, MONITOREANDO Y REALIZANDO EL SEGUIMIENTO A LOS PLANES TERRITORIALES A CARGO DE LA DEPENDENCIA Y DEL SEGUIMIENTO EN LAS LOCALIDADES EN EL MARCO DE LA IMPLEMENT</v>
      </c>
      <c r="G191" s="19">
        <f>+'[1]Consolidado ORG'!M187</f>
        <v>45349</v>
      </c>
      <c r="H191" s="19">
        <f>+'[1]Consolidado ORG'!N187</f>
        <v>45652</v>
      </c>
      <c r="I191" s="20">
        <f>+'[1]Consolidado ORG'!AG187</f>
        <v>0</v>
      </c>
      <c r="J191" s="21">
        <f>+'[1]Consolidado ORG'!T187</f>
        <v>83000000</v>
      </c>
      <c r="K191" s="21">
        <f>+'[1]Consolidado ORG'!AE187</f>
        <v>0</v>
      </c>
      <c r="L191" s="32">
        <f>+'[1]Consolidado ORG'!AS187</f>
        <v>0.31023102310231021</v>
      </c>
      <c r="M191" s="31" t="str">
        <f>+'[1]Consolidado ORG'!AL187</f>
        <v>https://community.secop.gov.co/Public/Tendering/ContractDetailView/Index?UniqueIdentifier=CO1.PCCNTR.6006153</v>
      </c>
      <c r="N191" s="48" t="str">
        <f t="shared" si="2"/>
        <v>Link Contrato u Orden</v>
      </c>
    </row>
    <row r="192" spans="1:14" ht="60" x14ac:dyDescent="0.3">
      <c r="A192" s="18" t="str">
        <f>+'[1]Consolidado ORG'!A188</f>
        <v>SCJ-203-2024</v>
      </c>
      <c r="B192" s="19">
        <f>+'[1]Consolidado ORG'!B188</f>
        <v>45345</v>
      </c>
      <c r="C192" s="19" t="str">
        <f>+'[1]Consolidado ORG'!G188</f>
        <v>SANDRA MILENA PEREZ RAMIREZ</v>
      </c>
      <c r="D192" s="19" t="str">
        <f>+'[1]Consolidado ORG'!E188</f>
        <v>5 Contratación directa</v>
      </c>
      <c r="E192" s="19" t="str">
        <f>+'[1]Consolidado ORG'!F188</f>
        <v>33 Prestación de Servicios Profesionales y Apoyo (5-8)</v>
      </c>
      <c r="F192" s="19" t="str">
        <f>+'[1]Consolidado ORG'!L188</f>
        <v>PRESTAR SERVICIOS PROFESIONALES ESPECIALIZADOS A LA SUBSECRETARÍA DE SEGURIDAD Y CONVIVENCIA EN TEMAS PLANEACIÓN ESTRATÉGICA, FINANCIERA, PRESUPUESTAL Y OPERATIVA PARA GARANTIZAR EL CUMPLIMIENTO DE LAS METAS E INDICADORES A CARGO DE LA DEPENDENCIA.</v>
      </c>
      <c r="G192" s="19">
        <f>+'[1]Consolidado ORG'!M188</f>
        <v>45349</v>
      </c>
      <c r="H192" s="19">
        <f>+'[1]Consolidado ORG'!N188</f>
        <v>45683</v>
      </c>
      <c r="I192" s="20">
        <f>+'[1]Consolidado ORG'!AG188</f>
        <v>0</v>
      </c>
      <c r="J192" s="21">
        <f>+'[1]Consolidado ORG'!T188</f>
        <v>97900000</v>
      </c>
      <c r="K192" s="21">
        <f>+'[1]Consolidado ORG'!AE188</f>
        <v>0</v>
      </c>
      <c r="L192" s="32">
        <f>+'[1]Consolidado ORG'!AS188</f>
        <v>0.28143712574850299</v>
      </c>
      <c r="M192" s="31" t="str">
        <f>+'[1]Consolidado ORG'!AL188</f>
        <v>https://community.secop.gov.co/Public/Tendering/ContractDetailView/Index?UniqueIdentifier=CO1.PCCNTR.6006463</v>
      </c>
      <c r="N192" s="48" t="str">
        <f t="shared" si="2"/>
        <v>Link Contrato u Orden</v>
      </c>
    </row>
    <row r="193" spans="1:14" ht="36" x14ac:dyDescent="0.3">
      <c r="A193" s="18" t="str">
        <f>+'[1]Consolidado ORG'!A189</f>
        <v>SCJ-204-2024</v>
      </c>
      <c r="B193" s="19">
        <f>+'[1]Consolidado ORG'!B189</f>
        <v>45345</v>
      </c>
      <c r="C193" s="19" t="str">
        <f>+'[1]Consolidado ORG'!G189</f>
        <v>NICOLAS ANDRES MUSKUS CUERVO</v>
      </c>
      <c r="D193" s="19" t="str">
        <f>+'[1]Consolidado ORG'!E189</f>
        <v>5 Contratación directa</v>
      </c>
      <c r="E193" s="19" t="str">
        <f>+'[1]Consolidado ORG'!F189</f>
        <v>33 Prestación de Servicios Profesionales y Apoyo (5-8)</v>
      </c>
      <c r="F193" s="19" t="str">
        <f>+'[1]Consolidado ORG'!L189</f>
        <v>Prestar sus servicios de apoyo a la gestión para adelantar las acciones definidas por el proceso de Gestión Documental de la Dirección de Gestión Humana.</v>
      </c>
      <c r="G193" s="19">
        <f>+'[1]Consolidado ORG'!M189</f>
        <v>45355</v>
      </c>
      <c r="H193" s="19">
        <f>+'[1]Consolidado ORG'!N189</f>
        <v>45538</v>
      </c>
      <c r="I193" s="20">
        <f>+'[1]Consolidado ORG'!AG189</f>
        <v>0</v>
      </c>
      <c r="J193" s="21">
        <f>+'[1]Consolidado ORG'!T189</f>
        <v>18600000</v>
      </c>
      <c r="K193" s="21">
        <f>+'[1]Consolidado ORG'!AE189</f>
        <v>0</v>
      </c>
      <c r="L193" s="32">
        <f>+'[1]Consolidado ORG'!AS189</f>
        <v>0.48087431693989069</v>
      </c>
      <c r="M193" s="31" t="str">
        <f>+'[1]Consolidado ORG'!AL189</f>
        <v>https://community.secop.gov.co/Public/Tendering/ContractDetailView/Index?UniqueIdentifier=CO1.PCCNTR.5998244</v>
      </c>
      <c r="N193" s="48" t="str">
        <f t="shared" si="2"/>
        <v>Link Contrato u Orden</v>
      </c>
    </row>
    <row r="194" spans="1:14" ht="48" x14ac:dyDescent="0.3">
      <c r="A194" s="18" t="str">
        <f>+'[1]Consolidado ORG'!A190</f>
        <v>SCJ-205-2024</v>
      </c>
      <c r="B194" s="19">
        <f>+'[1]Consolidado ORG'!B190</f>
        <v>45345</v>
      </c>
      <c r="C194" s="19" t="str">
        <f>+'[1]Consolidado ORG'!G190</f>
        <v>ALBA RUTH DUQUE ROBAYO</v>
      </c>
      <c r="D194" s="19" t="str">
        <f>+'[1]Consolidado ORG'!E190</f>
        <v>5 Contratación directa</v>
      </c>
      <c r="E194" s="19" t="str">
        <f>+'[1]Consolidado ORG'!F190</f>
        <v>33 Prestación de Servicios Profesionales y Apoyo (5-8)</v>
      </c>
      <c r="F194" s="19" t="str">
        <f>+'[1]Consolidado ORG'!L190</f>
        <v>PRESTAR SERVICIOS DE APOYO A LA GESTIÓN DE LAS PETICIONES CIUDADANAS Y DE LA OPERACIÓN DE CANALES, EN EL MARCO DE LA IMPLEMENTACIÓN DE LA POLITICA PÚBLICA DISTRITAL DE SERVICIO A LA CIUDADANIA.</v>
      </c>
      <c r="G194" s="19">
        <f>+'[1]Consolidado ORG'!M190</f>
        <v>45348</v>
      </c>
      <c r="H194" s="19">
        <f>+'[1]Consolidado ORG'!N190</f>
        <v>45713</v>
      </c>
      <c r="I194" s="20">
        <f>+'[1]Consolidado ORG'!AG190</f>
        <v>0</v>
      </c>
      <c r="J194" s="21">
        <f>+'[1]Consolidado ORG'!T190</f>
        <v>36000000</v>
      </c>
      <c r="K194" s="21">
        <f>+'[1]Consolidado ORG'!AE190</f>
        <v>0</v>
      </c>
      <c r="L194" s="32">
        <f>+'[1]Consolidado ORG'!AS190</f>
        <v>0.26027397260273971</v>
      </c>
      <c r="M194" s="31" t="str">
        <f>+'[1]Consolidado ORG'!AL190</f>
        <v>https://community.secop.gov.co/Public/Tendering/ContractDetailView/Index?UniqueIdentifier=CO1.PCCNTR.5999459</v>
      </c>
      <c r="N194" s="48" t="str">
        <f t="shared" si="2"/>
        <v>Link Contrato u Orden</v>
      </c>
    </row>
    <row r="195" spans="1:14" ht="60" x14ac:dyDescent="0.3">
      <c r="A195" s="18" t="str">
        <f>+'[1]Consolidado ORG'!A191</f>
        <v>SCJ-206-2024</v>
      </c>
      <c r="B195" s="19">
        <f>+'[1]Consolidado ORG'!B191</f>
        <v>45345</v>
      </c>
      <c r="C195" s="19" t="str">
        <f>+'[1]Consolidado ORG'!G191</f>
        <v>JULIO ADOLFO SALAMANCA PARRA</v>
      </c>
      <c r="D195" s="19" t="str">
        <f>+'[1]Consolidado ORG'!E191</f>
        <v>5 Contratación directa</v>
      </c>
      <c r="E195" s="19" t="str">
        <f>+'[1]Consolidado ORG'!F191</f>
        <v>33 Prestación de Servicios Profesionales y Apoyo (5-8)</v>
      </c>
      <c r="F195" s="19" t="str">
        <f>+'[1]Consolidado ORG'!L191</f>
        <v>PRESTAR SUS SERVICIOS PROFESIONALES PARA APOYAR JURÍDICAMENTE EN LOS DIFERENTES TRÁMITES QUE SE REQUIERAN EN EL MARCO DEL MÓDULO DEL SISTEMA DE INFORMACIÓN PARA LA PLANEACIÓN Y GESTIÓN DEL EMPLEO DE LA DIRECCIÓN DE GESTIÓN HUMANA</v>
      </c>
      <c r="G195" s="19">
        <f>+'[1]Consolidado ORG'!M191</f>
        <v>45349</v>
      </c>
      <c r="H195" s="19">
        <f>+'[1]Consolidado ORG'!N191</f>
        <v>45530</v>
      </c>
      <c r="I195" s="20">
        <f>+'[1]Consolidado ORG'!AG191</f>
        <v>0</v>
      </c>
      <c r="J195" s="21">
        <f>+'[1]Consolidado ORG'!T191</f>
        <v>46800000</v>
      </c>
      <c r="K195" s="21">
        <f>+'[1]Consolidado ORG'!AE191</f>
        <v>0</v>
      </c>
      <c r="L195" s="32">
        <f>+'[1]Consolidado ORG'!AS191</f>
        <v>0.51933701657458564</v>
      </c>
      <c r="M195" s="31" t="str">
        <f>+'[1]Consolidado ORG'!AL191</f>
        <v>https://community.secop.gov.co/Public/Tendering/ContractDetailView/Index?UniqueIdentifier=CO1.PCCNTR.5998518</v>
      </c>
      <c r="N195" s="48" t="str">
        <f t="shared" si="2"/>
        <v>Link Contrato u Orden</v>
      </c>
    </row>
    <row r="196" spans="1:14" ht="48" x14ac:dyDescent="0.3">
      <c r="A196" s="18" t="str">
        <f>+'[1]Consolidado ORG'!A192</f>
        <v>SCJ-207-2024</v>
      </c>
      <c r="B196" s="19">
        <f>+'[1]Consolidado ORG'!B192</f>
        <v>45345</v>
      </c>
      <c r="C196" s="19" t="str">
        <f>+'[1]Consolidado ORG'!G192</f>
        <v>PIER ANGELI QUIROGA CARDENAS</v>
      </c>
      <c r="D196" s="19" t="str">
        <f>+'[1]Consolidado ORG'!E192</f>
        <v>5 Contratación directa</v>
      </c>
      <c r="E196" s="19" t="str">
        <f>+'[1]Consolidado ORG'!F192</f>
        <v>33 Prestación de Servicios Profesionales y Apoyo (5-8)</v>
      </c>
      <c r="F196" s="19" t="str">
        <f>+'[1]Consolidado ORG'!L192</f>
        <v>PRESTAR SERVICIOS PROFESIONALES EN EL PROCESO DE AVALÚO, REINTEGRO Y DESTINO FINAL DE LOS BIENES MUEBLES E INMUEBLES DE LA SECRETARÍA DISTRITAL DE SEGURIDAD CONVIVENCIA Y JUSTICIA.</v>
      </c>
      <c r="G196" s="19">
        <f>+'[1]Consolidado ORG'!M192</f>
        <v>45352</v>
      </c>
      <c r="H196" s="19">
        <f>+'[1]Consolidado ORG'!N192</f>
        <v>45530</v>
      </c>
      <c r="I196" s="20">
        <f>+'[1]Consolidado ORG'!AG192</f>
        <v>0</v>
      </c>
      <c r="J196" s="21">
        <f>+'[1]Consolidado ORG'!T192</f>
        <v>23880824</v>
      </c>
      <c r="K196" s="21">
        <f>+'[1]Consolidado ORG'!AE192</f>
        <v>0</v>
      </c>
      <c r="L196" s="32">
        <f>+'[1]Consolidado ORG'!AS192</f>
        <v>0.5112359550561798</v>
      </c>
      <c r="M196" s="31" t="str">
        <f>+'[1]Consolidado ORG'!AL192</f>
        <v>https://community.secop.gov.co/Public/Tendering/ContractDetailView/Index?UniqueIdentifier=CO1.PCCNTR.5998929</v>
      </c>
      <c r="N196" s="48" t="str">
        <f t="shared" si="2"/>
        <v>Link Contrato u Orden</v>
      </c>
    </row>
    <row r="197" spans="1:14" ht="60" x14ac:dyDescent="0.3">
      <c r="A197" s="18" t="str">
        <f>+'[1]Consolidado ORG'!A193</f>
        <v>SCJ-208-2024</v>
      </c>
      <c r="B197" s="19">
        <f>+'[1]Consolidado ORG'!B193</f>
        <v>45348</v>
      </c>
      <c r="C197" s="19" t="str">
        <f>+'[1]Consolidado ORG'!G193</f>
        <v>NICOLE DANIELA BENAVIDES ORDOÑEZ</v>
      </c>
      <c r="D197" s="19" t="str">
        <f>+'[1]Consolidado ORG'!E193</f>
        <v>5 Contratación directa</v>
      </c>
      <c r="E197" s="19" t="str">
        <f>+'[1]Consolidado ORG'!F193</f>
        <v>33 Prestación de Servicios Profesionales y Apoyo (5-8)</v>
      </c>
      <c r="F197" s="19" t="str">
        <f>+'[1]Consolidado ORG'!L193</f>
        <v>PRESTAR LOS SERVICIOS DE APOYO A LA GESTIÓN EN LA EJECUCIÓN DE ACTIVIDADES OPERATIVAS Y LOGÍSTICAS TERRITORIALES EN PROMOCIÓN DE CONVIVENCIA PACÍFICA, PREVENCIÓN Y MITIGACIÓN DE CONFLICTIVIDADES EN CUMPLIMIENTO A LAS ESTRATEGIAS, PLANES Y PROYECTOS ENTORN</v>
      </c>
      <c r="G197" s="19">
        <f>+'[1]Consolidado ORG'!M193</f>
        <v>45349</v>
      </c>
      <c r="H197" s="19">
        <f>+'[1]Consolidado ORG'!N193</f>
        <v>45423</v>
      </c>
      <c r="I197" s="20">
        <f>+'[1]Consolidado ORG'!AG193</f>
        <v>0</v>
      </c>
      <c r="J197" s="21">
        <f>+'[1]Consolidado ORG'!T193</f>
        <v>7296300</v>
      </c>
      <c r="K197" s="21">
        <f>+'[1]Consolidado ORG'!AE193</f>
        <v>0</v>
      </c>
      <c r="L197" s="32">
        <f>+'[1]Consolidado ORG'!AS193</f>
        <v>1</v>
      </c>
      <c r="M197" s="31" t="str">
        <f>+'[1]Consolidado ORG'!AL193</f>
        <v>https://community.secop.gov.co/Public/Tendering/ContractDetailView/Index?UniqueIdentifier=CO1.PCCNTR.6005172</v>
      </c>
      <c r="N197" s="48" t="str">
        <f t="shared" si="2"/>
        <v>Link Contrato u Orden</v>
      </c>
    </row>
    <row r="198" spans="1:14" ht="72" x14ac:dyDescent="0.3">
      <c r="A198" s="18" t="str">
        <f>+'[1]Consolidado ORG'!A194</f>
        <v>SCJ-209-2024</v>
      </c>
      <c r="B198" s="19">
        <f>+'[1]Consolidado ORG'!B194</f>
        <v>45348</v>
      </c>
      <c r="C198" s="19" t="str">
        <f>+'[1]Consolidado ORG'!G194</f>
        <v>KAREN DAYANNA PEÑA SIERRA</v>
      </c>
      <c r="D198" s="19" t="str">
        <f>+'[1]Consolidado ORG'!E194</f>
        <v>5 Contratación directa</v>
      </c>
      <c r="E198" s="19" t="str">
        <f>+'[1]Consolidado ORG'!F194</f>
        <v>33 Prestación de Servicios Profesionales y Apoyo (5-8)</v>
      </c>
      <c r="F198" s="19" t="str">
        <f>+'[1]Consolidado ORG'!L194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98" s="19">
        <f>+'[1]Consolidado ORG'!M194</f>
        <v>45350</v>
      </c>
      <c r="H198" s="19">
        <f>+'[1]Consolidado ORG'!N194</f>
        <v>45424</v>
      </c>
      <c r="I198" s="20">
        <f>+'[1]Consolidado ORG'!AG194</f>
        <v>0</v>
      </c>
      <c r="J198" s="21">
        <f>+'[1]Consolidado ORG'!T194</f>
        <v>7296300</v>
      </c>
      <c r="K198" s="21">
        <f>+'[1]Consolidado ORG'!AE194</f>
        <v>0</v>
      </c>
      <c r="L198" s="32">
        <f>+'[1]Consolidado ORG'!AS194</f>
        <v>1</v>
      </c>
      <c r="M198" s="31" t="str">
        <f>+'[1]Consolidado ORG'!AL194</f>
        <v>https://community.secop.gov.co/Public/Tendering/ContractDetailView/Index?UniqueIdentifier=CO1.PCCNTR.6007185</v>
      </c>
      <c r="N198" s="48" t="str">
        <f t="shared" si="2"/>
        <v>Link Contrato u Orden</v>
      </c>
    </row>
    <row r="199" spans="1:14" ht="60" x14ac:dyDescent="0.3">
      <c r="A199" s="18" t="str">
        <f>+'[1]Consolidado ORG'!A195</f>
        <v>SCJ-210-2024</v>
      </c>
      <c r="B199" s="19">
        <f>+'[1]Consolidado ORG'!B195</f>
        <v>45348</v>
      </c>
      <c r="C199" s="19" t="str">
        <f>+'[1]Consolidado ORG'!G195</f>
        <v>KELLY JOHANNA VELASQUEZ GUERRERO</v>
      </c>
      <c r="D199" s="19" t="str">
        <f>+'[1]Consolidado ORG'!E195</f>
        <v>5 Contratación directa</v>
      </c>
      <c r="E199" s="19" t="str">
        <f>+'[1]Consolidado ORG'!F195</f>
        <v>33 Prestación de Servicios Profesionales y Apoyo (5-8)</v>
      </c>
      <c r="F199" s="19" t="str">
        <f>+'[1]Consolidado ORG'!L195</f>
        <v>PRESTAR LOS SERVICIOS DE APOYO A LA GESTIÓN EN LA EJECUCIÓN DE ACTIVIDADES OPERATIVAS Y LOGÍSTICAS TERRITORIALES EN PROMOCIÓN DE CONVIVENCIA PACÍFICA, PREVENCIÓN Y MITIGACIÓN DE CONFLICTIVIDADES EN CUMPLIMIENTO A LAS ESTRATEGIAS, PLANES Y PROYECTOS ENTORN</v>
      </c>
      <c r="G199" s="19">
        <f>+'[1]Consolidado ORG'!M195</f>
        <v>45350</v>
      </c>
      <c r="H199" s="19">
        <f>+'[1]Consolidado ORG'!N195</f>
        <v>45424</v>
      </c>
      <c r="I199" s="20">
        <f>+'[1]Consolidado ORG'!AG195</f>
        <v>0</v>
      </c>
      <c r="J199" s="21">
        <f>+'[1]Consolidado ORG'!T195</f>
        <v>7296300</v>
      </c>
      <c r="K199" s="21">
        <f>+'[1]Consolidado ORG'!AE195</f>
        <v>0</v>
      </c>
      <c r="L199" s="32">
        <f>+'[1]Consolidado ORG'!AS195</f>
        <v>1</v>
      </c>
      <c r="M199" s="31" t="str">
        <f>+'[1]Consolidado ORG'!AL195</f>
        <v>https://community.secop.gov.co/Public/Tendering/ContractDetailView/Index?UniqueIdentifier=CO1.PCCNTR.6007270</v>
      </c>
      <c r="N199" s="48" t="str">
        <f t="shared" ref="N199:N262" si="3">HYPERLINK(M199,"Link Contrato u Orden")</f>
        <v>Link Contrato u Orden</v>
      </c>
    </row>
    <row r="200" spans="1:14" ht="60" x14ac:dyDescent="0.3">
      <c r="A200" s="18" t="str">
        <f>+'[1]Consolidado ORG'!A196</f>
        <v>SCJ-211-2024</v>
      </c>
      <c r="B200" s="19">
        <f>+'[1]Consolidado ORG'!B196</f>
        <v>45348</v>
      </c>
      <c r="C200" s="19" t="str">
        <f>+'[1]Consolidado ORG'!G196</f>
        <v>NELCY PATRICIA CASAS RODRIGUEZ</v>
      </c>
      <c r="D200" s="19" t="str">
        <f>+'[1]Consolidado ORG'!E196</f>
        <v>5 Contratación directa</v>
      </c>
      <c r="E200" s="19" t="str">
        <f>+'[1]Consolidado ORG'!F196</f>
        <v>33 Prestación de Servicios Profesionales y Apoyo (5-8)</v>
      </c>
      <c r="F200" s="19" t="str">
        <f>+'[1]Consolidado ORG'!L196</f>
        <v>PRESTAR LOS SERVICIOS PROFESIONALES CON AUTONOMÍA TÉCNICA, ADMINISTRATIVA Y BAJOS SUS PROPIOS MEDIOS A LA DIRECCIÓN DE TECNOLOGÍAS Y SISTEMAS DE LA INFORMACIÓN, COMO ANALISTA DE LAS SOLUCIONES TECNOLÓGICAS DE LA SECRETARÍA DE SEGURIDAD, CONVIVENCIA Y JUST</v>
      </c>
      <c r="G200" s="19">
        <f>+'[1]Consolidado ORG'!M196</f>
        <v>45357</v>
      </c>
      <c r="H200" s="19">
        <f>+'[1]Consolidado ORG'!N196</f>
        <v>45721</v>
      </c>
      <c r="I200" s="20">
        <f>+'[1]Consolidado ORG'!AG196</f>
        <v>0</v>
      </c>
      <c r="J200" s="21">
        <f>+'[1]Consolidado ORG'!T196</f>
        <v>97200000</v>
      </c>
      <c r="K200" s="21">
        <f>+'[1]Consolidado ORG'!AE196</f>
        <v>0</v>
      </c>
      <c r="L200" s="32">
        <f>+'[1]Consolidado ORG'!AS196</f>
        <v>0.23626373626373626</v>
      </c>
      <c r="M200" s="31" t="str">
        <f>+'[1]Consolidado ORG'!AL196</f>
        <v>https://community.secop.gov.co/Public/Tendering/ContractDetailView/Index?UniqueIdentifier=CO1.PCCNTR.6007272</v>
      </c>
      <c r="N200" s="48" t="str">
        <f t="shared" si="3"/>
        <v>Link Contrato u Orden</v>
      </c>
    </row>
    <row r="201" spans="1:14" ht="60" x14ac:dyDescent="0.3">
      <c r="A201" s="18" t="str">
        <f>+'[1]Consolidado ORG'!A197</f>
        <v>SCJ-212-2024</v>
      </c>
      <c r="B201" s="19">
        <f>+'[1]Consolidado ORG'!B197</f>
        <v>45348</v>
      </c>
      <c r="C201" s="19" t="str">
        <f>+'[1]Consolidado ORG'!G197</f>
        <v>ARMANDO ALFONSO LEYTON GONZALEZ</v>
      </c>
      <c r="D201" s="19" t="str">
        <f>+'[1]Consolidado ORG'!E197</f>
        <v>5 Contratación directa</v>
      </c>
      <c r="E201" s="19" t="str">
        <f>+'[1]Consolidado ORG'!F197</f>
        <v>33 Prestación de Servicios Profesionales y Apoyo (5-8)</v>
      </c>
      <c r="F201" s="19" t="str">
        <f>+'[1]Consolidado ORG'!L197</f>
        <v>PRESTAR LOS SERVICIOS PROFESIONALES ESPECIALIZADOS CON AUTONOMÍA TÉCNICA, ADMINISTRATIVA Y BAJOS SUS PROPIOS MEDIOS A LA DIRECCIÓN DE TECNOLOGÍAS Y SISTEMAS DE LA INFORMACIÓN, APOYANDO LA PLANIFICACIÓN, SEGUIMIENTO Y EJECUCIÓN DE LAS ACTIVIDADES RELACIONA</v>
      </c>
      <c r="G201" s="19">
        <f>+'[1]Consolidado ORG'!M197</f>
        <v>45362</v>
      </c>
      <c r="H201" s="19">
        <f>+'[1]Consolidado ORG'!N197</f>
        <v>45698</v>
      </c>
      <c r="I201" s="20">
        <f>+'[1]Consolidado ORG'!AG197</f>
        <v>0</v>
      </c>
      <c r="J201" s="21">
        <f>+'[1]Consolidado ORG'!T197</f>
        <v>172332468</v>
      </c>
      <c r="K201" s="21">
        <f>+'[1]Consolidado ORG'!AE197</f>
        <v>0</v>
      </c>
      <c r="L201" s="32">
        <f>+'[1]Consolidado ORG'!AS197</f>
        <v>0.24107142857142858</v>
      </c>
      <c r="M201" s="31" t="str">
        <f>+'[1]Consolidado ORG'!AL197</f>
        <v>https://community.secop.gov.co/Public/Tendering/ContractDetailView/Index?UniqueIdentifier=CO1.PCCNTR.6007041</v>
      </c>
      <c r="N201" s="48" t="str">
        <f t="shared" si="3"/>
        <v>Link Contrato u Orden</v>
      </c>
    </row>
    <row r="202" spans="1:14" ht="60" x14ac:dyDescent="0.3">
      <c r="A202" s="18" t="str">
        <f>+'[1]Consolidado ORG'!A198</f>
        <v>SCJ-213-2024</v>
      </c>
      <c r="B202" s="19">
        <f>+'[1]Consolidado ORG'!B198</f>
        <v>45348</v>
      </c>
      <c r="C202" s="19" t="str">
        <f>+'[1]Consolidado ORG'!G198</f>
        <v>LUISA FERNANDA SUAREZ HERNANDEZ</v>
      </c>
      <c r="D202" s="19" t="str">
        <f>+'[1]Consolidado ORG'!E198</f>
        <v>5 Contratación directa</v>
      </c>
      <c r="E202" s="19" t="str">
        <f>+'[1]Consolidado ORG'!F198</f>
        <v>33 Prestación de Servicios Profesionales y Apoyo (5-8)</v>
      </c>
      <c r="F202" s="19" t="str">
        <f>+'[1]Consolidado ORG'!L198</f>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
      <c r="G202" s="19">
        <f>+'[1]Consolidado ORG'!M198</f>
        <v>45352</v>
      </c>
      <c r="H202" s="19">
        <f>+'[1]Consolidado ORG'!N198</f>
        <v>45427</v>
      </c>
      <c r="I202" s="20">
        <f>+'[1]Consolidado ORG'!AG198</f>
        <v>0</v>
      </c>
      <c r="J202" s="21">
        <f>+'[1]Consolidado ORG'!T198</f>
        <v>7296300</v>
      </c>
      <c r="K202" s="21">
        <f>+'[1]Consolidado ORG'!AE198</f>
        <v>0</v>
      </c>
      <c r="L202" s="32">
        <f>+'[1]Consolidado ORG'!AS198</f>
        <v>1</v>
      </c>
      <c r="M202" s="31" t="str">
        <f>+'[1]Consolidado ORG'!AL198</f>
        <v>https://community.secop.gov.co/Public/Tendering/ContractDetailView/Index?UniqueIdentifier=CO1.PCCNTR.6009041</v>
      </c>
      <c r="N202" s="48" t="str">
        <f t="shared" si="3"/>
        <v>Link Contrato u Orden</v>
      </c>
    </row>
    <row r="203" spans="1:14" ht="60" x14ac:dyDescent="0.3">
      <c r="A203" s="18" t="str">
        <f>+'[1]Consolidado ORG'!A199</f>
        <v>SCJ-214-2024</v>
      </c>
      <c r="B203" s="19">
        <f>+'[1]Consolidado ORG'!B199</f>
        <v>45349</v>
      </c>
      <c r="C203" s="19" t="str">
        <f>+'[1]Consolidado ORG'!G199</f>
        <v>SALVADOR ALEJANDRO AGUDELO SANCHEZ</v>
      </c>
      <c r="D203" s="19" t="str">
        <f>+'[1]Consolidado ORG'!E199</f>
        <v>5 Contratación directa</v>
      </c>
      <c r="E203" s="19" t="str">
        <f>+'[1]Consolidado ORG'!F199</f>
        <v>33 Prestación de Servicios Profesionales y Apoyo (5-8)</v>
      </c>
      <c r="F203" s="19" t="str">
        <f>+'[1]Consolidado ORG'!L199</f>
        <v>PRESTAR SERVICIOS PROFESIONALES PARA APOYAR LOS DIFERENTES TRAMITES JURÍDICOS, PROCESOS DE GESTIÓN CONTRACTUAL Y ATENCIÓN A REQUERIMIENTOS QUE SE ADELANTEN EN LA OFICINA ASESORA DE PLANEACIÓN DE LA SECRETARÍA DISTRITAL DE SEGURIDAD, CONVIVENCIA Y JUSTICIA</v>
      </c>
      <c r="G203" s="19">
        <f>+'[1]Consolidado ORG'!M199</f>
        <v>45350</v>
      </c>
      <c r="H203" s="19">
        <f>+'[1]Consolidado ORG'!N199</f>
        <v>45439</v>
      </c>
      <c r="I203" s="20">
        <f>+'[1]Consolidado ORG'!AG199</f>
        <v>0</v>
      </c>
      <c r="J203" s="21">
        <f>+'[1]Consolidado ORG'!T199</f>
        <v>19124400</v>
      </c>
      <c r="K203" s="21">
        <f>+'[1]Consolidado ORG'!AE199</f>
        <v>0</v>
      </c>
      <c r="L203" s="32">
        <f>+'[1]Consolidado ORG'!AS199</f>
        <v>1</v>
      </c>
      <c r="M203" s="31" t="str">
        <f>+'[1]Consolidado ORG'!AL199</f>
        <v>https://community.secop.gov.co/Public/Tendering/ContractDetailView/Index?UniqueIdentifier=CO1.PCCNTR.6013360</v>
      </c>
      <c r="N203" s="48" t="str">
        <f t="shared" si="3"/>
        <v>Link Contrato u Orden</v>
      </c>
    </row>
    <row r="204" spans="1:14" ht="48" x14ac:dyDescent="0.3">
      <c r="A204" s="18" t="str">
        <f>+'[1]Consolidado ORG'!A200</f>
        <v>SCJ-216-2024</v>
      </c>
      <c r="B204" s="19">
        <f>+'[1]Consolidado ORG'!B200</f>
        <v>45349</v>
      </c>
      <c r="C204" s="19" t="str">
        <f>+'[1]Consolidado ORG'!G200</f>
        <v>SANDRA PATRICIA MINA</v>
      </c>
      <c r="D204" s="19" t="str">
        <f>+'[1]Consolidado ORG'!E200</f>
        <v>5 Contratación directa</v>
      </c>
      <c r="E204" s="19" t="str">
        <f>+'[1]Consolidado ORG'!F200</f>
        <v>33 Prestación de Servicios Profesionales y Apoyo (5-8)</v>
      </c>
      <c r="F204" s="19" t="str">
        <f>+'[1]Consolidado ORG'!L200</f>
        <v>PRESTAR SUS SERVICIOS PROFESIONALES EJECUTANDO ACTIVIDADES DEL SISTEMA DE GESTIÓN DE SEGURIDAD Y SALUD EN EL TRABAJO (SG-SST) EN LA SECRETARÍA DISTRITAL DE SEGURIDAD CONVIVENCIA Y JUSTICIA.</v>
      </c>
      <c r="G204" s="19">
        <f>+'[1]Consolidado ORG'!M200</f>
        <v>45356</v>
      </c>
      <c r="H204" s="19">
        <f>+'[1]Consolidado ORG'!N200</f>
        <v>45539</v>
      </c>
      <c r="I204" s="20">
        <f>+'[1]Consolidado ORG'!AG200</f>
        <v>0</v>
      </c>
      <c r="J204" s="21">
        <f>+'[1]Consolidado ORG'!T200</f>
        <v>36000000</v>
      </c>
      <c r="K204" s="21">
        <f>+'[1]Consolidado ORG'!AE200</f>
        <v>0</v>
      </c>
      <c r="L204" s="32">
        <f>+'[1]Consolidado ORG'!AS200</f>
        <v>0.47540983606557374</v>
      </c>
      <c r="M204" s="31" t="str">
        <f>+'[1]Consolidado ORG'!AL200</f>
        <v>https://community.secop.gov.co/Public/Tendering/ContractDetailView/Index?UniqueIdentifier=CO1.PCCNTR.6016134</v>
      </c>
      <c r="N204" s="48" t="str">
        <f t="shared" si="3"/>
        <v>Link Contrato u Orden</v>
      </c>
    </row>
    <row r="205" spans="1:14" ht="60" x14ac:dyDescent="0.3">
      <c r="A205" s="18" t="str">
        <f>+'[1]Consolidado ORG'!A201</f>
        <v>SCJ-217-2024</v>
      </c>
      <c r="B205" s="19">
        <f>+'[1]Consolidado ORG'!B201</f>
        <v>45349</v>
      </c>
      <c r="C205" s="19" t="str">
        <f>+'[1]Consolidado ORG'!G201</f>
        <v>JUAN CARLOS CIFUENTES MURCIA</v>
      </c>
      <c r="D205" s="19" t="str">
        <f>+'[1]Consolidado ORG'!E201</f>
        <v>5 Contratación directa</v>
      </c>
      <c r="E205" s="19" t="str">
        <f>+'[1]Consolidado ORG'!F201</f>
        <v>33 Prestación de Servicios Profesionales y Apoyo (5-8)</v>
      </c>
      <c r="F205" s="19" t="str">
        <f>+'[1]Consolidado ORG'!L201</f>
        <v>PRESTAR LOS SERVICIOS PROFESIONALES CON AUTONOMÍA TÉCNICA, ADMINISTRATIVA Y BAJOS SUS PROPIOS MEDIOS A LA DIRECCIÓN DE TECNOLOGÍAS Y SISTEMAS DE LA INFORMACIÓN, EN EL DESARROLLO DE NUEVAS FUNCIONALIDADES, MANTENIMIENTO Y SOPORTE DE LAS SOLUCIONES TECNOLOG</v>
      </c>
      <c r="G205" s="19">
        <f>+'[1]Consolidado ORG'!M201</f>
        <v>45358</v>
      </c>
      <c r="H205" s="19">
        <f>+'[1]Consolidado ORG'!N201</f>
        <v>45722</v>
      </c>
      <c r="I205" s="20">
        <f>+'[1]Consolidado ORG'!AG201</f>
        <v>0</v>
      </c>
      <c r="J205" s="21">
        <f>+'[1]Consolidado ORG'!T201</f>
        <v>100440000</v>
      </c>
      <c r="K205" s="21">
        <f>+'[1]Consolidado ORG'!AE201</f>
        <v>0</v>
      </c>
      <c r="L205" s="32">
        <f>+'[1]Consolidado ORG'!AS201</f>
        <v>0.23351648351648352</v>
      </c>
      <c r="M205" s="31" t="str">
        <f>+'[1]Consolidado ORG'!AL201</f>
        <v>https://community.secop.gov.co/Public/Tendering/ContractDetailView/Index?UniqueIdentifier=CO1.PCCNTR.6019309</v>
      </c>
      <c r="N205" s="48" t="str">
        <f t="shared" si="3"/>
        <v>Link Contrato u Orden</v>
      </c>
    </row>
    <row r="206" spans="1:14" ht="72" x14ac:dyDescent="0.3">
      <c r="A206" s="18" t="str">
        <f>+'[1]Consolidado ORG'!A202</f>
        <v>SCJ-218-2024</v>
      </c>
      <c r="B206" s="19">
        <f>+'[1]Consolidado ORG'!B202</f>
        <v>45349</v>
      </c>
      <c r="C206" s="19" t="str">
        <f>+'[1]Consolidado ORG'!G202</f>
        <v>KATY DELVINA RICARDO PEDROZA</v>
      </c>
      <c r="D206" s="19" t="str">
        <f>+'[1]Consolidado ORG'!E202</f>
        <v>5 Contratación directa</v>
      </c>
      <c r="E206" s="19" t="str">
        <f>+'[1]Consolidado ORG'!F202</f>
        <v>33 Prestación de Servicios Profesionales y Apoyo (5-8)</v>
      </c>
      <c r="F206" s="19" t="str">
        <f>+'[1]Consolidado ORG'!L202</f>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
      <c r="G206" s="19">
        <f>+'[1]Consolidado ORG'!M202</f>
        <v>45359</v>
      </c>
      <c r="H206" s="19">
        <f>+'[1]Consolidado ORG'!N202</f>
        <v>45723</v>
      </c>
      <c r="I206" s="20">
        <f>+'[1]Consolidado ORG'!AG202</f>
        <v>0</v>
      </c>
      <c r="J206" s="21">
        <f>+'[1]Consolidado ORG'!T202</f>
        <v>123120000</v>
      </c>
      <c r="K206" s="21">
        <f>+'[1]Consolidado ORG'!AE202</f>
        <v>0</v>
      </c>
      <c r="L206" s="32">
        <f>+'[1]Consolidado ORG'!AS202</f>
        <v>0.23076923076923078</v>
      </c>
      <c r="M206" s="31" t="str">
        <f>+'[1]Consolidado ORG'!AL202</f>
        <v>https://community.secop.gov.co/Public/Tendering/ContractDetailView/Index?UniqueIdentifier=CO1.PCCNTR.6018363</v>
      </c>
      <c r="N206" s="48" t="str">
        <f t="shared" si="3"/>
        <v>Link Contrato u Orden</v>
      </c>
    </row>
    <row r="207" spans="1:14" ht="72" x14ac:dyDescent="0.3">
      <c r="A207" s="18" t="str">
        <f>+'[1]Consolidado ORG'!A203</f>
        <v>SCJ-219-2024</v>
      </c>
      <c r="B207" s="19">
        <f>+'[1]Consolidado ORG'!B203</f>
        <v>45349</v>
      </c>
      <c r="C207" s="19" t="str">
        <f>+'[1]Consolidado ORG'!G203</f>
        <v>LIZETH AYALA AYALA</v>
      </c>
      <c r="D207" s="19" t="str">
        <f>+'[1]Consolidado ORG'!E203</f>
        <v>5 Contratación directa</v>
      </c>
      <c r="E207" s="19" t="str">
        <f>+'[1]Consolidado ORG'!F203</f>
        <v>33 Prestación de Servicios Profesionales y Apoyo (5-8)</v>
      </c>
      <c r="F207" s="19" t="str">
        <f>+'[1]Consolidado ORG'!L203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7" s="19">
        <f>+'[1]Consolidado ORG'!M203</f>
        <v>45357</v>
      </c>
      <c r="H207" s="19">
        <f>+'[1]Consolidado ORG'!N203</f>
        <v>45432</v>
      </c>
      <c r="I207" s="20">
        <f>+'[1]Consolidado ORG'!AG203</f>
        <v>0</v>
      </c>
      <c r="J207" s="21">
        <f>+'[1]Consolidado ORG'!T203</f>
        <v>7296300</v>
      </c>
      <c r="K207" s="21">
        <f>+'[1]Consolidado ORG'!AE203</f>
        <v>0</v>
      </c>
      <c r="L207" s="32">
        <f>+'[1]Consolidado ORG'!AS203</f>
        <v>1</v>
      </c>
      <c r="M207" s="31" t="str">
        <f>+'[1]Consolidado ORG'!AL203</f>
        <v>https://community.secop.gov.co/Public/Tendering/ContractDetailView/Index?UniqueIdentifier=CO1.PCCNTR.6017446</v>
      </c>
      <c r="N207" s="48" t="str">
        <f t="shared" si="3"/>
        <v>Link Contrato u Orden</v>
      </c>
    </row>
    <row r="208" spans="1:14" ht="72" x14ac:dyDescent="0.3">
      <c r="A208" s="18" t="str">
        <f>+'[1]Consolidado ORG'!A204</f>
        <v>SCJ-220-2024</v>
      </c>
      <c r="B208" s="19">
        <f>+'[1]Consolidado ORG'!B204</f>
        <v>45349</v>
      </c>
      <c r="C208" s="19" t="str">
        <f>+'[1]Consolidado ORG'!G204</f>
        <v>MAIDY VANEZA NOGUERA BOLAÑOS</v>
      </c>
      <c r="D208" s="19" t="str">
        <f>+'[1]Consolidado ORG'!E204</f>
        <v>5 Contratación directa</v>
      </c>
      <c r="E208" s="19" t="str">
        <f>+'[1]Consolidado ORG'!F204</f>
        <v>33 Prestación de Servicios Profesionales y Apoyo (5-8)</v>
      </c>
      <c r="F208" s="19" t="str">
        <f>+'[1]Consolidado ORG'!L204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8" s="19">
        <f>+'[1]Consolidado ORG'!M204</f>
        <v>45352</v>
      </c>
      <c r="H208" s="19">
        <f>+'[1]Consolidado ORG'!N204</f>
        <v>45427</v>
      </c>
      <c r="I208" s="20">
        <f>+'[1]Consolidado ORG'!AG204</f>
        <v>0</v>
      </c>
      <c r="J208" s="21">
        <f>+'[1]Consolidado ORG'!T204</f>
        <v>7296300</v>
      </c>
      <c r="K208" s="21">
        <f>+'[1]Consolidado ORG'!AE204</f>
        <v>0</v>
      </c>
      <c r="L208" s="32">
        <f>+'[1]Consolidado ORG'!AS204</f>
        <v>1</v>
      </c>
      <c r="M208" s="31" t="str">
        <f>+'[1]Consolidado ORG'!AL204</f>
        <v>https://community.secop.gov.co/Public/Tendering/ContractDetailView/Index?UniqueIdentifier=CO1.PCCNTR.6019215</v>
      </c>
      <c r="N208" s="48" t="str">
        <f t="shared" si="3"/>
        <v>Link Contrato u Orden</v>
      </c>
    </row>
    <row r="209" spans="1:14" ht="60" x14ac:dyDescent="0.3">
      <c r="A209" s="18" t="str">
        <f>+'[1]Consolidado ORG'!A205</f>
        <v>SCJ-221-2024</v>
      </c>
      <c r="B209" s="19">
        <f>+'[1]Consolidado ORG'!B205</f>
        <v>45349</v>
      </c>
      <c r="C209" s="19" t="str">
        <f>+'[1]Consolidado ORG'!G205</f>
        <v>CAROLINA FERNANDEZ BOLAÑOS</v>
      </c>
      <c r="D209" s="19" t="str">
        <f>+'[1]Consolidado ORG'!E205</f>
        <v>5 Contratación directa</v>
      </c>
      <c r="E209" s="19" t="str">
        <f>+'[1]Consolidado ORG'!F205</f>
        <v>33 Prestación de Servicios Profesionales y Apoyo (5-8)</v>
      </c>
      <c r="F209" s="19" t="str">
        <f>+'[1]Consolidado ORG'!L205</f>
        <v>PRESTAR SERVICIOS PROFESIONALES ESPECIALIZADOS A LA OFICINA ASESORA DE PLANEACIÓN DE LA SECRETARIA DE SEGURIDAD, CONVIVENCIA Y JUSTICIA PARA APOYAR EN LOS TEMAS RELACIONADOS CON PLANEACIÓN URBANA Y ORDENAMIENTO TERRITORIAL DEL SECTOR Y SUS EQUIPAMIENTOS.</v>
      </c>
      <c r="G209" s="19">
        <f>+'[1]Consolidado ORG'!M205</f>
        <v>45352</v>
      </c>
      <c r="H209" s="19">
        <f>+'[1]Consolidado ORG'!N205</f>
        <v>45688</v>
      </c>
      <c r="I209" s="20">
        <f>+'[1]Consolidado ORG'!AG205</f>
        <v>0</v>
      </c>
      <c r="J209" s="21">
        <f>+'[1]Consolidado ORG'!T205</f>
        <v>144144000</v>
      </c>
      <c r="K209" s="21">
        <f>+'[1]Consolidado ORG'!AE205</f>
        <v>0</v>
      </c>
      <c r="L209" s="32">
        <f>+'[1]Consolidado ORG'!AS205</f>
        <v>0.27083333333333331</v>
      </c>
      <c r="M209" s="31" t="str">
        <f>+'[1]Consolidado ORG'!AL205</f>
        <v>https://community.secop.gov.co/Public/Tendering/ContractDetailView/Index?UniqueIdentifier=CO1.PCCNTR.6017787</v>
      </c>
      <c r="N209" s="48" t="str">
        <f t="shared" si="3"/>
        <v>Link Contrato u Orden</v>
      </c>
    </row>
    <row r="210" spans="1:14" ht="60" x14ac:dyDescent="0.3">
      <c r="A210" s="18" t="str">
        <f>+'[1]Consolidado ORG'!A206</f>
        <v>SCJ-222-2024</v>
      </c>
      <c r="B210" s="19">
        <f>+'[1]Consolidado ORG'!B206</f>
        <v>45349</v>
      </c>
      <c r="C210" s="19" t="str">
        <f>+'[1]Consolidado ORG'!G206</f>
        <v>GLORIA ESPERANZA GOMEZ VALDERRAMA</v>
      </c>
      <c r="D210" s="19" t="str">
        <f>+'[1]Consolidado ORG'!E206</f>
        <v>5 Contratación directa</v>
      </c>
      <c r="E210" s="19" t="str">
        <f>+'[1]Consolidado ORG'!F206</f>
        <v>33 Prestación de Servicios Profesionales y Apoyo (5-8)</v>
      </c>
      <c r="F210" s="19" t="str">
        <f>+'[1]Consolidado ORG'!L206</f>
        <v>PRESTAR SERVICIOS TÉCNICOS A LA DIRECCIÓN DE RECURSOS FÍSICOS Y GESTIÓN DOCUMENTAL EN EL DESARROLLO DE ACTIVIDADES DE LOS PROYECTOS ESTRATÉGICOS DEL PROCESO DE GESTIÓN DOCUMENTAL DE LA SECRETARÍA DISTRITAL DE SEGURIDAD, CONVIVENCIA Y JUSTICIA.</v>
      </c>
      <c r="G210" s="19">
        <f>+'[1]Consolidado ORG'!M206</f>
        <v>45355</v>
      </c>
      <c r="H210" s="19">
        <f>+'[1]Consolidado ORG'!N206</f>
        <v>45706</v>
      </c>
      <c r="I210" s="20">
        <f>+'[1]Consolidado ORG'!AG206</f>
        <v>0</v>
      </c>
      <c r="J210" s="21">
        <f>+'[1]Consolidado ORG'!T206</f>
        <v>39156442</v>
      </c>
      <c r="K210" s="21">
        <f>+'[1]Consolidado ORG'!AE206</f>
        <v>0</v>
      </c>
      <c r="L210" s="32">
        <f>+'[1]Consolidado ORG'!AS206</f>
        <v>0.25071225071225073</v>
      </c>
      <c r="M210" s="31" t="str">
        <f>+'[1]Consolidado ORG'!AL206</f>
        <v>https://community.secop.gov.co/Public/Tendering/ContractDetailView/Index?UniqueIdentifier=CO1.PCCNTR.6017989</v>
      </c>
      <c r="N210" s="48" t="str">
        <f t="shared" si="3"/>
        <v>Link Contrato u Orden</v>
      </c>
    </row>
    <row r="211" spans="1:14" ht="60" x14ac:dyDescent="0.3">
      <c r="A211" s="18" t="str">
        <f>+'[1]Consolidado ORG'!A207</f>
        <v>SCJ-223-2024</v>
      </c>
      <c r="B211" s="19">
        <f>+'[1]Consolidado ORG'!B207</f>
        <v>45349</v>
      </c>
      <c r="C211" s="19" t="str">
        <f>+'[1]Consolidado ORG'!G207</f>
        <v>MONICA BURGOS MAHECHA</v>
      </c>
      <c r="D211" s="19" t="str">
        <f>+'[1]Consolidado ORG'!E207</f>
        <v>5 Contratación directa</v>
      </c>
      <c r="E211" s="19" t="str">
        <f>+'[1]Consolidado ORG'!F207</f>
        <v>33 Prestación de Servicios Profesionales y Apoyo (5-8)</v>
      </c>
      <c r="F211" s="19" t="str">
        <f>+'[1]Consolidado ORG'!L207</f>
        <v>PRESTAR LOS SERVICIOS PROFESIONALES A LA SUBSECRETARÍA DE SEGURIDAD Y CONVIVENCIA PARA LA CONSOLIDACIÓN, ORGANIZACION DE DATOS E INFORMACIÓN QUE SIRVAN DE INSUMO PARA LA ELABORACIÓN DE REPORTES, INFORMES, ANÁLISIS DE ALERTAS TEMPRANAS Y SECTOR POBLACIONAL</v>
      </c>
      <c r="G211" s="19">
        <f>+'[1]Consolidado ORG'!M207</f>
        <v>45358</v>
      </c>
      <c r="H211" s="19">
        <f>+'[1]Consolidado ORG'!N207</f>
        <v>45694</v>
      </c>
      <c r="I211" s="20">
        <f>+'[1]Consolidado ORG'!AG207</f>
        <v>0</v>
      </c>
      <c r="J211" s="21">
        <f>+'[1]Consolidado ORG'!T207</f>
        <v>91300000</v>
      </c>
      <c r="K211" s="21">
        <f>+'[1]Consolidado ORG'!AE207</f>
        <v>0</v>
      </c>
      <c r="L211" s="32">
        <f>+'[1]Consolidado ORG'!AS207</f>
        <v>0.25297619047619047</v>
      </c>
      <c r="M211" s="31" t="str">
        <f>+'[1]Consolidado ORG'!AL207</f>
        <v>https://community.secop.gov.co/Public/Tendering/ContractDetailView/Index?UniqueIdentifier=CO1.PCCNTR.6028722</v>
      </c>
      <c r="N211" s="48" t="str">
        <f t="shared" si="3"/>
        <v>Link Contrato u Orden</v>
      </c>
    </row>
    <row r="212" spans="1:14" ht="60" x14ac:dyDescent="0.3">
      <c r="A212" s="18" t="str">
        <f>+'[1]Consolidado ORG'!A208</f>
        <v>SCJ-224-2024</v>
      </c>
      <c r="B212" s="19">
        <f>+'[1]Consolidado ORG'!B208</f>
        <v>45349</v>
      </c>
      <c r="C212" s="19" t="str">
        <f>+'[1]Consolidado ORG'!G208</f>
        <v>JOSE FRANCISCO ESCOBAR ESCORCIA</v>
      </c>
      <c r="D212" s="19" t="str">
        <f>+'[1]Consolidado ORG'!E208</f>
        <v>5 Contratación directa</v>
      </c>
      <c r="E212" s="19" t="str">
        <f>+'[1]Consolidado ORG'!F208</f>
        <v>33 Prestación de Servicios Profesionales y Apoyo (5-8)</v>
      </c>
      <c r="F212" s="19" t="str">
        <f>+'[1]Consolidado ORG'!L208</f>
        <v>PRESTAR LOS SERVICIOS PROFESIONALES CON AUTONOMÍA TÉCNICA, ADMINISTRATIVA Y BAJOS SUS PROPIOS MEDIOS A LA DIRECCIÓN DE TECNOLOGÍAS Y SISTEMAS DE LA INFORMACIÓN, APOYANDO LA ADMINISTRACIÓN, OPERACIÓN, MANTENIMIENTO Y SOPORTE DE LOS SERVIDORES WINDOWS SERVE</v>
      </c>
      <c r="G212" s="19">
        <f>+'[1]Consolidado ORG'!M208</f>
        <v>45358</v>
      </c>
      <c r="H212" s="19">
        <f>+'[1]Consolidado ORG'!N208</f>
        <v>45722</v>
      </c>
      <c r="I212" s="20">
        <f>+'[1]Consolidado ORG'!AG208</f>
        <v>0</v>
      </c>
      <c r="J212" s="21">
        <f>+'[1]Consolidado ORG'!T208</f>
        <v>123120000</v>
      </c>
      <c r="K212" s="21">
        <f>+'[1]Consolidado ORG'!AE208</f>
        <v>0</v>
      </c>
      <c r="L212" s="32">
        <f>+'[1]Consolidado ORG'!AS208</f>
        <v>0.23351648351648352</v>
      </c>
      <c r="M212" s="31" t="str">
        <f>+'[1]Consolidado ORG'!AL208</f>
        <v>https://community.secop.gov.co/Public/Tendering/ContractDetailView/Index?UniqueIdentifier=CO1.PCCNTR.6018762</v>
      </c>
      <c r="N212" s="48" t="str">
        <f t="shared" si="3"/>
        <v>Link Contrato u Orden</v>
      </c>
    </row>
    <row r="213" spans="1:14" ht="60" x14ac:dyDescent="0.3">
      <c r="A213" s="18" t="str">
        <f>+'[1]Consolidado ORG'!A209</f>
        <v>SCJ-225-2024</v>
      </c>
      <c r="B213" s="19">
        <f>+'[1]Consolidado ORG'!B209</f>
        <v>45349</v>
      </c>
      <c r="C213" s="19" t="str">
        <f>+'[1]Consolidado ORG'!G209</f>
        <v>RAFAEL GUILLERMO BLANCO BANQUEZ</v>
      </c>
      <c r="D213" s="19" t="str">
        <f>+'[1]Consolidado ORG'!E209</f>
        <v>5 Contratación directa</v>
      </c>
      <c r="E213" s="19" t="str">
        <f>+'[1]Consolidado ORG'!F209</f>
        <v>33 Prestación de Servicios Profesionales y Apoyo (5-8)</v>
      </c>
      <c r="F213" s="19" t="str">
        <f>+'[1]Consolidado ORG'!L209</f>
        <v>PRESTAR LOS SERVICIOS PROFESIONALES CON AUTONOMÍA TÉCNICA, ADMINISTRATIVA Y BAJOS SUS PROPIOS MEDIOS A LA DIRECCIÓN DE TECNOLOGÍAS Y SISTEMAS DE LA INFORMACIÓN, EN EL DESARROLLO DE NUEVAS FUNCIONALIDADES, MANTENIMIENTO Y SOPORTE DE LAS SOLUCIONES TECNOLOG</v>
      </c>
      <c r="G213" s="19">
        <f>+'[1]Consolidado ORG'!M209</f>
        <v>45358</v>
      </c>
      <c r="H213" s="19">
        <f>+'[1]Consolidado ORG'!N209</f>
        <v>45722</v>
      </c>
      <c r="I213" s="20">
        <f>+'[1]Consolidado ORG'!AG209</f>
        <v>0</v>
      </c>
      <c r="J213" s="21">
        <f>+'[1]Consolidado ORG'!T209</f>
        <v>100440000</v>
      </c>
      <c r="K213" s="21">
        <f>+'[1]Consolidado ORG'!AE209</f>
        <v>0</v>
      </c>
      <c r="L213" s="32">
        <f>+'[1]Consolidado ORG'!AS209</f>
        <v>0.23351648351648352</v>
      </c>
      <c r="M213" s="31" t="str">
        <f>+'[1]Consolidado ORG'!AL209</f>
        <v>https://community.secop.gov.co/Public/Tendering/ContractDetailView/Index?UniqueIdentifier=CO1.PCCNTR.6018775</v>
      </c>
      <c r="N213" s="48" t="str">
        <f t="shared" si="3"/>
        <v>Link Contrato u Orden</v>
      </c>
    </row>
    <row r="214" spans="1:14" ht="60" x14ac:dyDescent="0.3">
      <c r="A214" s="18" t="str">
        <f>+'[1]Consolidado ORG'!A210</f>
        <v>SCJ-226-2024</v>
      </c>
      <c r="B214" s="19">
        <f>+'[1]Consolidado ORG'!B210</f>
        <v>45349</v>
      </c>
      <c r="C214" s="19" t="str">
        <f>+'[1]Consolidado ORG'!G210</f>
        <v>SERGIO ALEJANDRO FRANCO PARRA</v>
      </c>
      <c r="D214" s="19" t="str">
        <f>+'[1]Consolidado ORG'!E210</f>
        <v>5 Contratación directa</v>
      </c>
      <c r="E214" s="19" t="str">
        <f>+'[1]Consolidado ORG'!F210</f>
        <v>33 Prestación de Servicios Profesionales y Apoyo (5-8)</v>
      </c>
      <c r="F214" s="19" t="str">
        <f>+'[1]Consolidado ORG'!L210</f>
        <v>PRESTAR LOS SERVICIOS PROFESIONALES CON AUTONOMÍA TÉCNICA, ADMINISTRATIVA Y BAJOS SUS PROPIOS MEDIOS A LA DIRECCIÓN DE TECNOLOGÍAS Y SISTEMAS DE LA INFORMACIÓN APOYANDO LA ADMINISTRACIÓN, OPERACIÓN, MANTENIMIENTO Y SOPORTE DEL MÓDULO FINANCIERO Y DE CONTR</v>
      </c>
      <c r="G214" s="19">
        <f>+'[1]Consolidado ORG'!M210</f>
        <v>45357</v>
      </c>
      <c r="H214" s="19">
        <f>+'[1]Consolidado ORG'!N210</f>
        <v>45721</v>
      </c>
      <c r="I214" s="20">
        <f>+'[1]Consolidado ORG'!AG210</f>
        <v>0</v>
      </c>
      <c r="J214" s="21">
        <f>+'[1]Consolidado ORG'!T210</f>
        <v>100440000</v>
      </c>
      <c r="K214" s="21">
        <f>+'[1]Consolidado ORG'!AE210</f>
        <v>0</v>
      </c>
      <c r="L214" s="32">
        <f>+'[1]Consolidado ORG'!AS210</f>
        <v>0.23626373626373626</v>
      </c>
      <c r="M214" s="31" t="str">
        <f>+'[1]Consolidado ORG'!AL210</f>
        <v>https://community.secop.gov.co/Public/Tendering/ContractDetailView/Index?UniqueIdentifier=CO1.PCCNTR.6019103</v>
      </c>
      <c r="N214" s="48" t="str">
        <f t="shared" si="3"/>
        <v>Link Contrato u Orden</v>
      </c>
    </row>
    <row r="215" spans="1:14" ht="48" x14ac:dyDescent="0.3">
      <c r="A215" s="18" t="str">
        <f>+'[1]Consolidado ORG'!A211</f>
        <v>SCJ-227-2024</v>
      </c>
      <c r="B215" s="19">
        <f>+'[1]Consolidado ORG'!B211</f>
        <v>45349</v>
      </c>
      <c r="C215" s="19" t="str">
        <f>+'[1]Consolidado ORG'!G211</f>
        <v>JEFFERSON DIAZ MURCIA</v>
      </c>
      <c r="D215" s="19" t="str">
        <f>+'[1]Consolidado ORG'!E211</f>
        <v>5 Contratación directa</v>
      </c>
      <c r="E215" s="19" t="str">
        <f>+'[1]Consolidado ORG'!F211</f>
        <v>33 Prestación de Servicios Profesionales y Apoyo (5-8)</v>
      </c>
      <c r="F215" s="19" t="str">
        <f>+'[1]Consolidado ORG'!L211</f>
        <v>PRESTAR SERVICIOS PROFESIONALES A LA SUBSECRETARÍA DE ACCESO A LA JUSTICIA PARA APOYAR LOS PROCESOS DE ATENCIÓN ENMARCADOS EN LA RUTA DE EMPLEABILIDAD PARA LA POBLACIÓN VINCULADA AL PROGRAMA CASA LIBERTAD BOGOTA</v>
      </c>
      <c r="G215" s="19">
        <f>+'[1]Consolidado ORG'!M211</f>
        <v>45352</v>
      </c>
      <c r="H215" s="19">
        <f>+'[1]Consolidado ORG'!N211</f>
        <v>45688</v>
      </c>
      <c r="I215" s="20">
        <f>+'[1]Consolidado ORG'!AG211</f>
        <v>0</v>
      </c>
      <c r="J215" s="21">
        <f>+'[1]Consolidado ORG'!T211</f>
        <v>54091961</v>
      </c>
      <c r="K215" s="21">
        <f>+'[1]Consolidado ORG'!AE211</f>
        <v>0</v>
      </c>
      <c r="L215" s="32">
        <f>+'[1]Consolidado ORG'!AS211</f>
        <v>0.27083333333333331</v>
      </c>
      <c r="M215" s="31" t="str">
        <f>+'[1]Consolidado ORG'!AL211</f>
        <v>https://community.secop.gov.co/Public/Tendering/ContractDetailView/Index?UniqueIdentifier=CO1.PCCNTR.6018884</v>
      </c>
      <c r="N215" s="48" t="str">
        <f t="shared" si="3"/>
        <v>Link Contrato u Orden</v>
      </c>
    </row>
    <row r="216" spans="1:14" ht="96" x14ac:dyDescent="0.3">
      <c r="A216" s="18" t="str">
        <f>+'[1]Consolidado ORG'!A212</f>
        <v>SCJ-228-2024</v>
      </c>
      <c r="B216" s="19">
        <f>+'[1]Consolidado ORG'!B212</f>
        <v>45350</v>
      </c>
      <c r="C216" s="19" t="str">
        <f>+'[1]Consolidado ORG'!G212</f>
        <v xml:space="preserve">ORGANIZACIÓN TERPEL SA </v>
      </c>
      <c r="D216" s="19" t="str">
        <f>+'[1]Consolidado ORG'!E212</f>
        <v>2 Selección abreviada</v>
      </c>
      <c r="E216" s="19" t="str">
        <f>+'[1]Consolidado ORG'!F212</f>
        <v>4 Adquisión o Suministro de Bienes y Servicios de Carácterísticas Técnicas Uniformes y de Común Utilización (Procedimiento: Siubasta Inversa, Acuerdo Marco de Precios, Bolsa de Productos) (2)</v>
      </c>
      <c r="F216" s="19" t="str">
        <f>+'[1]Consolidado ORG'!L212</f>
        <v>SUMINISTRO DE COMBUSTIBLE PARA EL PARQUE AUTOMOTOR PROPIEDAD Y AL SERVICIO DE LA SECRETARIA DISTRITAL DE SEGURIDAD CONVIVENCIA Y JUSTICIA DE BOGOTÁ D.C</v>
      </c>
      <c r="G216" s="19">
        <f>+'[1]Consolidado ORG'!M212</f>
        <v>45352</v>
      </c>
      <c r="H216" s="19">
        <f>+'[1]Consolidado ORG'!N212</f>
        <v>45626</v>
      </c>
      <c r="I216" s="20">
        <f>+'[1]Consolidado ORG'!AG212</f>
        <v>0</v>
      </c>
      <c r="J216" s="21">
        <f>+'[1]Consolidado ORG'!T212</f>
        <v>142397171</v>
      </c>
      <c r="K216" s="21">
        <f>+'[1]Consolidado ORG'!AE212</f>
        <v>0</v>
      </c>
      <c r="L216" s="32">
        <f>+'[1]Consolidado ORG'!AS212</f>
        <v>0.33211678832116787</v>
      </c>
      <c r="M216" s="31" t="str">
        <f>+'[1]Consolidado ORG'!AL212</f>
        <v>https://www.colombiacompra.gov.co/tienda-virtual-del-estado-colombiano/ordenes-compra/125139</v>
      </c>
      <c r="N216" s="48" t="str">
        <f t="shared" si="3"/>
        <v>Link Contrato u Orden</v>
      </c>
    </row>
    <row r="217" spans="1:14" ht="72" x14ac:dyDescent="0.3">
      <c r="A217" s="18" t="str">
        <f>+'[1]Consolidado ORG'!A213</f>
        <v>SCJ-229-2024</v>
      </c>
      <c r="B217" s="19">
        <f>+'[1]Consolidado ORG'!B213</f>
        <v>45350</v>
      </c>
      <c r="C217" s="19" t="str">
        <f>+'[1]Consolidado ORG'!G213</f>
        <v>HECTOR JAMES VILLAMIL SANDOBAL</v>
      </c>
      <c r="D217" s="19" t="str">
        <f>+'[1]Consolidado ORG'!E213</f>
        <v>5 Contratación directa</v>
      </c>
      <c r="E217" s="19" t="str">
        <f>+'[1]Consolidado ORG'!F213</f>
        <v>33 Prestación de Servicios Profesionales y Apoyo (5-8)</v>
      </c>
      <c r="F217" s="19" t="str">
        <f>+'[1]Consolidado ORG'!L213</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7" s="19">
        <f>+'[1]Consolidado ORG'!M213</f>
        <v>45366</v>
      </c>
      <c r="H217" s="19">
        <f>+'[1]Consolidado ORG'!N213</f>
        <v>45730</v>
      </c>
      <c r="I217" s="20">
        <f>+'[1]Consolidado ORG'!AG213</f>
        <v>0</v>
      </c>
      <c r="J217" s="21">
        <f>+'[1]Consolidado ORG'!T213</f>
        <v>100440000</v>
      </c>
      <c r="K217" s="21">
        <f>+'[1]Consolidado ORG'!AE213</f>
        <v>0</v>
      </c>
      <c r="L217" s="32">
        <f>+'[1]Consolidado ORG'!AS213</f>
        <v>0.21153846153846154</v>
      </c>
      <c r="M217" s="31" t="str">
        <f>+'[1]Consolidado ORG'!AL213</f>
        <v>https://community.secop.gov.co/Public/Tendering/ContractDetailView/Index?UniqueIdentifier=CO1.PCCNTR.6019554</v>
      </c>
      <c r="N217" s="48" t="str">
        <f t="shared" si="3"/>
        <v>Link Contrato u Orden</v>
      </c>
    </row>
    <row r="218" spans="1:14" ht="48" x14ac:dyDescent="0.3">
      <c r="A218" s="18" t="str">
        <f>+'[1]Consolidado ORG'!A214</f>
        <v>SCJ-230-2024</v>
      </c>
      <c r="B218" s="19">
        <f>+'[1]Consolidado ORG'!B214</f>
        <v>45350</v>
      </c>
      <c r="C218" s="19" t="str">
        <f>+'[1]Consolidado ORG'!G214</f>
        <v>NURY XIMENA CARABALLO ARCILA</v>
      </c>
      <c r="D218" s="19" t="str">
        <f>+'[1]Consolidado ORG'!E214</f>
        <v>5 Contratación directa</v>
      </c>
      <c r="E218" s="19" t="str">
        <f>+'[1]Consolidado ORG'!F214</f>
        <v>33 Prestación de Servicios Profesionales y Apoyo (5-8)</v>
      </c>
      <c r="F218" s="19" t="str">
        <f>+'[1]Consolidado ORG'!L214</f>
        <v>PRESTAR SERVICIOS PROFESIONALES A LA SUBSECRETARÍA DE ACCESO A LA JUSTICIA PARA APOYAR LOS PROCESOS DE ATENCIÓN, ENMARCADOS EN LA DIMENSIÓN FAMILIAR, DE LA POBLACIÓN VINCULADA AL PROGRAMA CASA LIBERTAD BOGOTÁ.</v>
      </c>
      <c r="G218" s="19">
        <f>+'[1]Consolidado ORG'!M214</f>
        <v>45357</v>
      </c>
      <c r="H218" s="19">
        <f>+'[1]Consolidado ORG'!N214</f>
        <v>45693</v>
      </c>
      <c r="I218" s="20">
        <f>+'[1]Consolidado ORG'!AG214</f>
        <v>0</v>
      </c>
      <c r="J218" s="21">
        <f>+'[1]Consolidado ORG'!T214</f>
        <v>54091961</v>
      </c>
      <c r="K218" s="21">
        <f>+'[1]Consolidado ORG'!AE214</f>
        <v>0</v>
      </c>
      <c r="L218" s="32">
        <f>+'[1]Consolidado ORG'!AS214</f>
        <v>0.25595238095238093</v>
      </c>
      <c r="M218" s="31" t="str">
        <f>+'[1]Consolidado ORG'!AL214</f>
        <v>https://community.secop.gov.co/Public/Tendering/ContractDetailView/Index?UniqueIdentifier=CO1.PCCNTR.6020848</v>
      </c>
      <c r="N218" s="48" t="str">
        <f t="shared" si="3"/>
        <v>Link Contrato u Orden</v>
      </c>
    </row>
    <row r="219" spans="1:14" ht="72" x14ac:dyDescent="0.3">
      <c r="A219" s="18" t="str">
        <f>+'[1]Consolidado ORG'!A215</f>
        <v>SCJ-231-2024</v>
      </c>
      <c r="B219" s="19">
        <f>+'[1]Consolidado ORG'!B215</f>
        <v>45350</v>
      </c>
      <c r="C219" s="19" t="str">
        <f>+'[1]Consolidado ORG'!G215</f>
        <v>DIEGO ENRIQUE RODRIGUEZ DELGADO</v>
      </c>
      <c r="D219" s="19" t="str">
        <f>+'[1]Consolidado ORG'!E215</f>
        <v>5 Contratación directa</v>
      </c>
      <c r="E219" s="19" t="str">
        <f>+'[1]Consolidado ORG'!F215</f>
        <v>33 Prestación de Servicios Profesionales y Apoyo (5-8)</v>
      </c>
      <c r="F219" s="19" t="str">
        <f>+'[1]Consolidado ORG'!L215</f>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9" s="19">
        <f>+'[1]Consolidado ORG'!M215</f>
        <v>45358</v>
      </c>
      <c r="H219" s="19">
        <f>+'[1]Consolidado ORG'!N215</f>
        <v>45722</v>
      </c>
      <c r="I219" s="20">
        <f>+'[1]Consolidado ORG'!AG215</f>
        <v>0</v>
      </c>
      <c r="J219" s="21">
        <f>+'[1]Consolidado ORG'!T215</f>
        <v>103330080</v>
      </c>
      <c r="K219" s="21">
        <f>+'[1]Consolidado ORG'!AE215</f>
        <v>0</v>
      </c>
      <c r="L219" s="32">
        <f>+'[1]Consolidado ORG'!AS215</f>
        <v>0.23351648351648352</v>
      </c>
      <c r="M219" s="31" t="str">
        <f>+'[1]Consolidado ORG'!AL215</f>
        <v>https://community.secop.gov.co/Public/Tendering/ContractDetailView/Index?UniqueIdentifier=CO1.PCCNTR.6019208</v>
      </c>
      <c r="N219" s="48" t="str">
        <f t="shared" si="3"/>
        <v>Link Contrato u Orden</v>
      </c>
    </row>
    <row r="220" spans="1:14" ht="72" x14ac:dyDescent="0.3">
      <c r="A220" s="18" t="str">
        <f>+'[1]Consolidado ORG'!A216</f>
        <v>SCJ-232-2024</v>
      </c>
      <c r="B220" s="19">
        <f>+'[1]Consolidado ORG'!B216</f>
        <v>45350</v>
      </c>
      <c r="C220" s="19" t="str">
        <f>+'[1]Consolidado ORG'!G216</f>
        <v>JONNATHAN DAVID TRIANA BOTIA</v>
      </c>
      <c r="D220" s="19" t="str">
        <f>+'[1]Consolidado ORG'!E216</f>
        <v>5 Contratación directa</v>
      </c>
      <c r="E220" s="19" t="str">
        <f>+'[1]Consolidado ORG'!F216</f>
        <v>33 Prestación de Servicios Profesionales y Apoyo (5-8)</v>
      </c>
      <c r="F220" s="19" t="str">
        <f>+'[1]Consolidado ORG'!L216</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20" s="19">
        <f>+'[1]Consolidado ORG'!M216</f>
        <v>45358</v>
      </c>
      <c r="H220" s="19">
        <f>+'[1]Consolidado ORG'!N216</f>
        <v>45722</v>
      </c>
      <c r="I220" s="20">
        <f>+'[1]Consolidado ORG'!AG216</f>
        <v>0</v>
      </c>
      <c r="J220" s="21">
        <f>+'[1]Consolidado ORG'!T216</f>
        <v>100440000</v>
      </c>
      <c r="K220" s="21">
        <f>+'[1]Consolidado ORG'!AE216</f>
        <v>0</v>
      </c>
      <c r="L220" s="32">
        <f>+'[1]Consolidado ORG'!AS216</f>
        <v>0.23351648351648352</v>
      </c>
      <c r="M220" s="31" t="str">
        <f>+'[1]Consolidado ORG'!AL216</f>
        <v>https://community.secop.gov.co/Public/Tendering/ContractDetailView/Index?UniqueIdentifier=CO1.PCCNTR.6019210</v>
      </c>
      <c r="N220" s="48" t="str">
        <f t="shared" si="3"/>
        <v>Link Contrato u Orden</v>
      </c>
    </row>
    <row r="221" spans="1:14" ht="60" x14ac:dyDescent="0.3">
      <c r="A221" s="18" t="str">
        <f>+'[1]Consolidado ORG'!A217</f>
        <v>SCJ-233-2024</v>
      </c>
      <c r="B221" s="19">
        <f>+'[1]Consolidado ORG'!B217</f>
        <v>45350</v>
      </c>
      <c r="C221" s="19" t="str">
        <f>+'[1]Consolidado ORG'!G217</f>
        <v>JUAN DAVID ALVARADO CANTOR</v>
      </c>
      <c r="D221" s="19" t="str">
        <f>+'[1]Consolidado ORG'!E217</f>
        <v>5 Contratación directa</v>
      </c>
      <c r="E221" s="19" t="str">
        <f>+'[1]Consolidado ORG'!F217</f>
        <v>33 Prestación de Servicios Profesionales y Apoyo (5-8)</v>
      </c>
      <c r="F221" s="19" t="str">
        <f>+'[1]Consolidado ORG'!L217</f>
        <v>PRESTAR LOS SERVICIOS PROFESIONALES CON AUTONOMÍA TÉCNICA, ADMINISTRATIVA Y BAJOS SUS PROPIOS MEDIOS A LA DIRECCIÓN DE TECNOLOGÍAS Y SISTEMAS DE LA INFORMACIÓN, COMO ANALISTA DE LAS SOLUCIONES TECNOLÓGICAS DE LA SECRETARÍA DE SEGURIDAD, CONVIVENCIA Y JUST</v>
      </c>
      <c r="G221" s="19">
        <f>+'[1]Consolidado ORG'!M217</f>
        <v>45357</v>
      </c>
      <c r="H221" s="19">
        <f>+'[1]Consolidado ORG'!N217</f>
        <v>45721</v>
      </c>
      <c r="I221" s="20">
        <f>+'[1]Consolidado ORG'!AG217</f>
        <v>0</v>
      </c>
      <c r="J221" s="21">
        <f>+'[1]Consolidado ORG'!T217</f>
        <v>97200000</v>
      </c>
      <c r="K221" s="21">
        <f>+'[1]Consolidado ORG'!AE217</f>
        <v>0</v>
      </c>
      <c r="L221" s="32">
        <f>+'[1]Consolidado ORG'!AS217</f>
        <v>0.23626373626373626</v>
      </c>
      <c r="M221" s="31" t="str">
        <f>+'[1]Consolidado ORG'!AL217</f>
        <v>https://community.secop.gov.co/Public/Tendering/ContractDetailView/Index?UniqueIdentifier=CO1.PCCNTR.6032411</v>
      </c>
      <c r="N221" s="48" t="str">
        <f t="shared" si="3"/>
        <v>Link Contrato u Orden</v>
      </c>
    </row>
    <row r="222" spans="1:14" ht="60" x14ac:dyDescent="0.3">
      <c r="A222" s="18" t="str">
        <f>+'[1]Consolidado ORG'!A218</f>
        <v>SCJ-234-2024</v>
      </c>
      <c r="B222" s="19">
        <f>+'[1]Consolidado ORG'!B218</f>
        <v>45350</v>
      </c>
      <c r="C222" s="19" t="str">
        <f>+'[1]Consolidado ORG'!G218</f>
        <v>FREDY OSWALDO IMBACHI RONCANCIO</v>
      </c>
      <c r="D222" s="19" t="str">
        <f>+'[1]Consolidado ORG'!E218</f>
        <v>5 Contratación directa</v>
      </c>
      <c r="E222" s="19" t="str">
        <f>+'[1]Consolidado ORG'!F218</f>
        <v>33 Prestación de Servicios Profesionales y Apoyo (5-8)</v>
      </c>
      <c r="F222" s="19" t="str">
        <f>+'[1]Consolidado ORG'!L218</f>
        <v>PRESTAR LOS SERVICIOS DE APOYO A LA GESTIÓN CON AUTONOMÍA TÉCNICA, ADMINISTRATIVA Y BAJOS SUS PROPIOS MEDIOS A LA DIRECCIÓN DE TECNOLOGÍAS Y SISTEMAS DE LA INFORMACIÓN, CON EL SOPORTE EN SITIO DE LA INFRAESTRUCTURA TECNOLÓGICA EN LAS SEDES DE LA SECRETARÍ</v>
      </c>
      <c r="G222" s="19">
        <f>+'[1]Consolidado ORG'!M218</f>
        <v>45358</v>
      </c>
      <c r="H222" s="19">
        <f>+'[1]Consolidado ORG'!N218</f>
        <v>45694</v>
      </c>
      <c r="I222" s="20">
        <f>+'[1]Consolidado ORG'!AG218</f>
        <v>0</v>
      </c>
      <c r="J222" s="21">
        <f>+'[1]Consolidado ORG'!T218</f>
        <v>38218686</v>
      </c>
      <c r="K222" s="21">
        <f>+'[1]Consolidado ORG'!AE218</f>
        <v>0</v>
      </c>
      <c r="L222" s="32">
        <f>+'[1]Consolidado ORG'!AS218</f>
        <v>0.25297619047619047</v>
      </c>
      <c r="M222" s="31" t="str">
        <f>+'[1]Consolidado ORG'!AL218</f>
        <v>https://community.secop.gov.co/Public/Tendering/ContractDetailView/Index?UniqueIdentifier=CO1.PCCNTR.6018976</v>
      </c>
      <c r="N222" s="48" t="str">
        <f t="shared" si="3"/>
        <v>Link Contrato u Orden</v>
      </c>
    </row>
    <row r="223" spans="1:14" ht="48" x14ac:dyDescent="0.3">
      <c r="A223" s="18" t="str">
        <f>+'[1]Consolidado ORG'!A219</f>
        <v>SCJ-235-2024</v>
      </c>
      <c r="B223" s="19">
        <f>+'[1]Consolidado ORG'!B219</f>
        <v>45350</v>
      </c>
      <c r="C223" s="19" t="str">
        <f>+'[1]Consolidado ORG'!G219</f>
        <v>DANIEL ALEJANDRO RIOS MORENO</v>
      </c>
      <c r="D223" s="19" t="str">
        <f>+'[1]Consolidado ORG'!E219</f>
        <v>5 Contratación directa</v>
      </c>
      <c r="E223" s="19" t="str">
        <f>+'[1]Consolidado ORG'!F219</f>
        <v>33 Prestación de Servicios Profesionales y Apoyo (5-8)</v>
      </c>
      <c r="F223" s="19" t="str">
        <f>+'[1]Consolidado ORG'!L219</f>
        <v>PRESTAR SERVICIOS PROFESIONALES A LA DIRECCIÓN DE RESPONSABILIDAD PENAL ADOLESCENTE EN LA FACILITACIÓN DE PROCESOS RESTAURATIVOS Y HERMENÉUTICOS EN EL PROGRAMA DISTRITAL DE JUSTICIA JUVENIL RESTAURATIVA</v>
      </c>
      <c r="G223" s="19">
        <f>+'[1]Consolidado ORG'!M219</f>
        <v>45357</v>
      </c>
      <c r="H223" s="19">
        <f>+'[1]Consolidado ORG'!N219</f>
        <v>45693</v>
      </c>
      <c r="I223" s="20">
        <f>+'[1]Consolidado ORG'!AG219</f>
        <v>0</v>
      </c>
      <c r="J223" s="21">
        <f>+'[1]Consolidado ORG'!T219</f>
        <v>62643900</v>
      </c>
      <c r="K223" s="21">
        <f>+'[1]Consolidado ORG'!AE219</f>
        <v>0</v>
      </c>
      <c r="L223" s="32">
        <f>+'[1]Consolidado ORG'!AS219</f>
        <v>0.25595238095238093</v>
      </c>
      <c r="M223" s="31" t="str">
        <f>+'[1]Consolidado ORG'!AL219</f>
        <v>https://community.secop.gov.co/Public/Tendering/ContractDetailView/Index?UniqueIdentifier=CO1.PCCNTR.6023527</v>
      </c>
      <c r="N223" s="48" t="str">
        <f t="shared" si="3"/>
        <v>Link Contrato u Orden</v>
      </c>
    </row>
    <row r="224" spans="1:14" ht="120" x14ac:dyDescent="0.3">
      <c r="A224" s="18" t="str">
        <f>+'[1]Consolidado ORG'!A220</f>
        <v>SCJ-236-2024</v>
      </c>
      <c r="B224" s="19">
        <f>+'[1]Consolidado ORG'!B220</f>
        <v>45350</v>
      </c>
      <c r="C224" s="19" t="str">
        <f>+'[1]Consolidado ORG'!G220</f>
        <v>RAFAEL HUMBERTO LOPEZ SAAVEDRA</v>
      </c>
      <c r="D224" s="19" t="str">
        <f>+'[1]Consolidado ORG'!E220</f>
        <v>5 Contratación directa</v>
      </c>
      <c r="E224" s="19" t="str">
        <f>+'[1]Consolidado ORG'!F220</f>
        <v>33 Prestación de Servicios Profesionales y Apoyo (5-8)</v>
      </c>
      <c r="F224" s="19" t="str">
        <f>+'[1]Consolidado ORG'!L220</f>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
      <c r="G224" s="19">
        <f>+'[1]Consolidado ORG'!M220</f>
        <v>45358</v>
      </c>
      <c r="H224" s="19">
        <f>+'[1]Consolidado ORG'!N220</f>
        <v>45722</v>
      </c>
      <c r="I224" s="20">
        <f>+'[1]Consolidado ORG'!AG220</f>
        <v>0</v>
      </c>
      <c r="J224" s="21">
        <f>+'[1]Consolidado ORG'!T220</f>
        <v>177357600</v>
      </c>
      <c r="K224" s="21">
        <f>+'[1]Consolidado ORG'!AE220</f>
        <v>0</v>
      </c>
      <c r="L224" s="32">
        <f>+'[1]Consolidado ORG'!AS220</f>
        <v>0.23351648351648352</v>
      </c>
      <c r="M224" s="31" t="str">
        <f>+'[1]Consolidado ORG'!AL220</f>
        <v>https://community.secop.gov.co/Public/Tendering/ContractDetailView/Index?UniqueIdentifier=CO1.PCCNTR.6020456</v>
      </c>
      <c r="N224" s="48" t="str">
        <f t="shared" si="3"/>
        <v>Link Contrato u Orden</v>
      </c>
    </row>
    <row r="225" spans="1:14" ht="108" x14ac:dyDescent="0.3">
      <c r="A225" s="18" t="str">
        <f>+'[1]Consolidado ORG'!A221</f>
        <v>SCJ-237-2024</v>
      </c>
      <c r="B225" s="19">
        <f>+'[1]Consolidado ORG'!B221</f>
        <v>45350</v>
      </c>
      <c r="C225" s="19" t="str">
        <f>+'[1]Consolidado ORG'!G221</f>
        <v>RONALD FERNANDO HERNANDEZ CURTIDOR</v>
      </c>
      <c r="D225" s="19" t="str">
        <f>+'[1]Consolidado ORG'!E221</f>
        <v>5 Contratación directa</v>
      </c>
      <c r="E225" s="19" t="str">
        <f>+'[1]Consolidado ORG'!F221</f>
        <v>33 Prestación de Servicios Profesionales y Apoyo (5-8)</v>
      </c>
      <c r="F225" s="19" t="str">
        <f>+'[1]Consolidado ORG'!L221</f>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
      <c r="G225" s="19">
        <f>+'[1]Consolidado ORG'!M221</f>
        <v>45358</v>
      </c>
      <c r="H225" s="19">
        <f>+'[1]Consolidado ORG'!N221</f>
        <v>45722</v>
      </c>
      <c r="I225" s="20">
        <f>+'[1]Consolidado ORG'!AG221</f>
        <v>0</v>
      </c>
      <c r="J225" s="21">
        <f>+'[1]Consolidado ORG'!T221</f>
        <v>116640000</v>
      </c>
      <c r="K225" s="21">
        <f>+'[1]Consolidado ORG'!AE221</f>
        <v>0</v>
      </c>
      <c r="L225" s="32">
        <f>+'[1]Consolidado ORG'!AS221</f>
        <v>0.23351648351648352</v>
      </c>
      <c r="M225" s="31" t="str">
        <f>+'[1]Consolidado ORG'!AL221</f>
        <v>https://community.secop.gov.co/Public/Tendering/ContractDetailView/Index?UniqueIdentifier=CO1.PCCNTR.6020091</v>
      </c>
      <c r="N225" s="48" t="str">
        <f t="shared" si="3"/>
        <v>Link Contrato u Orden</v>
      </c>
    </row>
    <row r="226" spans="1:14" ht="84" x14ac:dyDescent="0.3">
      <c r="A226" s="18" t="str">
        <f>+'[1]Consolidado ORG'!A222</f>
        <v>SCJ-238-2024</v>
      </c>
      <c r="B226" s="19">
        <f>+'[1]Consolidado ORG'!B222</f>
        <v>45350</v>
      </c>
      <c r="C226" s="19" t="str">
        <f>+'[1]Consolidado ORG'!G222</f>
        <v>YEIMI BRIGGITH FRANCO ARIZA</v>
      </c>
      <c r="D226" s="19" t="str">
        <f>+'[1]Consolidado ORG'!E222</f>
        <v>5 Contratación directa</v>
      </c>
      <c r="E226" s="19" t="str">
        <f>+'[1]Consolidado ORG'!F222</f>
        <v>33 Prestación de Servicios Profesionales y Apoyo (5-8)</v>
      </c>
      <c r="F226" s="19" t="str">
        <f>+'[1]Consolidado ORG'!L222</f>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
      <c r="G226" s="19">
        <f>+'[1]Consolidado ORG'!M222</f>
        <v>45358</v>
      </c>
      <c r="H226" s="19">
        <f>+'[1]Consolidado ORG'!N222</f>
        <v>45722</v>
      </c>
      <c r="I226" s="20">
        <f>+'[1]Consolidado ORG'!AG222</f>
        <v>0</v>
      </c>
      <c r="J226" s="21">
        <f>+'[1]Consolidado ORG'!T222</f>
        <v>123120000</v>
      </c>
      <c r="K226" s="21">
        <f>+'[1]Consolidado ORG'!AE222</f>
        <v>0</v>
      </c>
      <c r="L226" s="32">
        <f>+'[1]Consolidado ORG'!AS222</f>
        <v>0.23351648351648352</v>
      </c>
      <c r="M226" s="31" t="str">
        <f>+'[1]Consolidado ORG'!AL222</f>
        <v>https://community.secop.gov.co/Public/Tendering/ContractDetailView/Index?UniqueIdentifier=CO1.PCCNTR.6019883</v>
      </c>
      <c r="N226" s="48" t="str">
        <f t="shared" si="3"/>
        <v>Link Contrato u Orden</v>
      </c>
    </row>
    <row r="227" spans="1:14" ht="60" x14ac:dyDescent="0.3">
      <c r="A227" s="18" t="str">
        <f>+'[1]Consolidado ORG'!A223</f>
        <v>SCJ-239-2024</v>
      </c>
      <c r="B227" s="19">
        <f>+'[1]Consolidado ORG'!B223</f>
        <v>45350</v>
      </c>
      <c r="C227" s="19" t="str">
        <f>+'[1]Consolidado ORG'!G223</f>
        <v>AURA LUCERO ACOSTA AMEZQUITA</v>
      </c>
      <c r="D227" s="19" t="str">
        <f>+'[1]Consolidado ORG'!E223</f>
        <v>5 Contratación directa</v>
      </c>
      <c r="E227" s="19" t="str">
        <f>+'[1]Consolidado ORG'!F223</f>
        <v>33 Prestación de Servicios Profesionales y Apoyo (5-8)</v>
      </c>
      <c r="F227" s="19" t="str">
        <f>+'[1]Consolidado ORG'!L223</f>
        <v>PRESTAR LOS SERVICIOS PROFESIONALES CON AUTONOMÍA TÉCNICA, ADMINISTRATIVA Y BAJOS SUS PROPIOS MEDIOS A LA DIRECCIÓN DE TECNOLOGÍAS Y SISTEMAS DE LA INFORMACIÓN, EN EL DESARROLLO DE NUEVAS FUNCIONALIDADES, MANTENIMIENTO Y SOPORTE DE LOS SISTEMAS DESARROLLA</v>
      </c>
      <c r="G227" s="19">
        <f>+'[1]Consolidado ORG'!M223</f>
        <v>45358</v>
      </c>
      <c r="H227" s="19">
        <f>+'[1]Consolidado ORG'!N223</f>
        <v>45722</v>
      </c>
      <c r="I227" s="20">
        <f>+'[1]Consolidado ORG'!AG223</f>
        <v>0</v>
      </c>
      <c r="J227" s="21">
        <f>+'[1]Consolidado ORG'!T223</f>
        <v>116640000</v>
      </c>
      <c r="K227" s="21">
        <f>+'[1]Consolidado ORG'!AE223</f>
        <v>0</v>
      </c>
      <c r="L227" s="32">
        <f>+'[1]Consolidado ORG'!AS223</f>
        <v>0.23351648351648352</v>
      </c>
      <c r="M227" s="31" t="str">
        <f>+'[1]Consolidado ORG'!AL223</f>
        <v>https://community.secop.gov.co/Public/Tendering/ContractDetailView/Index?UniqueIdentifier=CO1.PCCNTR.6026110</v>
      </c>
      <c r="N227" s="48" t="str">
        <f t="shared" si="3"/>
        <v>Link Contrato u Orden</v>
      </c>
    </row>
    <row r="228" spans="1:14" ht="60" x14ac:dyDescent="0.3">
      <c r="A228" s="18" t="str">
        <f>+'[1]Consolidado ORG'!A224</f>
        <v>SCJ-240-2024</v>
      </c>
      <c r="B228" s="19">
        <f>+'[1]Consolidado ORG'!B224</f>
        <v>45350</v>
      </c>
      <c r="C228" s="19" t="str">
        <f>+'[1]Consolidado ORG'!G224</f>
        <v>MARIA ALEJANDRA LÓPEZ FAGUA</v>
      </c>
      <c r="D228" s="19" t="str">
        <f>+'[1]Consolidado ORG'!E224</f>
        <v>5 Contratación directa</v>
      </c>
      <c r="E228" s="19" t="str">
        <f>+'[1]Consolidado ORG'!F224</f>
        <v>33 Prestación de Servicios Profesionales y Apoyo (5-8)</v>
      </c>
      <c r="F228" s="19" t="str">
        <f>+'[1]Consolidado ORG'!L224</f>
        <v>PRESTAR SERVICIOS PROFESIONALES A LA DIRECCIÓN DE RECURSOS FÍSICOS Y GESTIÓN DOCUMENTAL APOYANDO LA ESTRUCTURACIÓN E IMPLEMENTACIÓN DEL SISTEMA DE GESTIÓN DE DOCUMENTOS ELECTRÓNICOS DE ARCHIVO - SGDEA DE LA SECRETARÍA DISTRITAL DE SEGURIDAD, CONVIVENCIA Y</v>
      </c>
      <c r="G228" s="19">
        <f>+'[1]Consolidado ORG'!M224</f>
        <v>45352</v>
      </c>
      <c r="H228" s="19">
        <f>+'[1]Consolidado ORG'!N224</f>
        <v>45688</v>
      </c>
      <c r="I228" s="20">
        <f>+'[1]Consolidado ORG'!AG224</f>
        <v>0</v>
      </c>
      <c r="J228" s="21">
        <f>+'[1]Consolidado ORG'!T224</f>
        <v>77000000</v>
      </c>
      <c r="K228" s="21">
        <f>+'[1]Consolidado ORG'!AE224</f>
        <v>0</v>
      </c>
      <c r="L228" s="32">
        <f>+'[1]Consolidado ORG'!AS224</f>
        <v>0.27083333333333331</v>
      </c>
      <c r="M228" s="31" t="str">
        <f>+'[1]Consolidado ORG'!AL224</f>
        <v>https://community.secop.gov.co/Public/Tendering/ContractDetailView/Index?UniqueIdentifier=CO1.PCCNTR.6020415</v>
      </c>
      <c r="N228" s="48" t="str">
        <f t="shared" si="3"/>
        <v>Link Contrato u Orden</v>
      </c>
    </row>
    <row r="229" spans="1:14" ht="60" x14ac:dyDescent="0.3">
      <c r="A229" s="18" t="str">
        <f>+'[1]Consolidado ORG'!A225</f>
        <v>SCJ-241-2024</v>
      </c>
      <c r="B229" s="19">
        <f>+'[1]Consolidado ORG'!B225</f>
        <v>45350</v>
      </c>
      <c r="C229" s="19" t="str">
        <f>+'[1]Consolidado ORG'!G225</f>
        <v>FABIO MIGUEL FONSECA REYES</v>
      </c>
      <c r="D229" s="19" t="str">
        <f>+'[1]Consolidado ORG'!E225</f>
        <v>5 Contratación directa</v>
      </c>
      <c r="E229" s="19" t="str">
        <f>+'[1]Consolidado ORG'!F225</f>
        <v>33 Prestación de Servicios Profesionales y Apoyo (5-8)</v>
      </c>
      <c r="F229" s="19" t="str">
        <f>+'[1]Consolidado ORG'!L225</f>
        <v>PRESTAR LOS SERVICIOS PROFESIONALES CON AUTONOMÍA TÉCNICA, ADMINISTRATIVA Y BAJOS SUS PROPIOS MEDIOS A LA DIRECCIÓN DE TECNOLOGÍAS Y SISTEMAS DE LA INFORMACIÓN, COMO ANALISTA DE LAS SOLUCIONES TECNOLÓGICAS DE LA SECRETARÍA DE SEGURIDAD, CONVIVENCIA Y JUST</v>
      </c>
      <c r="G229" s="19">
        <f>+'[1]Consolidado ORG'!M225</f>
        <v>45358</v>
      </c>
      <c r="H229" s="19">
        <f>+'[1]Consolidado ORG'!N225</f>
        <v>45722</v>
      </c>
      <c r="I229" s="20">
        <f>+'[1]Consolidado ORG'!AG225</f>
        <v>0</v>
      </c>
      <c r="J229" s="21">
        <f>+'[1]Consolidado ORG'!T225</f>
        <v>97200000</v>
      </c>
      <c r="K229" s="21">
        <f>+'[1]Consolidado ORG'!AE225</f>
        <v>0</v>
      </c>
      <c r="L229" s="32">
        <f>+'[1]Consolidado ORG'!AS225</f>
        <v>0.23351648351648352</v>
      </c>
      <c r="M229" s="31" t="str">
        <f>+'[1]Consolidado ORG'!AL225</f>
        <v>https://community.secop.gov.co/Public/Tendering/ContractDetailView/Index?UniqueIdentifier=CO1.PCCNTR.6020078</v>
      </c>
      <c r="N229" s="48" t="str">
        <f t="shared" si="3"/>
        <v>Link Contrato u Orden</v>
      </c>
    </row>
    <row r="230" spans="1:14" ht="72" x14ac:dyDescent="0.3">
      <c r="A230" s="18" t="str">
        <f>+'[1]Consolidado ORG'!A226</f>
        <v>SCJ-243-2024</v>
      </c>
      <c r="B230" s="19">
        <f>+'[1]Consolidado ORG'!B226</f>
        <v>45351</v>
      </c>
      <c r="C230" s="19" t="str">
        <f>+'[1]Consolidado ORG'!G226</f>
        <v>KAREN GISELLA MURILLO VELANDIA</v>
      </c>
      <c r="D230" s="19" t="str">
        <f>+'[1]Consolidado ORG'!E226</f>
        <v>5 Contratación directa</v>
      </c>
      <c r="E230" s="19" t="str">
        <f>+'[1]Consolidado ORG'!F226</f>
        <v>33 Prestación de Servicios Profesionales y Apoyo (5-8)</v>
      </c>
      <c r="F230" s="19" t="str">
        <f>+'[1]Consolidado ORG'!L226</f>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
      <c r="G230" s="19">
        <f>+'[1]Consolidado ORG'!M226</f>
        <v>45362</v>
      </c>
      <c r="H230" s="19">
        <f>+'[1]Consolidado ORG'!N226</f>
        <v>45442</v>
      </c>
      <c r="I230" s="20">
        <f>+'[1]Consolidado ORG'!AG226</f>
        <v>0</v>
      </c>
      <c r="J230" s="21">
        <f>+'[1]Consolidado ORG'!T226</f>
        <v>11120000</v>
      </c>
      <c r="K230" s="21">
        <f>+'[1]Consolidado ORG'!AE226</f>
        <v>0</v>
      </c>
      <c r="L230" s="32">
        <f>+'[1]Consolidado ORG'!AS226</f>
        <v>1</v>
      </c>
      <c r="M230" s="31" t="str">
        <f>+'[1]Consolidado ORG'!AL226</f>
        <v>https://community.secop.gov.co/Public/Tendering/ContractDetailView/Index?UniqueIdentifier=CO1.PCCNTR.6026127</v>
      </c>
      <c r="N230" s="48" t="str">
        <f t="shared" si="3"/>
        <v>Link Contrato u Orden</v>
      </c>
    </row>
    <row r="231" spans="1:14" ht="60" x14ac:dyDescent="0.3">
      <c r="A231" s="18" t="str">
        <f>+'[1]Consolidado ORG'!A227</f>
        <v>SCJ-244-2024</v>
      </c>
      <c r="B231" s="19">
        <f>+'[1]Consolidado ORG'!B227</f>
        <v>45351</v>
      </c>
      <c r="C231" s="19" t="str">
        <f>+'[1]Consolidado ORG'!G227</f>
        <v>CARLOS ALFONSO JAIMES SANJUAN</v>
      </c>
      <c r="D231" s="19" t="str">
        <f>+'[1]Consolidado ORG'!E227</f>
        <v>5 Contratación directa</v>
      </c>
      <c r="E231" s="19" t="str">
        <f>+'[1]Consolidado ORG'!F227</f>
        <v>33 Prestación de Servicios Profesionales y Apoyo (5-8)</v>
      </c>
      <c r="F231" s="19" t="str">
        <f>+'[1]Consolidado ORG'!L227</f>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
      <c r="G231" s="19">
        <f>+'[1]Consolidado ORG'!M227</f>
        <v>45358</v>
      </c>
      <c r="H231" s="19">
        <f>+'[1]Consolidado ORG'!N227</f>
        <v>45694</v>
      </c>
      <c r="I231" s="20">
        <f>+'[1]Consolidado ORG'!AG227</f>
        <v>0</v>
      </c>
      <c r="J231" s="21">
        <f>+'[1]Consolidado ORG'!T227</f>
        <v>73978300</v>
      </c>
      <c r="K231" s="21">
        <f>+'[1]Consolidado ORG'!AE227</f>
        <v>0</v>
      </c>
      <c r="L231" s="32">
        <f>+'[1]Consolidado ORG'!AS227</f>
        <v>0.25297619047619047</v>
      </c>
      <c r="M231" s="31" t="str">
        <f>+'[1]Consolidado ORG'!AL227</f>
        <v>https://community.secop.gov.co/Public/Tendering/ContractDetailView/Index?UniqueIdentifier=CO1.PCCNTR.6026092</v>
      </c>
      <c r="N231" s="48" t="str">
        <f t="shared" si="3"/>
        <v>Link Contrato u Orden</v>
      </c>
    </row>
    <row r="232" spans="1:14" ht="72" x14ac:dyDescent="0.3">
      <c r="A232" s="18" t="str">
        <f>+'[1]Consolidado ORG'!A228</f>
        <v>SCJ-245-2024</v>
      </c>
      <c r="B232" s="19">
        <f>+'[1]Consolidado ORG'!B228</f>
        <v>45351</v>
      </c>
      <c r="C232" s="19" t="str">
        <f>+'[1]Consolidado ORG'!G228</f>
        <v>RUTH ALEJANDRA GUTIERREZ CALDERON</v>
      </c>
      <c r="D232" s="19" t="str">
        <f>+'[1]Consolidado ORG'!E228</f>
        <v>5 Contratación directa</v>
      </c>
      <c r="E232" s="19" t="str">
        <f>+'[1]Consolidado ORG'!F228</f>
        <v>33 Prestación de Servicios Profesionales y Apoyo (5-8)</v>
      </c>
      <c r="F232" s="19" t="str">
        <f>+'[1]Consolidado ORG'!L228</f>
        <v>PRESTAR SERVICIOS PROFESIONALES A LA DIRECCIÓN DE RESPONSABILIDAD PENAL
ADOLESCENTE PARA FORTALECER DESDE LA PERSPECTIVA DE LA PEDAGOGÍA, EL BORDADO Y LOS TEJIDOS, LOS PROCESOS DE ATENCIÓN DEL PROGRAMA PARA LA ATENCIÓN Y PREVENCIÓN DE LA AGRESIÓN SEXUAL P</v>
      </c>
      <c r="G232" s="19">
        <f>+'[1]Consolidado ORG'!M228</f>
        <v>45358</v>
      </c>
      <c r="H232" s="19">
        <f>+'[1]Consolidado ORG'!N228</f>
        <v>45694</v>
      </c>
      <c r="I232" s="20">
        <f>+'[1]Consolidado ORG'!AG228</f>
        <v>0</v>
      </c>
      <c r="J232" s="21">
        <f>+'[1]Consolidado ORG'!T228</f>
        <v>62643900</v>
      </c>
      <c r="K232" s="21">
        <f>+'[1]Consolidado ORG'!AE228</f>
        <v>0</v>
      </c>
      <c r="L232" s="32">
        <f>+'[1]Consolidado ORG'!AS228</f>
        <v>0.25297619047619047</v>
      </c>
      <c r="M232" s="31" t="str">
        <f>+'[1]Consolidado ORG'!AL228</f>
        <v>https://community.secop.gov.co/Public/Tendering/ContractDetailView/Index?UniqueIdentifier=CO1.PCCNTR.6026059</v>
      </c>
      <c r="N232" s="48" t="str">
        <f t="shared" si="3"/>
        <v>Link Contrato u Orden</v>
      </c>
    </row>
    <row r="233" spans="1:14" ht="60" x14ac:dyDescent="0.3">
      <c r="A233" s="18" t="str">
        <f>+'[1]Consolidado ORG'!A229</f>
        <v>SCJ-246-2024</v>
      </c>
      <c r="B233" s="19">
        <f>+'[1]Consolidado ORG'!B229</f>
        <v>45351</v>
      </c>
      <c r="C233" s="19" t="str">
        <f>+'[1]Consolidado ORG'!G229</f>
        <v>MARIA CAMILA ROJAS VARGAS</v>
      </c>
      <c r="D233" s="19" t="str">
        <f>+'[1]Consolidado ORG'!E229</f>
        <v>5 Contratación directa</v>
      </c>
      <c r="E233" s="19" t="str">
        <f>+'[1]Consolidado ORG'!F229</f>
        <v>33 Prestación de Servicios Profesionales y Apoyo (5-8)</v>
      </c>
      <c r="F233" s="19" t="str">
        <f>+'[1]Consolidado ORG'!L229</f>
        <v>PRESTAR LOS SERVICIOS DE APOYO A LA GESTIÓN EN LA EJECUCIÓN DE ACTIVIDADES OPERATIVAS Y LOGÍSTICAS TERRITORIALES EN PROMOCIÓN DE CONVIVENCIA PACÍFICA, PREVENCIÓN Y MITIGACIÓN DE CONFLICTIVIDADES EN CUMPLIMIENTO A LAS ESTRATEGIAS, PLANES Y PROYECTOS ENTORN</v>
      </c>
      <c r="G233" s="19">
        <f>+'[1]Consolidado ORG'!M229</f>
        <v>45357</v>
      </c>
      <c r="H233" s="19">
        <f>+'[1]Consolidado ORG'!N229</f>
        <v>45432</v>
      </c>
      <c r="I233" s="20">
        <f>+'[1]Consolidado ORG'!AG229</f>
        <v>0</v>
      </c>
      <c r="J233" s="21">
        <f>+'[1]Consolidado ORG'!T229</f>
        <v>7296300</v>
      </c>
      <c r="K233" s="21">
        <f>+'[1]Consolidado ORG'!AE229</f>
        <v>0</v>
      </c>
      <c r="L233" s="32">
        <f>+'[1]Consolidado ORG'!AS229</f>
        <v>1</v>
      </c>
      <c r="M233" s="31" t="str">
        <f>+'[1]Consolidado ORG'!AL229</f>
        <v>https://community.secop.gov.co/Public/Tendering/ContractDetailView/Index?UniqueIdentifier=CO1.PCCNTR.6033748</v>
      </c>
      <c r="N233" s="48" t="str">
        <f t="shared" si="3"/>
        <v>Link Contrato u Orden</v>
      </c>
    </row>
    <row r="234" spans="1:14" ht="60" x14ac:dyDescent="0.3">
      <c r="A234" s="18" t="str">
        <f>+'[1]Consolidado ORG'!A230</f>
        <v>SCJ-247-2024</v>
      </c>
      <c r="B234" s="19">
        <f>+'[1]Consolidado ORG'!B230</f>
        <v>45351</v>
      </c>
      <c r="C234" s="19" t="str">
        <f>+'[1]Consolidado ORG'!G230</f>
        <v>JORGE ANDRES SERRANO JAIMES</v>
      </c>
      <c r="D234" s="19" t="str">
        <f>+'[1]Consolidado ORG'!E230</f>
        <v>5 Contratación directa</v>
      </c>
      <c r="E234" s="19" t="str">
        <f>+'[1]Consolidado ORG'!F230</f>
        <v>33 Prestación de Servicios Profesionales y Apoyo (5-8)</v>
      </c>
      <c r="F234" s="19" t="str">
        <f>+'[1]Consolidado ORG'!L230</f>
        <v>PRESTAR LOS SERVICIOS PROFESIONALES CON AUTONOMÍA TÉCNICA, ADMINISTRATIVA Y BAJOS SUS PROPIOS MEDIOS A LA DIRECCIÓN DE TECNOLOGÍAS Y SISTEMAS DE LA INFORMACIÓN, EN EL DESARROLLO DE NUEVAS FUNCIONALIDADES, MANTENIMIENTO Y SOPORTE DE LAS SOLUCIONES TECNOLOG</v>
      </c>
      <c r="G234" s="19">
        <f>+'[1]Consolidado ORG'!M230</f>
        <v>45358</v>
      </c>
      <c r="H234" s="19">
        <f>+'[1]Consolidado ORG'!N230</f>
        <v>45722</v>
      </c>
      <c r="I234" s="20">
        <f>+'[1]Consolidado ORG'!AG230</f>
        <v>0</v>
      </c>
      <c r="J234" s="21">
        <f>+'[1]Consolidado ORG'!T230</f>
        <v>110160000</v>
      </c>
      <c r="K234" s="21">
        <f>+'[1]Consolidado ORG'!AE230</f>
        <v>0</v>
      </c>
      <c r="L234" s="32">
        <f>+'[1]Consolidado ORG'!AS230</f>
        <v>0.23351648351648352</v>
      </c>
      <c r="M234" s="31" t="str">
        <f>+'[1]Consolidado ORG'!AL230</f>
        <v>https://community.secop.gov.co/Public/Tendering/ContractDetailView/Index?UniqueIdentifier=CO1.PCCNTR.6018897</v>
      </c>
      <c r="N234" s="48" t="str">
        <f t="shared" si="3"/>
        <v>Link Contrato u Orden</v>
      </c>
    </row>
    <row r="235" spans="1:14" ht="60" x14ac:dyDescent="0.3">
      <c r="A235" s="18" t="str">
        <f>+'[1]Consolidado ORG'!A231</f>
        <v>SCJ-248-2024</v>
      </c>
      <c r="B235" s="19">
        <f>+'[1]Consolidado ORG'!B231</f>
        <v>45351</v>
      </c>
      <c r="C235" s="19" t="str">
        <f>+'[1]Consolidado ORG'!G231</f>
        <v>ESTEFANÍA ESTRADA VILLADA</v>
      </c>
      <c r="D235" s="19" t="str">
        <f>+'[1]Consolidado ORG'!E231</f>
        <v>5 Contratación directa</v>
      </c>
      <c r="E235" s="19" t="str">
        <f>+'[1]Consolidado ORG'!F231</f>
        <v>33 Prestación de Servicios Profesionales y Apoyo (5-8)</v>
      </c>
      <c r="F235" s="19" t="str">
        <f>+'[1]Consolidado ORG'!L231</f>
        <v>PRESTAR LOS SERVICIOS PROFESIONALES A LA SUBSECRETARÍA DE SEGURIDAD Y CONVIVENCIA EN EL DISEÑO, ELABORACIÓN Y CONSOLIDACIÓN DE INFORMES QUE REFLEJEN FENÓMENOS DELICTIVOS Y DE MERCADOS CRIMINALES CON INCIDENCIA EN LA JURISDICCIÓN DEL DISTRITO CAPITAL QUE S</v>
      </c>
      <c r="G235" s="19">
        <f>+'[1]Consolidado ORG'!M231</f>
        <v>45356</v>
      </c>
      <c r="H235" s="19">
        <f>+'[1]Consolidado ORG'!N231</f>
        <v>45692</v>
      </c>
      <c r="I235" s="20">
        <f>+'[1]Consolidado ORG'!AG231</f>
        <v>0</v>
      </c>
      <c r="J235" s="21">
        <f>+'[1]Consolidado ORG'!T231</f>
        <v>91300000</v>
      </c>
      <c r="K235" s="21">
        <f>+'[1]Consolidado ORG'!AE231</f>
        <v>0</v>
      </c>
      <c r="L235" s="32">
        <f>+'[1]Consolidado ORG'!AS231</f>
        <v>0.25892857142857145</v>
      </c>
      <c r="M235" s="31" t="str">
        <f>+'[1]Consolidado ORG'!AL231</f>
        <v>https://community.secop.gov.co/Public/Tendering/ContractDetailView/Index?UniqueIdentifier=CO1.PCCNTR.6032433</v>
      </c>
      <c r="N235" s="48" t="str">
        <f t="shared" si="3"/>
        <v>Link Contrato u Orden</v>
      </c>
    </row>
    <row r="236" spans="1:14" ht="60" x14ac:dyDescent="0.3">
      <c r="A236" s="18" t="str">
        <f>+'[1]Consolidado ORG'!A232</f>
        <v>SCJ-249-2024</v>
      </c>
      <c r="B236" s="19">
        <f>+'[1]Consolidado ORG'!B232</f>
        <v>45351</v>
      </c>
      <c r="C236" s="19" t="str">
        <f>+'[1]Consolidado ORG'!G232</f>
        <v>MARTHA CATALINA RODRIGUEZ CAICEDO</v>
      </c>
      <c r="D236" s="19" t="str">
        <f>+'[1]Consolidado ORG'!E232</f>
        <v>5 Contratación directa</v>
      </c>
      <c r="E236" s="19" t="str">
        <f>+'[1]Consolidado ORG'!F232</f>
        <v>33 Prestación de Servicios Profesionales y Apoyo (5-8)</v>
      </c>
      <c r="F236" s="19" t="str">
        <f>+'[1]Consolidado ORG'!L232</f>
        <v>PRESTAR SERVICIOS PROFESIONALES QUE CONTRIBUYAN EN LOS PROCESOS DE GESTIÓN Y SEGUIMIENTO DURANTE LA PLANEACIÓN Y EJECUCIÓN DE LOS CONTRATOS DE PRESTACIÓN DE SERVICIOS A CARGO DE LA DIRECCIÓN DE RESPONSABILIDAD PENAL ADOLESCENTE, ASÍ COMO APOYAR EN ACCIONE</v>
      </c>
      <c r="G236" s="19">
        <f>+'[1]Consolidado ORG'!M232</f>
        <v>45357</v>
      </c>
      <c r="H236" s="19">
        <f>+'[1]Consolidado ORG'!N232</f>
        <v>45693</v>
      </c>
      <c r="I236" s="20">
        <f>+'[1]Consolidado ORG'!AG232</f>
        <v>0</v>
      </c>
      <c r="J236" s="21">
        <f>+'[1]Consolidado ORG'!T232</f>
        <v>73978300</v>
      </c>
      <c r="K236" s="21">
        <f>+'[1]Consolidado ORG'!AE232</f>
        <v>0</v>
      </c>
      <c r="L236" s="32">
        <f>+'[1]Consolidado ORG'!AS232</f>
        <v>0.25595238095238093</v>
      </c>
      <c r="M236" s="31" t="str">
        <f>+'[1]Consolidado ORG'!AL232</f>
        <v>https://community.secop.gov.co/Public/Tendering/ContractDetailView/Index?UniqueIdentifier=CO1.PCCNTR.6027241</v>
      </c>
      <c r="N236" s="48" t="str">
        <f t="shared" si="3"/>
        <v>Link Contrato u Orden</v>
      </c>
    </row>
    <row r="237" spans="1:14" ht="48" x14ac:dyDescent="0.3">
      <c r="A237" s="18" t="str">
        <f>+'[1]Consolidado ORG'!A233</f>
        <v>SCJ-250-2024</v>
      </c>
      <c r="B237" s="19">
        <f>+'[1]Consolidado ORG'!B233</f>
        <v>45352</v>
      </c>
      <c r="C237" s="19" t="str">
        <f>+'[1]Consolidado ORG'!G233</f>
        <v>SERVICIOS POSTALES NACIONALES S.A.S.</v>
      </c>
      <c r="D237" s="19" t="str">
        <f>+'[1]Consolidado ORG'!E233</f>
        <v>5 Contratación directa</v>
      </c>
      <c r="E237" s="19" t="str">
        <f>+'[1]Consolidado ORG'!F233</f>
        <v>29 Otras Formas de Contratación Directa (5)</v>
      </c>
      <c r="F237" s="19" t="str">
        <f>+'[1]Consolidado ORG'!L233</f>
        <v>CONTRATAR LA PRESTACIÓN DEL SERVICIO DE MENSAJERÍA EXPRESA Y CORREO ELECTRÓNICO CERTIFICADO, EN LA DISTRIBUCIÓN POSTAL GENERADA POR LA SECRETARIA DISTRITAL DE SEGURIDAD, CONVIVENCIA Y JUSTICIA Y LAS SEDES A SU CARGO.</v>
      </c>
      <c r="G237" s="19">
        <f>+'[1]Consolidado ORG'!M233</f>
        <v>45365</v>
      </c>
      <c r="H237" s="19">
        <f>+'[1]Consolidado ORG'!N233</f>
        <v>45494</v>
      </c>
      <c r="I237" s="20">
        <f>+'[1]Consolidado ORG'!AG233</f>
        <v>0</v>
      </c>
      <c r="J237" s="21">
        <f>+'[1]Consolidado ORG'!T233</f>
        <v>104070647</v>
      </c>
      <c r="K237" s="21">
        <f>+'[1]Consolidado ORG'!AE233</f>
        <v>0</v>
      </c>
      <c r="L237" s="32">
        <f>+'[1]Consolidado ORG'!AS233</f>
        <v>0.60465116279069764</v>
      </c>
      <c r="M237" s="31" t="str">
        <f>+'[1]Consolidado ORG'!AL233</f>
        <v>https://community.secop.gov.co/Public/Tendering/ContractDetailView/Index?UniqueIdentifier=CO1.PCCNTR.6032749</v>
      </c>
      <c r="N237" s="48" t="str">
        <f t="shared" si="3"/>
        <v>Link Contrato u Orden</v>
      </c>
    </row>
    <row r="238" spans="1:14" ht="48" x14ac:dyDescent="0.3">
      <c r="A238" s="18" t="str">
        <f>+'[1]Consolidado ORG'!A234</f>
        <v>SCJ-251-2024</v>
      </c>
      <c r="B238" s="19">
        <f>+'[1]Consolidado ORG'!B234</f>
        <v>45352</v>
      </c>
      <c r="C238" s="19" t="str">
        <f>+'[1]Consolidado ORG'!G234</f>
        <v>PIEDAD CONSTANZA PARDO RODRÍGUEZ</v>
      </c>
      <c r="D238" s="19" t="str">
        <f>+'[1]Consolidado ORG'!E234</f>
        <v>5 Contratación directa</v>
      </c>
      <c r="E238" s="19" t="str">
        <f>+'[1]Consolidado ORG'!F234</f>
        <v>33 Prestación de Servicios Profesionales y Apoyo (5-8)</v>
      </c>
      <c r="F238" s="19" t="str">
        <f>+'[1]Consolidado ORG'!L234</f>
        <v>PRESTAR SUS SERVICIOS PROFESIONALES PARA APOYAR EL FORTALECIMIENTO ESTRATÉGICO DEL PROCESO DE GESTIÓN HUMANA EN EL MARCO DEL PROGRAMA DE TALENTO HUMANO EN UNA ORGANIZACIÓN SALUDABLE.</v>
      </c>
      <c r="G238" s="19">
        <f>+'[1]Consolidado ORG'!M234</f>
        <v>45355</v>
      </c>
      <c r="H238" s="19">
        <f>+'[1]Consolidado ORG'!N234</f>
        <v>45691</v>
      </c>
      <c r="I238" s="20">
        <f>+'[1]Consolidado ORG'!AG234</f>
        <v>0</v>
      </c>
      <c r="J238" s="21">
        <f>+'[1]Consolidado ORG'!T234</f>
        <v>85800000</v>
      </c>
      <c r="K238" s="21">
        <f>+'[1]Consolidado ORG'!AE234</f>
        <v>0</v>
      </c>
      <c r="L238" s="32">
        <f>+'[1]Consolidado ORG'!AS234</f>
        <v>0.26190476190476192</v>
      </c>
      <c r="M238" s="31" t="str">
        <f>+'[1]Consolidado ORG'!AL234</f>
        <v>https://community.secop.gov.co/Public/Tendering/ContractDetailView/Index?UniqueIdentifier=CO1.PCCNTR.6032290</v>
      </c>
      <c r="N238" s="48" t="str">
        <f t="shared" si="3"/>
        <v>Link Contrato u Orden</v>
      </c>
    </row>
    <row r="239" spans="1:14" ht="60" x14ac:dyDescent="0.3">
      <c r="A239" s="18" t="str">
        <f>+'[1]Consolidado ORG'!A235</f>
        <v>SCJ-252-2024</v>
      </c>
      <c r="B239" s="19">
        <f>+'[1]Consolidado ORG'!B235</f>
        <v>45352</v>
      </c>
      <c r="C239" s="19" t="str">
        <f>+'[1]Consolidado ORG'!G235</f>
        <v>CIPRIANO ARMANDO GONZALEZ RAMIREZ</v>
      </c>
      <c r="D239" s="19" t="str">
        <f>+'[1]Consolidado ORG'!E235</f>
        <v>5 Contratación directa</v>
      </c>
      <c r="E239" s="19" t="str">
        <f>+'[1]Consolidado ORG'!F235</f>
        <v>33 Prestación de Servicios Profesionales y Apoyo (5-8)</v>
      </c>
      <c r="F239" s="19" t="str">
        <f>+'[1]Consolidado ORG'!L235</f>
        <v>PRESTAR LOS SERVICIOS PROFESIONALES CON AUTONOMÍA TÉCNICA, ADMINISTRATIVA Y BAJOS SUS PROPIOS MEDIOS A LA DIRECCIÓN DE TECNOLOGÍAS Y SISTEMAS DE LA INFORMACIÓN, EN EL DESARROLLO DE NUEVAS FUNCIONALIDADES, MANTENIMIENTO Y SOPORTE DE LAS SOLUCIONES TECNOLOG</v>
      </c>
      <c r="G239" s="19">
        <f>+'[1]Consolidado ORG'!M235</f>
        <v>45357</v>
      </c>
      <c r="H239" s="19">
        <f>+'[1]Consolidado ORG'!N235</f>
        <v>45721</v>
      </c>
      <c r="I239" s="20">
        <f>+'[1]Consolidado ORG'!AG235</f>
        <v>0</v>
      </c>
      <c r="J239" s="21">
        <f>+'[1]Consolidado ORG'!T235</f>
        <v>100440000</v>
      </c>
      <c r="K239" s="21">
        <f>+'[1]Consolidado ORG'!AE235</f>
        <v>0</v>
      </c>
      <c r="L239" s="32">
        <f>+'[1]Consolidado ORG'!AS235</f>
        <v>0.23626373626373626</v>
      </c>
      <c r="M239" s="31" t="str">
        <f>+'[1]Consolidado ORG'!AL235</f>
        <v>https://community.secop.gov.co/Public/Tendering/ContractDetailView/Index?UniqueIdentifier=CO1.PCCNTR.6032929</v>
      </c>
      <c r="N239" s="48" t="str">
        <f t="shared" si="3"/>
        <v>Link Contrato u Orden</v>
      </c>
    </row>
    <row r="240" spans="1:14" ht="60" x14ac:dyDescent="0.3">
      <c r="A240" s="18" t="str">
        <f>+'[1]Consolidado ORG'!A236</f>
        <v>SCJ-253-2024</v>
      </c>
      <c r="B240" s="19">
        <f>+'[1]Consolidado ORG'!B236</f>
        <v>45352</v>
      </c>
      <c r="C240" s="19" t="str">
        <f>+'[1]Consolidado ORG'!G236</f>
        <v>JASBEIDY JOHANNA CHAVARRO BUSTAMANTE</v>
      </c>
      <c r="D240" s="19" t="str">
        <f>+'[1]Consolidado ORG'!E236</f>
        <v>5 Contratación directa</v>
      </c>
      <c r="E240" s="19" t="str">
        <f>+'[1]Consolidado ORG'!F236</f>
        <v>33 Prestación de Servicios Profesionales y Apoyo (5-8)</v>
      </c>
      <c r="F240" s="19" t="str">
        <f>+'[1]Consolidado ORG'!L236</f>
        <v>PRESTAR SUS SERVICIOS PROFESIONALES APOYANDO EL DESARROLLO DE LAS ACTIVIDADES PARA EL CUMPLIMIENTO DE LOS MÓDULOS DE BIENESTAR, INCENTIVOS, ESTÍMULOS Y RECONOCIMIENTOS, SECRETARIA EN FAMILIA, HÁBITOS SALUDABLES Y SECRETARIA SOSTENIBLE DEL PROGRAMA DE TALE</v>
      </c>
      <c r="G240" s="19">
        <f>+'[1]Consolidado ORG'!M236</f>
        <v>45357</v>
      </c>
      <c r="H240" s="19">
        <f>+'[1]Consolidado ORG'!N236</f>
        <v>45540</v>
      </c>
      <c r="I240" s="20">
        <f>+'[1]Consolidado ORG'!AG236</f>
        <v>0</v>
      </c>
      <c r="J240" s="21">
        <f>+'[1]Consolidado ORG'!T236</f>
        <v>39000000</v>
      </c>
      <c r="K240" s="21">
        <f>+'[1]Consolidado ORG'!AE236</f>
        <v>0</v>
      </c>
      <c r="L240" s="32">
        <f>+'[1]Consolidado ORG'!AS236</f>
        <v>0.46994535519125685</v>
      </c>
      <c r="M240" s="31" t="str">
        <f>+'[1]Consolidado ORG'!AL236</f>
        <v>https://community.secop.gov.co/Public/Tendering/ContractDetailView/Index?UniqueIdentifier=CO1.PCCNTR.6035664</v>
      </c>
      <c r="N240" s="48" t="str">
        <f t="shared" si="3"/>
        <v>Link Contrato u Orden</v>
      </c>
    </row>
    <row r="241" spans="1:14" ht="48" x14ac:dyDescent="0.3">
      <c r="A241" s="18" t="str">
        <f>+'[1]Consolidado ORG'!A237</f>
        <v>SCJ-254-2024</v>
      </c>
      <c r="B241" s="19">
        <f>+'[1]Consolidado ORG'!B237</f>
        <v>45355</v>
      </c>
      <c r="C241" s="19" t="str">
        <f>+'[1]Consolidado ORG'!G237</f>
        <v>ALEX JAVIER HERNANDEZ SEVILLA</v>
      </c>
      <c r="D241" s="19" t="str">
        <f>+'[1]Consolidado ORG'!E237</f>
        <v>5 Contratación directa</v>
      </c>
      <c r="E241" s="19" t="str">
        <f>+'[1]Consolidado ORG'!F237</f>
        <v>33 Prestación de Servicios Profesionales y Apoyo (5-8)</v>
      </c>
      <c r="F241" s="19" t="str">
        <f>+'[1]Consolidado ORG'!L237</f>
        <v>PRESTAR SUS SERVICIOS TÉCNICOS DE APOYO A LA GESTIÓN PARA DESARROLLAR LAS ACTIVIDADES DEFINIDAS EN EL PROCESO DE GESTIÓN DOCUMENTAL A CARGO DE LA DIRECCIÓN DE GESTIÓN HUMANA.</v>
      </c>
      <c r="G241" s="19">
        <f>+'[1]Consolidado ORG'!M237</f>
        <v>45358</v>
      </c>
      <c r="H241" s="19">
        <f>+'[1]Consolidado ORG'!N237</f>
        <v>45541</v>
      </c>
      <c r="I241" s="20">
        <f>+'[1]Consolidado ORG'!AG237</f>
        <v>0</v>
      </c>
      <c r="J241" s="21">
        <f>+'[1]Consolidado ORG'!T237</f>
        <v>21000000</v>
      </c>
      <c r="K241" s="21">
        <f>+'[1]Consolidado ORG'!AE237</f>
        <v>0</v>
      </c>
      <c r="L241" s="32">
        <f>+'[1]Consolidado ORG'!AS237</f>
        <v>0.46448087431693991</v>
      </c>
      <c r="M241" s="31" t="str">
        <f>+'[1]Consolidado ORG'!AL237</f>
        <v>https://community.secop.gov.co/Public/Tendering/ContractDetailView/Index?UniqueIdentifier=CO1.PCCNTR.6045101</v>
      </c>
      <c r="N241" s="48" t="str">
        <f t="shared" si="3"/>
        <v>Link Contrato u Orden</v>
      </c>
    </row>
    <row r="242" spans="1:14" ht="60" x14ac:dyDescent="0.3">
      <c r="A242" s="18" t="str">
        <f>+'[1]Consolidado ORG'!A238</f>
        <v>SCJ-255-2024</v>
      </c>
      <c r="B242" s="19">
        <f>+'[1]Consolidado ORG'!B238</f>
        <v>45355</v>
      </c>
      <c r="C242" s="19" t="str">
        <f>+'[1]Consolidado ORG'!G238</f>
        <v>DIEGO FERNANDO MUÑOZ MUÑOZ</v>
      </c>
      <c r="D242" s="19" t="str">
        <f>+'[1]Consolidado ORG'!E238</f>
        <v>5 Contratación directa</v>
      </c>
      <c r="E242" s="19" t="str">
        <f>+'[1]Consolidado ORG'!F238</f>
        <v>33 Prestación de Servicios Profesionales y Apoyo (5-8)</v>
      </c>
      <c r="F242" s="19" t="str">
        <f>+'[1]Consolidado ORG'!L238</f>
        <v>PRESTAR SERVICIOS PROFESIONALES A LA OFICINA DE ANÁLISIS DE INFORMACIÓN Y ESTUDIOS ESTRATÉGICOS PARA APOYAR EL ACOPIO, EL PROCESAMIENTO DE DATOS CUANTITATIVOS Y GENERACIÓN DE DOCUMENTOS EN MATERIA DE SEGURIDAD, CONVIVENCIA Y JUSTICIA.</v>
      </c>
      <c r="G242" s="19">
        <f>+'[1]Consolidado ORG'!M238</f>
        <v>45370</v>
      </c>
      <c r="H242" s="19">
        <f>+'[1]Consolidado ORG'!N238</f>
        <v>45506</v>
      </c>
      <c r="I242" s="20">
        <f>+'[1]Consolidado ORG'!AG238</f>
        <v>44</v>
      </c>
      <c r="J242" s="21">
        <f>+'[1]Consolidado ORG'!T238</f>
        <v>13500000</v>
      </c>
      <c r="K242" s="21">
        <f>+'[1]Consolidado ORG'!AE238</f>
        <v>6600000</v>
      </c>
      <c r="L242" s="32">
        <f>+'[1]Consolidado ORG'!AS238</f>
        <v>0.53676470588235292</v>
      </c>
      <c r="M242" s="31" t="str">
        <f>+'[1]Consolidado ORG'!AL238</f>
        <v>https://community.secop.gov.co/Public/Tendering/ContractDetailView/Index?UniqueIdentifier=CO1.PCCNTR.6042127</v>
      </c>
      <c r="N242" s="48" t="str">
        <f t="shared" si="3"/>
        <v>Link Contrato u Orden</v>
      </c>
    </row>
    <row r="243" spans="1:14" ht="60" x14ac:dyDescent="0.3">
      <c r="A243" s="18" t="str">
        <f>+'[1]Consolidado ORG'!A239</f>
        <v>SCJ-256-2024</v>
      </c>
      <c r="B243" s="19">
        <f>+'[1]Consolidado ORG'!B239</f>
        <v>45355</v>
      </c>
      <c r="C243" s="19" t="str">
        <f>+'[1]Consolidado ORG'!G239</f>
        <v>KATHERINE BOLAGAY GAITÁN</v>
      </c>
      <c r="D243" s="19" t="str">
        <f>+'[1]Consolidado ORG'!E239</f>
        <v>5 Contratación directa</v>
      </c>
      <c r="E243" s="19" t="str">
        <f>+'[1]Consolidado ORG'!F239</f>
        <v>33 Prestación de Servicios Profesionales y Apoyo (5-8)</v>
      </c>
      <c r="F243" s="19" t="str">
        <f>+'[1]Consolidado ORG'!L239</f>
        <v>PRESTAR SERVICIOS PROFESIONALES ESPECIALIZADOS DE MANERA INDEPENDIENTE Y AUTÓNOMA A LA OFICINA DE CONTROL INTERNO DE LA SECRETARÍA DISTRITAL DE SEGURIDAD, CONVIVENCIA Y JUSTICIA PARA EL DESARROLLO DE LAS ACTIVIDADES ESTABLECIDAS EN EL PLAN ANUAL DE AUDITO</v>
      </c>
      <c r="G243" s="19">
        <f>+'[1]Consolidado ORG'!M239</f>
        <v>45358</v>
      </c>
      <c r="H243" s="19">
        <f>+'[1]Consolidado ORG'!N239</f>
        <v>45663</v>
      </c>
      <c r="I243" s="20">
        <f>+'[1]Consolidado ORG'!AG239</f>
        <v>0</v>
      </c>
      <c r="J243" s="21">
        <f>+'[1]Consolidado ORG'!T239</f>
        <v>85400000</v>
      </c>
      <c r="K243" s="21">
        <f>+'[1]Consolidado ORG'!AE239</f>
        <v>0</v>
      </c>
      <c r="L243" s="32">
        <f>+'[1]Consolidado ORG'!AS239</f>
        <v>0.27868852459016391</v>
      </c>
      <c r="M243" s="31" t="str">
        <f>+'[1]Consolidado ORG'!AL239</f>
        <v>https://community.secop.gov.co/Public/Tendering/ContractDetailView/Index?UniqueIdentifier=CO1.PCCNTR.6043511</v>
      </c>
      <c r="N243" s="48" t="str">
        <f t="shared" si="3"/>
        <v>Link Contrato u Orden</v>
      </c>
    </row>
    <row r="244" spans="1:14" ht="60" x14ac:dyDescent="0.3">
      <c r="A244" s="18" t="str">
        <f>+'[1]Consolidado ORG'!A240</f>
        <v>SCJ-258-2024</v>
      </c>
      <c r="B244" s="19">
        <f>+'[1]Consolidado ORG'!B240</f>
        <v>45355</v>
      </c>
      <c r="C244" s="19" t="str">
        <f>+'[1]Consolidado ORG'!G240</f>
        <v>JAIME ENRIQUE CARDENAS BARRIOS</v>
      </c>
      <c r="D244" s="19" t="str">
        <f>+'[1]Consolidado ORG'!E240</f>
        <v>5 Contratación directa</v>
      </c>
      <c r="E244" s="19" t="str">
        <f>+'[1]Consolidado ORG'!F240</f>
        <v>33 Prestación de Servicios Profesionales y Apoyo (5-8)</v>
      </c>
      <c r="F244" s="19" t="str">
        <f>+'[1]Consolidado ORG'!L240</f>
        <v>PRESTAR LOS SERVICIOS PROFESIONALES CON AUTONOMÍA TÉCNICA, ADMINISTRATIVA Y BAJOS SUS PROPIOS MEDIOS A LA DIRECCIÓN DE TECNOLOGÍAS Y SISTEMAS DE LA INFORMACIÓN, EN EL APOYO A LA SUPERVISIÓN DE LOS CONTRATOS DE BIENES Y SERVICIOS EN MATERIA DE INFRAESTRUCT</v>
      </c>
      <c r="G244" s="19">
        <f>+'[1]Consolidado ORG'!M240</f>
        <v>45370</v>
      </c>
      <c r="H244" s="19">
        <f>+'[1]Consolidado ORG'!N240</f>
        <v>45734</v>
      </c>
      <c r="I244" s="20">
        <f>+'[1]Consolidado ORG'!AG240</f>
        <v>0</v>
      </c>
      <c r="J244" s="21">
        <f>+'[1]Consolidado ORG'!T240</f>
        <v>123120000</v>
      </c>
      <c r="K244" s="21">
        <f>+'[1]Consolidado ORG'!AE240</f>
        <v>0</v>
      </c>
      <c r="L244" s="32">
        <f>+'[1]Consolidado ORG'!AS240</f>
        <v>0.20054945054945056</v>
      </c>
      <c r="M244" s="31" t="str">
        <f>+'[1]Consolidado ORG'!AL240</f>
        <v>https://community.secop.gov.co/Public/Tendering/ContractDetailView/Index?UniqueIdentifier=CO1.PCCNTR.6055305</v>
      </c>
      <c r="N244" s="48" t="str">
        <f t="shared" si="3"/>
        <v>Link Contrato u Orden</v>
      </c>
    </row>
    <row r="245" spans="1:14" ht="60" x14ac:dyDescent="0.3">
      <c r="A245" s="18" t="str">
        <f>+'[1]Consolidado ORG'!A241</f>
        <v>SCJ-261-2024</v>
      </c>
      <c r="B245" s="19">
        <f>+'[1]Consolidado ORG'!B241</f>
        <v>45356</v>
      </c>
      <c r="C245" s="19" t="str">
        <f>+'[1]Consolidado ORG'!G241</f>
        <v>DIANA MARCELA BERMUDEZ CUEVAS</v>
      </c>
      <c r="D245" s="19" t="str">
        <f>+'[1]Consolidado ORG'!E241</f>
        <v>5 Contratación directa</v>
      </c>
      <c r="E245" s="19" t="str">
        <f>+'[1]Consolidado ORG'!F241</f>
        <v>33 Prestación de Servicios Profesionales y Apoyo (5-8)</v>
      </c>
      <c r="F245" s="19" t="str">
        <f>+'[1]Consolidado ORG'!L241</f>
        <v>PRESTAR LOS SERVICIOS PROFESIONALES A LA SUBSECRETARIA DE SEGURIDAD Y CONVIVENCIA APOYANDO ACCIONES DE PARTICIPACIÓN COMUNITARIA CON REDES DISTRITALES DE CUIDADO, MEDIANTE LA ESTRATEGIA DE FORTALECIMIENTO A GRUPOS CIUDADANOS COMPROMETIDOS CON LA SEGURIDAD</v>
      </c>
      <c r="G245" s="19">
        <f>+'[1]Consolidado ORG'!M241</f>
        <v>45365</v>
      </c>
      <c r="H245" s="19">
        <f>+'[1]Consolidado ORG'!N241</f>
        <v>45517</v>
      </c>
      <c r="I245" s="20">
        <f>+'[1]Consolidado ORG'!AG241</f>
        <v>0</v>
      </c>
      <c r="J245" s="21">
        <f>+'[1]Consolidado ORG'!T241</f>
        <v>38220000</v>
      </c>
      <c r="K245" s="21">
        <f>+'[1]Consolidado ORG'!AE241</f>
        <v>0</v>
      </c>
      <c r="L245" s="32">
        <f>+'[1]Consolidado ORG'!AS241</f>
        <v>0.51315789473684215</v>
      </c>
      <c r="M245" s="31" t="str">
        <f>+'[1]Consolidado ORG'!AL241</f>
        <v>https://community.secop.gov.co/Public/Tendering/ContractDetailView/Index?UniqueIdentifier=CO1.PCCNTR.6051096</v>
      </c>
      <c r="N245" s="48" t="str">
        <f t="shared" si="3"/>
        <v>Link Contrato u Orden</v>
      </c>
    </row>
    <row r="246" spans="1:14" ht="60" x14ac:dyDescent="0.3">
      <c r="A246" s="18" t="str">
        <f>+'[1]Consolidado ORG'!A242</f>
        <v>SCJ-262-2024</v>
      </c>
      <c r="B246" s="19">
        <f>+'[1]Consolidado ORG'!B242</f>
        <v>45356</v>
      </c>
      <c r="C246" s="19" t="str">
        <f>+'[1]Consolidado ORG'!G242</f>
        <v>HECTOR CAMILO FIGUEROA NIETO</v>
      </c>
      <c r="D246" s="19" t="str">
        <f>+'[1]Consolidado ORG'!E242</f>
        <v>5 Contratación directa</v>
      </c>
      <c r="E246" s="19" t="str">
        <f>+'[1]Consolidado ORG'!F242</f>
        <v>33 Prestación de Servicios Profesionales y Apoyo (5-8)</v>
      </c>
      <c r="F246" s="19" t="str">
        <f>+'[1]Consolidado ORG'!L242</f>
        <v>PRESTAR SERVICIOS PROFESIONALES A LA DIRECCIÓN DE RESPONSABILIDAD PENAL ADOLESCENTE PARA APOYAR LOS PROCESOS CONTRACTUALES, DE GESTIÓN DOCUMENTAL Y DE FUNCIONAMIENTO OPERATIVO Y LOGÍSTICO DE LAS SEDES DEL PROGRAMA DISTRITAL DE JUSTICIA JUVENIL RESTAURATIV</v>
      </c>
      <c r="G246" s="19">
        <f>+'[1]Consolidado ORG'!M242</f>
        <v>45370</v>
      </c>
      <c r="H246" s="19">
        <f>+'[1]Consolidado ORG'!N242</f>
        <v>45706</v>
      </c>
      <c r="I246" s="20">
        <f>+'[1]Consolidado ORG'!AG242</f>
        <v>0</v>
      </c>
      <c r="J246" s="21">
        <f>+'[1]Consolidado ORG'!T242</f>
        <v>62643900</v>
      </c>
      <c r="K246" s="21">
        <f>+'[1]Consolidado ORG'!AE242</f>
        <v>0</v>
      </c>
      <c r="L246" s="32">
        <f>+'[1]Consolidado ORG'!AS242</f>
        <v>0.21726190476190477</v>
      </c>
      <c r="M246" s="31" t="str">
        <f>+'[1]Consolidado ORG'!AL242</f>
        <v>https://community.secop.gov.co/Public/Tendering/ContractDetailView/Index?UniqueIdentifier=CO1.PCCNTR.6051311</v>
      </c>
      <c r="N246" s="48" t="str">
        <f t="shared" si="3"/>
        <v>Link Contrato u Orden</v>
      </c>
    </row>
    <row r="247" spans="1:14" ht="48" x14ac:dyDescent="0.3">
      <c r="A247" s="18" t="str">
        <f>+'[1]Consolidado ORG'!A243</f>
        <v>SCJ-263-2024</v>
      </c>
      <c r="B247" s="19">
        <f>+'[1]Consolidado ORG'!B243</f>
        <v>45356</v>
      </c>
      <c r="C247" s="19" t="str">
        <f>+'[1]Consolidado ORG'!G243</f>
        <v>JESUS DAVID SUAREZ SUAREZ</v>
      </c>
      <c r="D247" s="19" t="str">
        <f>+'[1]Consolidado ORG'!E243</f>
        <v>5 Contratación directa</v>
      </c>
      <c r="E247" s="19" t="str">
        <f>+'[1]Consolidado ORG'!F243</f>
        <v>33 Prestación de Servicios Profesionales y Apoyo (5-8)</v>
      </c>
      <c r="F247" s="19" t="str">
        <f>+'[1]Consolidado ORG'!L243</f>
        <v>PRESTAR SERVICIOS PROFESIONALES A LA DIRECCIÓN DE RESPONSABILIDAD PENAL ADOLESCENTE DESDE LA PERSPECTIVA DEL MURALISMO Y LAS ARTES PLÁSTICAS EN EL PROGRAMA DISTRITAL DE JUSTICIA JUVENIL RESTAURATIVA</v>
      </c>
      <c r="G247" s="19">
        <f>+'[1]Consolidado ORG'!M243</f>
        <v>45366</v>
      </c>
      <c r="H247" s="19">
        <f>+'[1]Consolidado ORG'!N243</f>
        <v>45702</v>
      </c>
      <c r="I247" s="20">
        <f>+'[1]Consolidado ORG'!AG243</f>
        <v>0</v>
      </c>
      <c r="J247" s="21">
        <f>+'[1]Consolidado ORG'!T243</f>
        <v>62643900</v>
      </c>
      <c r="K247" s="21">
        <f>+'[1]Consolidado ORG'!AE243</f>
        <v>0</v>
      </c>
      <c r="L247" s="32">
        <f>+'[1]Consolidado ORG'!AS243</f>
        <v>0.22916666666666666</v>
      </c>
      <c r="M247" s="31" t="str">
        <f>+'[1]Consolidado ORG'!AL243</f>
        <v>https://community.secop.gov.co/Public/Tendering/ContractDetailView/Index?UniqueIdentifier=CO1.PCCNTR.6053818</v>
      </c>
      <c r="N247" s="48" t="str">
        <f t="shared" si="3"/>
        <v>Link Contrato u Orden</v>
      </c>
    </row>
    <row r="248" spans="1:14" ht="60" x14ac:dyDescent="0.3">
      <c r="A248" s="18" t="str">
        <f>+'[1]Consolidado ORG'!A244</f>
        <v>SCJ-264-2024</v>
      </c>
      <c r="B248" s="19">
        <f>+'[1]Consolidado ORG'!B244</f>
        <v>45356</v>
      </c>
      <c r="C248" s="19" t="str">
        <f>+'[1]Consolidado ORG'!G244</f>
        <v>DIANA MARCELA SILVA MELO</v>
      </c>
      <c r="D248" s="19" t="str">
        <f>+'[1]Consolidado ORG'!E244</f>
        <v>5 Contratación directa</v>
      </c>
      <c r="E248" s="19" t="str">
        <f>+'[1]Consolidado ORG'!F244</f>
        <v>33 Prestación de Servicios Profesionales y Apoyo (5-8)</v>
      </c>
      <c r="F248" s="19" t="str">
        <f>+'[1]Consolidado ORG'!L244</f>
        <v>PRESTAR SERVICIOS PROFESIONALES DE PEDAGOGIA AL PROGRAMA DISTRITAL DE JUSTICIA JUVENIL RESTAURATIVA DE LA DIRECCIÓN DE RESPONSABILIDAD PENAL ADOLESCENTE, CON EL PROPÓSITO DE VALORAR, ORIENTAR Y HACER SEGUIMIENTO A VÍCTIMAS, OFENSORES, FAMILIAS Y REDES COM</v>
      </c>
      <c r="G248" s="19">
        <f>+'[1]Consolidado ORG'!M244</f>
        <v>45358</v>
      </c>
      <c r="H248" s="19">
        <f>+'[1]Consolidado ORG'!N244</f>
        <v>45694</v>
      </c>
      <c r="I248" s="20">
        <f>+'[1]Consolidado ORG'!AG244</f>
        <v>0</v>
      </c>
      <c r="J248" s="21">
        <f>+'[1]Consolidado ORG'!T244</f>
        <v>62643900</v>
      </c>
      <c r="K248" s="21">
        <f>+'[1]Consolidado ORG'!AE244</f>
        <v>0</v>
      </c>
      <c r="L248" s="32">
        <f>+'[1]Consolidado ORG'!AS244</f>
        <v>0.25297619047619047</v>
      </c>
      <c r="M248" s="31" t="str">
        <f>+'[1]Consolidado ORG'!AL244</f>
        <v>https://community.secop.gov.co/Public/Tendering/ContractDetailView/Index?UniqueIdentifier=CO1.PCCNTR.6051102</v>
      </c>
      <c r="N248" s="48" t="str">
        <f t="shared" si="3"/>
        <v>Link Contrato u Orden</v>
      </c>
    </row>
    <row r="249" spans="1:14" ht="60" x14ac:dyDescent="0.3">
      <c r="A249" s="18" t="str">
        <f>+'[1]Consolidado ORG'!A245</f>
        <v>SCJ-265-2024</v>
      </c>
      <c r="B249" s="19">
        <f>+'[1]Consolidado ORG'!B245</f>
        <v>45356</v>
      </c>
      <c r="C249" s="19" t="str">
        <f>+'[1]Consolidado ORG'!G245</f>
        <v>LILIANA MILENA PARADA PRIETO</v>
      </c>
      <c r="D249" s="19" t="str">
        <f>+'[1]Consolidado ORG'!E245</f>
        <v>5 Contratación directa</v>
      </c>
      <c r="E249" s="19" t="str">
        <f>+'[1]Consolidado ORG'!F245</f>
        <v>33 Prestación de Servicios Profesionales y Apoyo (5-8)</v>
      </c>
      <c r="F249" s="19" t="str">
        <f>+'[1]Consolidado ORG'!L245</f>
        <v>PRESTAR SERVICIOS PROFESIONALES PARA APOYAR FUNCIONALMENTE EL MANTENIMIENTO EVOLUTIVO Y PERFECTIVO DEL SISTEMA DE INFORMACIÓN SIRPA Y SU TABLERO DE CONTROL, ASÍ COMO LA GESTIÓN Y CONSOLIDACIÓN DE INFORMES Y REPORTES DE LOS PROCESOS A CARGO DE LA DIRECCIÓN</v>
      </c>
      <c r="G249" s="19">
        <f>+'[1]Consolidado ORG'!M245</f>
        <v>45358</v>
      </c>
      <c r="H249" s="19">
        <f>+'[1]Consolidado ORG'!N245</f>
        <v>45694</v>
      </c>
      <c r="I249" s="20">
        <f>+'[1]Consolidado ORG'!AG245</f>
        <v>0</v>
      </c>
      <c r="J249" s="21">
        <f>+'[1]Consolidado ORG'!T245</f>
        <v>134632300</v>
      </c>
      <c r="K249" s="21">
        <f>+'[1]Consolidado ORG'!AE245</f>
        <v>0</v>
      </c>
      <c r="L249" s="32">
        <f>+'[1]Consolidado ORG'!AS245</f>
        <v>0.25297619047619047</v>
      </c>
      <c r="M249" s="31" t="str">
        <f>+'[1]Consolidado ORG'!AL245</f>
        <v>https://community.secop.gov.co/Public/Tendering/ContractDetailView/Index?UniqueIdentifier=CO1.PCCNTR.6050843</v>
      </c>
      <c r="N249" s="48" t="str">
        <f t="shared" si="3"/>
        <v>Link Contrato u Orden</v>
      </c>
    </row>
    <row r="250" spans="1:14" ht="60" x14ac:dyDescent="0.3">
      <c r="A250" s="18" t="str">
        <f>+'[1]Consolidado ORG'!A246</f>
        <v>SCJ-266-2024</v>
      </c>
      <c r="B250" s="19">
        <f>+'[1]Consolidado ORG'!B246</f>
        <v>45356</v>
      </c>
      <c r="C250" s="19" t="str">
        <f>+'[1]Consolidado ORG'!G246</f>
        <v>EDNA CAROLINA CRUZ RODRÍGUEZ</v>
      </c>
      <c r="D250" s="19" t="str">
        <f>+'[1]Consolidado ORG'!E246</f>
        <v>5 Contratación directa</v>
      </c>
      <c r="E250" s="19" t="str">
        <f>+'[1]Consolidado ORG'!F246</f>
        <v>33 Prestación de Servicios Profesionales y Apoyo (5-8)</v>
      </c>
      <c r="F250" s="19" t="str">
        <f>+'[1]Consolidado ORG'!L246</f>
        <v>PRESTAR SERVICIOS PROFESIONALES A LA DIRECCIÓN DE RESPONSABILIDAD PENAL ADOLESCENTE CON EL PROPÓSITO DE GARANTIZAR LA ARTICULACIÓN QUE FAVOREZCA LOS PROCESOS DE LA ESTRATEGIA DE REINTEGRO FAMILIAR Y ATENCIÓN EN EL EGRESO DESDE UN ENFOQUE PEDAGÓGICO Y REST</v>
      </c>
      <c r="G250" s="19">
        <f>+'[1]Consolidado ORG'!M246</f>
        <v>45358</v>
      </c>
      <c r="H250" s="19">
        <f>+'[1]Consolidado ORG'!N246</f>
        <v>45694</v>
      </c>
      <c r="I250" s="20">
        <f>+'[1]Consolidado ORG'!AG246</f>
        <v>0</v>
      </c>
      <c r="J250" s="21">
        <f>+'[1]Consolidado ORG'!T246</f>
        <v>73978300</v>
      </c>
      <c r="K250" s="21">
        <f>+'[1]Consolidado ORG'!AE246</f>
        <v>0</v>
      </c>
      <c r="L250" s="32">
        <f>+'[1]Consolidado ORG'!AS246</f>
        <v>0.25297619047619047</v>
      </c>
      <c r="M250" s="31" t="str">
        <f>+'[1]Consolidado ORG'!AL246</f>
        <v>https://community.secop.gov.co/Public/Tendering/ContractDetailView/Index?UniqueIdentifier=CO1.PCCNTR.6051113</v>
      </c>
      <c r="N250" s="48" t="str">
        <f t="shared" si="3"/>
        <v>Link Contrato u Orden</v>
      </c>
    </row>
    <row r="251" spans="1:14" ht="72" x14ac:dyDescent="0.3">
      <c r="A251" s="18" t="str">
        <f>+'[1]Consolidado ORG'!A247</f>
        <v>SCJ-267-2024</v>
      </c>
      <c r="B251" s="19">
        <f>+'[1]Consolidado ORG'!B247</f>
        <v>45356</v>
      </c>
      <c r="C251" s="19" t="str">
        <f>+'[1]Consolidado ORG'!G247</f>
        <v>DENYSE ASTRID FUYA BARAJAS</v>
      </c>
      <c r="D251" s="19" t="str">
        <f>+'[1]Consolidado ORG'!E247</f>
        <v>5 Contratación directa</v>
      </c>
      <c r="E251" s="19" t="str">
        <f>+'[1]Consolidado ORG'!F247</f>
        <v>33 Prestación de Servicios Profesionales y Apoyo (5-8)</v>
      </c>
      <c r="F251" s="19" t="str">
        <f>+'[1]Consolidado ORG'!L247</f>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
      <c r="G251" s="19">
        <f>+'[1]Consolidado ORG'!M247</f>
        <v>45359</v>
      </c>
      <c r="H251" s="19">
        <f>+'[1]Consolidado ORG'!N247</f>
        <v>45695</v>
      </c>
      <c r="I251" s="20">
        <f>+'[1]Consolidado ORG'!AG247</f>
        <v>0</v>
      </c>
      <c r="J251" s="21">
        <f>+'[1]Consolidado ORG'!T247</f>
        <v>134632300</v>
      </c>
      <c r="K251" s="21">
        <f>+'[1]Consolidado ORG'!AE247</f>
        <v>0</v>
      </c>
      <c r="L251" s="32">
        <f>+'[1]Consolidado ORG'!AS247</f>
        <v>0.25</v>
      </c>
      <c r="M251" s="31" t="str">
        <f>+'[1]Consolidado ORG'!AL247</f>
        <v>https://community.secop.gov.co/Public/Tendering/ContractDetailView/Index?UniqueIdentifier=CO1.PCCNTR.6055327</v>
      </c>
      <c r="N251" s="48" t="str">
        <f t="shared" si="3"/>
        <v>Link Contrato u Orden</v>
      </c>
    </row>
    <row r="252" spans="1:14" ht="72" x14ac:dyDescent="0.3">
      <c r="A252" s="18" t="str">
        <f>+'[1]Consolidado ORG'!A248</f>
        <v>SCJ-268-2024</v>
      </c>
      <c r="B252" s="19">
        <f>+'[1]Consolidado ORG'!B248</f>
        <v>45356</v>
      </c>
      <c r="C252" s="19" t="str">
        <f>+'[1]Consolidado ORG'!G248</f>
        <v>RAFAEL FRANCISCO DE LA OSSA ARCHILA</v>
      </c>
      <c r="D252" s="19" t="str">
        <f>+'[1]Consolidado ORG'!E248</f>
        <v>5 Contratación directa</v>
      </c>
      <c r="E252" s="19" t="str">
        <f>+'[1]Consolidado ORG'!F248</f>
        <v>33 Prestación de Servicios Profesionales y Apoyo (5-8)</v>
      </c>
      <c r="F252" s="19" t="str">
        <f>+'[1]Consolidado ORG'!L248</f>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
      <c r="G252" s="19">
        <f>+'[1]Consolidado ORG'!M248</f>
        <v>45365</v>
      </c>
      <c r="H252" s="19">
        <f>+'[1]Consolidado ORG'!N248</f>
        <v>45495</v>
      </c>
      <c r="I252" s="20">
        <f>+'[1]Consolidado ORG'!AG248</f>
        <v>45</v>
      </c>
      <c r="J252" s="21">
        <f>+'[1]Consolidado ORG'!T248</f>
        <v>26100000</v>
      </c>
      <c r="K252" s="21">
        <f>+'[1]Consolidado ORG'!AE248</f>
        <v>13050000</v>
      </c>
      <c r="L252" s="32">
        <f>+'[1]Consolidado ORG'!AS248</f>
        <v>0.6</v>
      </c>
      <c r="M252" s="31" t="str">
        <f>+'[1]Consolidado ORG'!AL248</f>
        <v>https://community.secop.gov.co/Public/Tendering/ContractDetailView/Index?UniqueIdentifier=CO1.PCCNTR.6055348</v>
      </c>
      <c r="N252" s="48" t="str">
        <f t="shared" si="3"/>
        <v>Link Contrato u Orden</v>
      </c>
    </row>
    <row r="253" spans="1:14" ht="72" x14ac:dyDescent="0.3">
      <c r="A253" s="18" t="str">
        <f>+'[1]Consolidado ORG'!A249</f>
        <v>SCJ-269-2024</v>
      </c>
      <c r="B253" s="19">
        <f>+'[1]Consolidado ORG'!B249</f>
        <v>45357</v>
      </c>
      <c r="C253" s="19" t="str">
        <f>+'[1]Consolidado ORG'!G249</f>
        <v>DIANA CAROLINA AREAS BORRERO</v>
      </c>
      <c r="D253" s="19" t="str">
        <f>+'[1]Consolidado ORG'!E249</f>
        <v>5 Contratación directa</v>
      </c>
      <c r="E253" s="19" t="str">
        <f>+'[1]Consolidado ORG'!F249</f>
        <v>33 Prestación de Servicios Profesionales y Apoyo (5-8)</v>
      </c>
      <c r="F253" s="19" t="str">
        <f>+'[1]Consolidado ORG'!L249</f>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
      <c r="G253" s="19">
        <f>+'[1]Consolidado ORG'!M249</f>
        <v>45370</v>
      </c>
      <c r="H253" s="19">
        <f>+'[1]Consolidado ORG'!N249</f>
        <v>45706</v>
      </c>
      <c r="I253" s="20">
        <f>+'[1]Consolidado ORG'!AG249</f>
        <v>0</v>
      </c>
      <c r="J253" s="21">
        <f>+'[1]Consolidado ORG'!T249</f>
        <v>134632300</v>
      </c>
      <c r="K253" s="21">
        <f>+'[1]Consolidado ORG'!AE249</f>
        <v>0</v>
      </c>
      <c r="L253" s="32">
        <f>+'[1]Consolidado ORG'!AS249</f>
        <v>0.21726190476190477</v>
      </c>
      <c r="M253" s="31" t="str">
        <f>+'[1]Consolidado ORG'!AL249</f>
        <v>https://community.secop.gov.co/Public/Tendering/ContractDetailView/Index?UniqueIdentifier=CO1.PCCNTR.6057041</v>
      </c>
      <c r="N253" s="48" t="str">
        <f t="shared" si="3"/>
        <v>Link Contrato u Orden</v>
      </c>
    </row>
    <row r="254" spans="1:14" ht="60" x14ac:dyDescent="0.3">
      <c r="A254" s="18" t="str">
        <f>+'[1]Consolidado ORG'!A250</f>
        <v>SCJ-270-2024</v>
      </c>
      <c r="B254" s="19">
        <f>+'[1]Consolidado ORG'!B250</f>
        <v>45357</v>
      </c>
      <c r="C254" s="19" t="str">
        <f>+'[1]Consolidado ORG'!G250</f>
        <v>SARA MINDA IBARRA TRIANA</v>
      </c>
      <c r="D254" s="19" t="str">
        <f>+'[1]Consolidado ORG'!E250</f>
        <v>5 Contratación directa</v>
      </c>
      <c r="E254" s="19" t="str">
        <f>+'[1]Consolidado ORG'!F250</f>
        <v>33 Prestación de Servicios Profesionales y Apoyo (5-8)</v>
      </c>
      <c r="F254" s="19" t="str">
        <f>+'[1]Consolidado ORG'!L250</f>
        <v>PRESTAR SERVICIOS DE APOYO A LA GESTIÓN COMO TALLERISTA IMPARTIENDO CONOCIMIENTOS, HABILIDADES Y APTITUDES EN LO CONCERNIENTE A TELARES, TEJIDOS Y ARTESANIAS DIRIGIDO A LAS PERSONAS PRIVADAS DE LA LIBERTAD DE LA CÁRCEL DISTRITAL DE VARONES Y ANEXO DE MUJERES DE BOGOTÁ.</v>
      </c>
      <c r="G254" s="19">
        <f>+'[1]Consolidado ORG'!M250</f>
        <v>45365</v>
      </c>
      <c r="H254" s="19">
        <f>+'[1]Consolidado ORG'!N250</f>
        <v>45578</v>
      </c>
      <c r="I254" s="20">
        <f>+'[1]Consolidado ORG'!AG250</f>
        <v>0</v>
      </c>
      <c r="J254" s="21">
        <f>+'[1]Consolidado ORG'!T250</f>
        <v>23546509</v>
      </c>
      <c r="K254" s="21">
        <f>+'[1]Consolidado ORG'!AE250</f>
        <v>0</v>
      </c>
      <c r="L254" s="32">
        <f>+'[1]Consolidado ORG'!AS250</f>
        <v>0.36619718309859156</v>
      </c>
      <c r="M254" s="31" t="str">
        <f>+'[1]Consolidado ORG'!AL250</f>
        <v>https://community.secop.gov.co/Public/Tendering/ContractDetailView/Index?UniqueIdentifier=CO1.PCCNTR.6057825</v>
      </c>
      <c r="N254" s="48" t="str">
        <f t="shared" si="3"/>
        <v>Link Contrato u Orden</v>
      </c>
    </row>
    <row r="255" spans="1:14" ht="72" x14ac:dyDescent="0.3">
      <c r="A255" s="18" t="str">
        <f>+'[1]Consolidado ORG'!A251</f>
        <v>SCJ-272-2024</v>
      </c>
      <c r="B255" s="19">
        <f>+'[1]Consolidado ORG'!B251</f>
        <v>45357</v>
      </c>
      <c r="C255" s="19" t="str">
        <f>+'[1]Consolidado ORG'!G251</f>
        <v>LUCY MAGNOLIA MUÑOZ URBANO</v>
      </c>
      <c r="D255" s="19" t="str">
        <f>+'[1]Consolidado ORG'!E251</f>
        <v>5 Contratación directa</v>
      </c>
      <c r="E255" s="19" t="str">
        <f>+'[1]Consolidado ORG'!F251</f>
        <v>33 Prestación de Servicios Profesionales y Apoyo (5-8)</v>
      </c>
      <c r="F255" s="19" t="str">
        <f>+'[1]Consolidado ORG'!L251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5" s="19">
        <f>+'[1]Consolidado ORG'!M251</f>
        <v>45369</v>
      </c>
      <c r="H255" s="19">
        <f>+'[1]Consolidado ORG'!N251</f>
        <v>45674</v>
      </c>
      <c r="I255" s="20">
        <f>+'[1]Consolidado ORG'!AG251</f>
        <v>0</v>
      </c>
      <c r="J255" s="21">
        <f>+'[1]Consolidado ORG'!T251</f>
        <v>29185200</v>
      </c>
      <c r="K255" s="21">
        <f>+'[1]Consolidado ORG'!AE251</f>
        <v>0</v>
      </c>
      <c r="L255" s="32">
        <f>+'[1]Consolidado ORG'!AS251</f>
        <v>0.24262295081967214</v>
      </c>
      <c r="M255" s="31" t="str">
        <f>+'[1]Consolidado ORG'!AL251</f>
        <v>https://community.secop.gov.co/Public/Tendering/ContractDetailView/Index?UniqueIdentifier=CO1.PCCNTR.6069908</v>
      </c>
      <c r="N255" s="48" t="str">
        <f t="shared" si="3"/>
        <v>Link Contrato u Orden</v>
      </c>
    </row>
    <row r="256" spans="1:14" ht="72" x14ac:dyDescent="0.3">
      <c r="A256" s="18" t="str">
        <f>+'[1]Consolidado ORG'!A252</f>
        <v>SCJ-273-2024</v>
      </c>
      <c r="B256" s="19">
        <f>+'[1]Consolidado ORG'!B252</f>
        <v>45357</v>
      </c>
      <c r="C256" s="19" t="str">
        <f>+'[1]Consolidado ORG'!G252</f>
        <v>DIEGO ARMANDO DOMINGUEZ CASAS</v>
      </c>
      <c r="D256" s="19" t="str">
        <f>+'[1]Consolidado ORG'!E252</f>
        <v>5 Contratación directa</v>
      </c>
      <c r="E256" s="19" t="str">
        <f>+'[1]Consolidado ORG'!F252</f>
        <v>33 Prestación de Servicios Profesionales y Apoyo (5-8)</v>
      </c>
      <c r="F256" s="19" t="str">
        <f>+'[1]Consolidado ORG'!L252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6" s="19">
        <f>+'[1]Consolidado ORG'!M252</f>
        <v>45365</v>
      </c>
      <c r="H256" s="19">
        <f>+'[1]Consolidado ORG'!N252</f>
        <v>45609</v>
      </c>
      <c r="I256" s="20">
        <f>+'[1]Consolidado ORG'!AG252</f>
        <v>0</v>
      </c>
      <c r="J256" s="21">
        <f>+'[1]Consolidado ORG'!T252</f>
        <v>23348160</v>
      </c>
      <c r="K256" s="21">
        <f>+'[1]Consolidado ORG'!AE252</f>
        <v>0</v>
      </c>
      <c r="L256" s="32">
        <f>+'[1]Consolidado ORG'!AS252</f>
        <v>0.31967213114754101</v>
      </c>
      <c r="M256" s="31" t="str">
        <f>+'[1]Consolidado ORG'!AL252</f>
        <v>https://community.secop.gov.co/Public/Tendering/ContractDetailView/Index?UniqueIdentifier=CO1.PCCNTR.6069815</v>
      </c>
      <c r="N256" s="48" t="str">
        <f t="shared" si="3"/>
        <v>Link Contrato u Orden</v>
      </c>
    </row>
    <row r="257" spans="1:14" ht="72" x14ac:dyDescent="0.3">
      <c r="A257" s="18" t="str">
        <f>+'[1]Consolidado ORG'!A253</f>
        <v>SCJ-274-2024</v>
      </c>
      <c r="B257" s="19">
        <f>+'[1]Consolidado ORG'!B253</f>
        <v>45357</v>
      </c>
      <c r="C257" s="19" t="str">
        <f>+'[1]Consolidado ORG'!G253</f>
        <v>HELLY YISSEDT RUEDA GARZON</v>
      </c>
      <c r="D257" s="19" t="str">
        <f>+'[1]Consolidado ORG'!E253</f>
        <v>5 Contratación directa</v>
      </c>
      <c r="E257" s="19" t="str">
        <f>+'[1]Consolidado ORG'!F253</f>
        <v>33 Prestación de Servicios Profesionales y Apoyo (5-8)</v>
      </c>
      <c r="F257" s="19" t="str">
        <f>+'[1]Consolidado ORG'!L253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7" s="19">
        <f>+'[1]Consolidado ORG'!M253</f>
        <v>45365</v>
      </c>
      <c r="H257" s="19">
        <f>+'[1]Consolidado ORG'!N253</f>
        <v>45609</v>
      </c>
      <c r="I257" s="20">
        <f>+'[1]Consolidado ORG'!AG253</f>
        <v>0</v>
      </c>
      <c r="J257" s="21">
        <f>+'[1]Consolidado ORG'!T253</f>
        <v>23348160</v>
      </c>
      <c r="K257" s="21">
        <f>+'[1]Consolidado ORG'!AE253</f>
        <v>0</v>
      </c>
      <c r="L257" s="32">
        <f>+'[1]Consolidado ORG'!AS253</f>
        <v>0.31967213114754101</v>
      </c>
      <c r="M257" s="31" t="str">
        <f>+'[1]Consolidado ORG'!AL253</f>
        <v>https://community.secop.gov.co/Public/Tendering/ContractDetailView/Index?UniqueIdentifier=CO1.PCCNTR.6069479</v>
      </c>
      <c r="N257" s="48" t="str">
        <f t="shared" si="3"/>
        <v>Link Contrato u Orden</v>
      </c>
    </row>
    <row r="258" spans="1:14" ht="72" x14ac:dyDescent="0.3">
      <c r="A258" s="18" t="str">
        <f>+'[1]Consolidado ORG'!A254</f>
        <v>SCJ-275-2024</v>
      </c>
      <c r="B258" s="19">
        <f>+'[1]Consolidado ORG'!B254</f>
        <v>45357</v>
      </c>
      <c r="C258" s="19" t="str">
        <f>+'[1]Consolidado ORG'!G254</f>
        <v>SANDRA JOHANA MARQUEZ PEREZ</v>
      </c>
      <c r="D258" s="19" t="str">
        <f>+'[1]Consolidado ORG'!E254</f>
        <v>5 Contratación directa</v>
      </c>
      <c r="E258" s="19" t="str">
        <f>+'[1]Consolidado ORG'!F254</f>
        <v>33 Prestación de Servicios Profesionales y Apoyo (5-8)</v>
      </c>
      <c r="F258" s="19" t="str">
        <f>+'[1]Consolidado ORG'!L254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8" s="19">
        <f>+'[1]Consolidado ORG'!M254</f>
        <v>45365</v>
      </c>
      <c r="H258" s="19">
        <f>+'[1]Consolidado ORG'!N254</f>
        <v>45609</v>
      </c>
      <c r="I258" s="20">
        <f>+'[1]Consolidado ORG'!AG254</f>
        <v>0</v>
      </c>
      <c r="J258" s="21">
        <f>+'[1]Consolidado ORG'!T254</f>
        <v>23348160</v>
      </c>
      <c r="K258" s="21">
        <f>+'[1]Consolidado ORG'!AE254</f>
        <v>0</v>
      </c>
      <c r="L258" s="32">
        <f>+'[1]Consolidado ORG'!AS254</f>
        <v>0.31967213114754101</v>
      </c>
      <c r="M258" s="31" t="str">
        <f>+'[1]Consolidado ORG'!AL254</f>
        <v>https://community.secop.gov.co/Public/Tendering/ContractDetailView/Index?UniqueIdentifier=CO1.PCCNTR.6069288</v>
      </c>
      <c r="N258" s="48" t="str">
        <f t="shared" si="3"/>
        <v>Link Contrato u Orden</v>
      </c>
    </row>
    <row r="259" spans="1:14" ht="72" x14ac:dyDescent="0.3">
      <c r="A259" s="18" t="str">
        <f>+'[1]Consolidado ORG'!A255</f>
        <v>SCJ-276-2024</v>
      </c>
      <c r="B259" s="19">
        <f>+'[1]Consolidado ORG'!B255</f>
        <v>45357</v>
      </c>
      <c r="C259" s="19" t="str">
        <f>+'[1]Consolidado ORG'!G255</f>
        <v>NELSON ORLANDO RODRIGUEZ RAMIREZ</v>
      </c>
      <c r="D259" s="19" t="str">
        <f>+'[1]Consolidado ORG'!E255</f>
        <v>5 Contratación directa</v>
      </c>
      <c r="E259" s="19" t="str">
        <f>+'[1]Consolidado ORG'!F255</f>
        <v>33 Prestación de Servicios Profesionales y Apoyo (5-8)</v>
      </c>
      <c r="F259" s="19" t="str">
        <f>+'[1]Consolidado ORG'!L255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9" s="19">
        <f>+'[1]Consolidado ORG'!M255</f>
        <v>45365</v>
      </c>
      <c r="H259" s="19">
        <f>+'[1]Consolidado ORG'!N255</f>
        <v>45670</v>
      </c>
      <c r="I259" s="20">
        <f>+'[1]Consolidado ORG'!AG255</f>
        <v>0</v>
      </c>
      <c r="J259" s="21">
        <f>+'[1]Consolidado ORG'!T255</f>
        <v>29185200</v>
      </c>
      <c r="K259" s="21">
        <f>+'[1]Consolidado ORG'!AE255</f>
        <v>0</v>
      </c>
      <c r="L259" s="32">
        <f>+'[1]Consolidado ORG'!AS255</f>
        <v>0.25573770491803277</v>
      </c>
      <c r="M259" s="31" t="str">
        <f>+'[1]Consolidado ORG'!AL255</f>
        <v>https://community.secop.gov.co/Public/Tendering/ContractDetailView/Index?UniqueIdentifier=CO1.PCCNTR.6069499</v>
      </c>
      <c r="N259" s="48" t="str">
        <f t="shared" si="3"/>
        <v>Link Contrato u Orden</v>
      </c>
    </row>
    <row r="260" spans="1:14" ht="72" x14ac:dyDescent="0.3">
      <c r="A260" s="18" t="str">
        <f>+'[1]Consolidado ORG'!A256</f>
        <v>SCJ-278-2024</v>
      </c>
      <c r="B260" s="19">
        <f>+'[1]Consolidado ORG'!B256</f>
        <v>45357</v>
      </c>
      <c r="C260" s="19" t="str">
        <f>+'[1]Consolidado ORG'!G256</f>
        <v>ANDREA BOCANUMENT GARZON</v>
      </c>
      <c r="D260" s="19" t="str">
        <f>+'[1]Consolidado ORG'!E256</f>
        <v>5 Contratación directa</v>
      </c>
      <c r="E260" s="19" t="str">
        <f>+'[1]Consolidado ORG'!F256</f>
        <v>33 Prestación de Servicios Profesionales y Apoyo (5-8)</v>
      </c>
      <c r="F260" s="19" t="str">
        <f>+'[1]Consolidado ORG'!L256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0" s="19">
        <f>+'[1]Consolidado ORG'!M256</f>
        <v>45365</v>
      </c>
      <c r="H260" s="19">
        <f>+'[1]Consolidado ORG'!N256</f>
        <v>45670</v>
      </c>
      <c r="I260" s="20">
        <f>+'[1]Consolidado ORG'!AG256</f>
        <v>0</v>
      </c>
      <c r="J260" s="21">
        <f>+'[1]Consolidado ORG'!T256</f>
        <v>29185200</v>
      </c>
      <c r="K260" s="21">
        <f>+'[1]Consolidado ORG'!AE256</f>
        <v>0</v>
      </c>
      <c r="L260" s="32">
        <f>+'[1]Consolidado ORG'!AS256</f>
        <v>0.25573770491803277</v>
      </c>
      <c r="M260" s="31" t="str">
        <f>+'[1]Consolidado ORG'!AL256</f>
        <v>https://community.secop.gov.co/Public/Tendering/ContractDetailView/Index?UniqueIdentifier=CO1.PCCNTR.6069806</v>
      </c>
      <c r="N260" s="48" t="str">
        <f t="shared" si="3"/>
        <v>Link Contrato u Orden</v>
      </c>
    </row>
    <row r="261" spans="1:14" ht="72" x14ac:dyDescent="0.3">
      <c r="A261" s="18" t="str">
        <f>+'[1]Consolidado ORG'!A257</f>
        <v>SCJ-279-2024</v>
      </c>
      <c r="B261" s="19">
        <f>+'[1]Consolidado ORG'!B257</f>
        <v>45357</v>
      </c>
      <c r="C261" s="19" t="str">
        <f>+'[1]Consolidado ORG'!G257</f>
        <v>FABIO LEON VARGAS</v>
      </c>
      <c r="D261" s="19" t="str">
        <f>+'[1]Consolidado ORG'!E257</f>
        <v>5 Contratación directa</v>
      </c>
      <c r="E261" s="19" t="str">
        <f>+'[1]Consolidado ORG'!F257</f>
        <v>33 Prestación de Servicios Profesionales y Apoyo (5-8)</v>
      </c>
      <c r="F261" s="19" t="str">
        <f>+'[1]Consolidado ORG'!L257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1" s="19">
        <f>+'[1]Consolidado ORG'!M257</f>
        <v>45365</v>
      </c>
      <c r="H261" s="19">
        <f>+'[1]Consolidado ORG'!N257</f>
        <v>45670</v>
      </c>
      <c r="I261" s="20">
        <f>+'[1]Consolidado ORG'!AG257</f>
        <v>0</v>
      </c>
      <c r="J261" s="21">
        <f>+'[1]Consolidado ORG'!T257</f>
        <v>29185200</v>
      </c>
      <c r="K261" s="21">
        <f>+'[1]Consolidado ORG'!AE257</f>
        <v>0</v>
      </c>
      <c r="L261" s="32">
        <f>+'[1]Consolidado ORG'!AS257</f>
        <v>0.25573770491803277</v>
      </c>
      <c r="M261" s="31" t="str">
        <f>+'[1]Consolidado ORG'!AL257</f>
        <v>https://community.secop.gov.co/Public/Tendering/ContractDetailView/Index?UniqueIdentifier=CO1.PCCNTR.6069167</v>
      </c>
      <c r="N261" s="48" t="str">
        <f t="shared" si="3"/>
        <v>Link Contrato u Orden</v>
      </c>
    </row>
    <row r="262" spans="1:14" ht="96" x14ac:dyDescent="0.3">
      <c r="A262" s="18" t="str">
        <f>+'[1]Consolidado ORG'!A258</f>
        <v>SCJ-280-2024</v>
      </c>
      <c r="B262" s="19">
        <f>+'[1]Consolidado ORG'!B258</f>
        <v>45358</v>
      </c>
      <c r="C262" s="19" t="str">
        <f>+'[1]Consolidado ORG'!G258</f>
        <v>MARCO ANTONIO GONZALEZ MALAVER</v>
      </c>
      <c r="D262" s="19" t="str">
        <f>+'[1]Consolidado ORG'!E258</f>
        <v>5 Contratación directa</v>
      </c>
      <c r="E262" s="19" t="str">
        <f>+'[1]Consolidado ORG'!F258</f>
        <v>33 Prestación de Servicios Profesionales y Apoyo (5-8)</v>
      </c>
      <c r="F262" s="19" t="str">
        <f>+'[1]Consolidado ORG'!L258</f>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
      <c r="G262" s="19">
        <f>+'[1]Consolidado ORG'!M258</f>
        <v>45362</v>
      </c>
      <c r="H262" s="19">
        <f>+'[1]Consolidado ORG'!N258</f>
        <v>45698</v>
      </c>
      <c r="I262" s="20">
        <f>+'[1]Consolidado ORG'!AG258</f>
        <v>0</v>
      </c>
      <c r="J262" s="21">
        <f>+'[1]Consolidado ORG'!T258</f>
        <v>144817200</v>
      </c>
      <c r="K262" s="21">
        <f>+'[1]Consolidado ORG'!AE258</f>
        <v>0</v>
      </c>
      <c r="L262" s="32">
        <f>+'[1]Consolidado ORG'!AS258</f>
        <v>0.24107142857142858</v>
      </c>
      <c r="M262" s="31" t="str">
        <f>+'[1]Consolidado ORG'!AL258</f>
        <v>https://community.secop.gov.co/Public/Tendering/ContractDetailView/Index?UniqueIdentifier=CO1.PCCNTR.6062875</v>
      </c>
      <c r="N262" s="48" t="str">
        <f t="shared" si="3"/>
        <v>Link Contrato u Orden</v>
      </c>
    </row>
    <row r="263" spans="1:14" ht="84" x14ac:dyDescent="0.3">
      <c r="A263" s="18" t="str">
        <f>+'[1]Consolidado ORG'!A259</f>
        <v>SCJ-281-2024</v>
      </c>
      <c r="B263" s="19">
        <f>+'[1]Consolidado ORG'!B259</f>
        <v>45358</v>
      </c>
      <c r="C263" s="19" t="str">
        <f>+'[1]Consolidado ORG'!G259</f>
        <v>ZULEIMA ASTRITH MANCERA SILVA</v>
      </c>
      <c r="D263" s="19" t="str">
        <f>+'[1]Consolidado ORG'!E259</f>
        <v>5 Contratación directa</v>
      </c>
      <c r="E263" s="19" t="str">
        <f>+'[1]Consolidado ORG'!F259</f>
        <v>33 Prestación de Servicios Profesionales y Apoyo (5-8)</v>
      </c>
      <c r="F263" s="19" t="str">
        <f>+'[1]Consolidado ORG'!L259</f>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
      <c r="G263" s="19">
        <f>+'[1]Consolidado ORG'!M259</f>
        <v>45372</v>
      </c>
      <c r="H263" s="19">
        <f>+'[1]Consolidado ORG'!N259</f>
        <v>45657</v>
      </c>
      <c r="I263" s="20">
        <f>+'[1]Consolidado ORG'!AG259</f>
        <v>0</v>
      </c>
      <c r="J263" s="21">
        <f>+'[1]Consolidado ORG'!T259</f>
        <v>97675200</v>
      </c>
      <c r="K263" s="21">
        <f>+'[1]Consolidado ORG'!AE259</f>
        <v>0</v>
      </c>
      <c r="L263" s="32">
        <f>+'[1]Consolidado ORG'!AS259</f>
        <v>0.24912280701754386</v>
      </c>
      <c r="M263" s="31" t="str">
        <f>+'[1]Consolidado ORG'!AL259</f>
        <v>https://community.secop.gov.co/Public/Tendering/ContractDetailView/Index?UniqueIdentifier=CO1.PCCNTR.6111094</v>
      </c>
      <c r="N263" s="48" t="str">
        <f t="shared" ref="N263:N326" si="4">HYPERLINK(M263,"Link Contrato u Orden")</f>
        <v>Link Contrato u Orden</v>
      </c>
    </row>
    <row r="264" spans="1:14" ht="84" x14ac:dyDescent="0.3">
      <c r="A264" s="18" t="str">
        <f>+'[1]Consolidado ORG'!A260</f>
        <v>SCJ-282-2024</v>
      </c>
      <c r="B264" s="19">
        <f>+'[1]Consolidado ORG'!B260</f>
        <v>45358</v>
      </c>
      <c r="C264" s="19" t="str">
        <f>+'[1]Consolidado ORG'!G260</f>
        <v>FABIAN ANDRES ROMERO QUINTERO</v>
      </c>
      <c r="D264" s="19" t="str">
        <f>+'[1]Consolidado ORG'!E260</f>
        <v>5 Contratación directa</v>
      </c>
      <c r="E264" s="19" t="str">
        <f>+'[1]Consolidado ORG'!F260</f>
        <v>33 Prestación de Servicios Profesionales y Apoyo (5-8)</v>
      </c>
      <c r="F264" s="19" t="str">
        <f>+'[1]Consolidado ORG'!L260</f>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
      <c r="G264" s="19">
        <f>+'[1]Consolidado ORG'!M260</f>
        <v>45366</v>
      </c>
      <c r="H264" s="19">
        <f>+'[1]Consolidado ORG'!N260</f>
        <v>45702</v>
      </c>
      <c r="I264" s="20">
        <f>+'[1]Consolidado ORG'!AG260</f>
        <v>0</v>
      </c>
      <c r="J264" s="21">
        <f>+'[1]Consolidado ORG'!T260</f>
        <v>80479256</v>
      </c>
      <c r="K264" s="21">
        <f>+'[1]Consolidado ORG'!AE260</f>
        <v>0</v>
      </c>
      <c r="L264" s="32">
        <f>+'[1]Consolidado ORG'!AS260</f>
        <v>0.22916666666666666</v>
      </c>
      <c r="M264" s="31" t="str">
        <f>+'[1]Consolidado ORG'!AL260</f>
        <v>https://community.secop.gov.co/Public/Tendering/ContractDetailView/Index?UniqueIdentifier=CO1.PCCNTR.6067771</v>
      </c>
      <c r="N264" s="48" t="str">
        <f t="shared" si="4"/>
        <v>Link Contrato u Orden</v>
      </c>
    </row>
    <row r="265" spans="1:14" ht="60" x14ac:dyDescent="0.3">
      <c r="A265" s="18" t="str">
        <f>+'[1]Consolidado ORG'!A261</f>
        <v>SCJ-283-2024</v>
      </c>
      <c r="B265" s="19">
        <f>+'[1]Consolidado ORG'!B261</f>
        <v>45358</v>
      </c>
      <c r="C265" s="19" t="str">
        <f>+'[1]Consolidado ORG'!G261</f>
        <v>LEONARDO NARVAEZ BALLESTEROS</v>
      </c>
      <c r="D265" s="19" t="str">
        <f>+'[1]Consolidado ORG'!E261</f>
        <v>5 Contratación directa</v>
      </c>
      <c r="E265" s="19" t="str">
        <f>+'[1]Consolidado ORG'!F261</f>
        <v>33 Prestación de Servicios Profesionales y Apoyo (5-8)</v>
      </c>
      <c r="F265" s="19" t="str">
        <f>+'[1]Consolidado ORG'!L261</f>
        <v>PRESTAR SERVICIOS PROFESIONALES COMO INGENIERO DE SISTEMAS VIGILANDO LA CORRECTA OPERACIÓN DE LA CONEXIÓN DE LA RED WAN Y LA RED LOCAL Y EL CORRECTO FUNCIONAMIENTO DEL SOFTWARE Y HARDWARE DE LA CÁRCEL DISTRITAL DE VARONES Y ANEXO DE MUJERES.</v>
      </c>
      <c r="G265" s="19">
        <f>+'[1]Consolidado ORG'!M261</f>
        <v>45370</v>
      </c>
      <c r="H265" s="19">
        <f>+'[1]Consolidado ORG'!N261</f>
        <v>45553</v>
      </c>
      <c r="I265" s="20">
        <f>+'[1]Consolidado ORG'!AG261</f>
        <v>0</v>
      </c>
      <c r="J265" s="21">
        <f>+'[1]Consolidado ORG'!T261</f>
        <v>32100000</v>
      </c>
      <c r="K265" s="21">
        <f>+'[1]Consolidado ORG'!AE261</f>
        <v>0</v>
      </c>
      <c r="L265" s="32">
        <f>+'[1]Consolidado ORG'!AS261</f>
        <v>0.39890710382513661</v>
      </c>
      <c r="M265" s="31" t="str">
        <f>+'[1]Consolidado ORG'!AL261</f>
        <v>https://community.secop.gov.co/Public/Tendering/ContractDetailView/Index?UniqueIdentifier=CO1.PCCNTR.6065640</v>
      </c>
      <c r="N265" s="48" t="str">
        <f t="shared" si="4"/>
        <v>Link Contrato u Orden</v>
      </c>
    </row>
    <row r="266" spans="1:14" ht="72" x14ac:dyDescent="0.3">
      <c r="A266" s="18" t="str">
        <f>+'[1]Consolidado ORG'!A262</f>
        <v>SCJ-284-2024</v>
      </c>
      <c r="B266" s="19">
        <f>+'[1]Consolidado ORG'!B262</f>
        <v>45358</v>
      </c>
      <c r="C266" s="19" t="str">
        <f>+'[1]Consolidado ORG'!G262</f>
        <v>CARLOS AUGUSTO GONZALEZ JARAMILLO</v>
      </c>
      <c r="D266" s="19" t="str">
        <f>+'[1]Consolidado ORG'!E262</f>
        <v>5 Contratación directa</v>
      </c>
      <c r="E266" s="19" t="str">
        <f>+'[1]Consolidado ORG'!F262</f>
        <v>33 Prestación de Servicios Profesionales y Apoyo (5-8)</v>
      </c>
      <c r="F266" s="19" t="str">
        <f>+'[1]Consolidado ORG'!L262</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66" s="19">
        <f>+'[1]Consolidado ORG'!M262</f>
        <v>45366</v>
      </c>
      <c r="H266" s="19">
        <f>+'[1]Consolidado ORG'!N262</f>
        <v>45730</v>
      </c>
      <c r="I266" s="20">
        <f>+'[1]Consolidado ORG'!AG262</f>
        <v>0</v>
      </c>
      <c r="J266" s="21">
        <f>+'[1]Consolidado ORG'!T262</f>
        <v>100440000</v>
      </c>
      <c r="K266" s="21">
        <f>+'[1]Consolidado ORG'!AE262</f>
        <v>0</v>
      </c>
      <c r="L266" s="32">
        <f>+'[1]Consolidado ORG'!AS262</f>
        <v>0.21153846153846154</v>
      </c>
      <c r="M266" s="31" t="str">
        <f>+'[1]Consolidado ORG'!AL262</f>
        <v>https://community.secop.gov.co/Public/Tendering/ContractDetailView/Index?UniqueIdentifier=CO1.PCCNTR.6067847</v>
      </c>
      <c r="N266" s="48" t="str">
        <f t="shared" si="4"/>
        <v>Link Contrato u Orden</v>
      </c>
    </row>
    <row r="267" spans="1:14" ht="60" x14ac:dyDescent="0.3">
      <c r="A267" s="18" t="str">
        <f>+'[1]Consolidado ORG'!A263</f>
        <v>SCJ-285-2024</v>
      </c>
      <c r="B267" s="19">
        <f>+'[1]Consolidado ORG'!B263</f>
        <v>45359</v>
      </c>
      <c r="C267" s="19" t="str">
        <f>+'[1]Consolidado ORG'!G263</f>
        <v>JAIME FERNANDO MEDINA ROJAS</v>
      </c>
      <c r="D267" s="19" t="str">
        <f>+'[1]Consolidado ORG'!E263</f>
        <v>5 Contratación directa</v>
      </c>
      <c r="E267" s="19" t="str">
        <f>+'[1]Consolidado ORG'!F263</f>
        <v>33 Prestación de Servicios Profesionales y Apoyo (5-8)</v>
      </c>
      <c r="F267" s="19" t="str">
        <f>+'[1]Consolidado ORG'!L263</f>
        <v>ASESORAR A LA SECRETARIA DE SEGURIDAD, CONVIVENCIA Y JUSTICIA, EN EL DESARROLLO DEL CONCEPTO ESTRATÉGICO DE SEGURIDAD INTEGRAL, EN EL MARCO DE BOGOTÁ REGIÓN, A TRAVÉS DEL MODELO DE GESTIÓN BASADO EN CAPACIDADES, TENIENDO COMO MARCO LA PROMESA DE VALOR “BOGOTÁ CAMINA SEGURA”.</v>
      </c>
      <c r="G267" s="19">
        <f>+'[1]Consolidado ORG'!M263</f>
        <v>45363</v>
      </c>
      <c r="H267" s="19">
        <f>+'[1]Consolidado ORG'!N263</f>
        <v>45546</v>
      </c>
      <c r="I267" s="20">
        <f>+'[1]Consolidado ORG'!AG263</f>
        <v>0</v>
      </c>
      <c r="J267" s="21">
        <f>+'[1]Consolidado ORG'!T263</f>
        <v>109714272</v>
      </c>
      <c r="K267" s="21">
        <f>+'[1]Consolidado ORG'!AE263</f>
        <v>0</v>
      </c>
      <c r="L267" s="32">
        <f>+'[1]Consolidado ORG'!AS263</f>
        <v>0.43715846994535518</v>
      </c>
      <c r="M267" s="31" t="str">
        <f>+'[1]Consolidado ORG'!AL263</f>
        <v>https://community.secop.gov.co/Public/Tendering/ContractDetailView/Index?UniqueIdentifier=CO1.PCCNTR.6069033</v>
      </c>
      <c r="N267" s="48" t="str">
        <f t="shared" si="4"/>
        <v>Link Contrato u Orden</v>
      </c>
    </row>
    <row r="268" spans="1:14" ht="48" x14ac:dyDescent="0.3">
      <c r="A268" s="18" t="str">
        <f>+'[1]Consolidado ORG'!A264</f>
        <v>SCJ-286-2024</v>
      </c>
      <c r="B268" s="19">
        <f>+'[1]Consolidado ORG'!B264</f>
        <v>45359</v>
      </c>
      <c r="C268" s="19" t="str">
        <f>+'[1]Consolidado ORG'!G264</f>
        <v>CLAUDIA PATRICIA ALMEIDA CASTILLO</v>
      </c>
      <c r="D268" s="19" t="str">
        <f>+'[1]Consolidado ORG'!E264</f>
        <v>5 Contratación directa</v>
      </c>
      <c r="E268" s="19" t="str">
        <f>+'[1]Consolidado ORG'!F264</f>
        <v>33 Prestación de Servicios Profesionales y Apoyo (5-8)</v>
      </c>
      <c r="F268" s="19" t="str">
        <f>+'[1]Consolidado ORG'!L264</f>
        <v>PRESTAR SERVICIOS PROFESIONALES AL DESPACHO DEL SECRETARIO DISTRITAL DE SEGURIDAD, CONVIVENCIA Y JUSTICIA, EN LA GESTIÓN, REVISIÓN, ANÁLISIS Y APOYO EN MATERIA CONTRACTUAL Y POSTCONTRACTUAL DE LA ENTIDAD.</v>
      </c>
      <c r="G268" s="19">
        <f>+'[1]Consolidado ORG'!M264</f>
        <v>45365</v>
      </c>
      <c r="H268" s="19">
        <f>+'[1]Consolidado ORG'!N264</f>
        <v>45548</v>
      </c>
      <c r="I268" s="20">
        <f>+'[1]Consolidado ORG'!AG264</f>
        <v>0</v>
      </c>
      <c r="J268" s="21">
        <f>+'[1]Consolidado ORG'!T264</f>
        <v>49800000</v>
      </c>
      <c r="K268" s="21">
        <f>+'[1]Consolidado ORG'!AE264</f>
        <v>0</v>
      </c>
      <c r="L268" s="32">
        <f>+'[1]Consolidado ORG'!AS264</f>
        <v>0.42622950819672129</v>
      </c>
      <c r="M268" s="31" t="str">
        <f>+'[1]Consolidado ORG'!AL264</f>
        <v>https://community.secop.gov.co/Public/Tendering/ContractDetailView/Index?UniqueIdentifier=CO1.PCCNTR.6068887</v>
      </c>
      <c r="N268" s="48" t="str">
        <f t="shared" si="4"/>
        <v>Link Contrato u Orden</v>
      </c>
    </row>
    <row r="269" spans="1:14" ht="84" x14ac:dyDescent="0.3">
      <c r="A269" s="18" t="str">
        <f>+'[1]Consolidado ORG'!A265</f>
        <v>SCJ-287-2024</v>
      </c>
      <c r="B269" s="19">
        <f>+'[1]Consolidado ORG'!B265</f>
        <v>45359</v>
      </c>
      <c r="C269" s="19" t="str">
        <f>+'[1]Consolidado ORG'!G265</f>
        <v>PAOLA ANDREA PACHON JARAMILLO</v>
      </c>
      <c r="D269" s="19" t="str">
        <f>+'[1]Consolidado ORG'!E265</f>
        <v>5 Contratación directa</v>
      </c>
      <c r="E269" s="19" t="str">
        <f>+'[1]Consolidado ORG'!F265</f>
        <v>33 Prestación de Servicios Profesionales y Apoyo (5-8)</v>
      </c>
      <c r="F269" s="19" t="str">
        <f>+'[1]Consolidado ORG'!L265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69" s="19">
        <f>+'[1]Consolidado ORG'!M265</f>
        <v>45366</v>
      </c>
      <c r="H269" s="19">
        <f>+'[1]Consolidado ORG'!N265</f>
        <v>45702</v>
      </c>
      <c r="I269" s="20">
        <f>+'[1]Consolidado ORG'!AG265</f>
        <v>0</v>
      </c>
      <c r="J269" s="21">
        <f>+'[1]Consolidado ORG'!T265</f>
        <v>62643900</v>
      </c>
      <c r="K269" s="21">
        <f>+'[1]Consolidado ORG'!AE265</f>
        <v>0</v>
      </c>
      <c r="L269" s="32">
        <f>+'[1]Consolidado ORG'!AS265</f>
        <v>0.22916666666666666</v>
      </c>
      <c r="M269" s="31" t="str">
        <f>+'[1]Consolidado ORG'!AL265</f>
        <v>https://community.secop.gov.co/Public/Tendering/ContractDetailView/Index?UniqueIdentifier=CO1.PCCNTR.6069988</v>
      </c>
      <c r="N269" s="48" t="str">
        <f t="shared" si="4"/>
        <v>Link Contrato u Orden</v>
      </c>
    </row>
    <row r="270" spans="1:14" ht="36" x14ac:dyDescent="0.3">
      <c r="A270" s="18" t="str">
        <f>+'[1]Consolidado ORG'!A266</f>
        <v>SCJ-296-2024</v>
      </c>
      <c r="B270" s="19">
        <f>+'[1]Consolidado ORG'!B266</f>
        <v>45362</v>
      </c>
      <c r="C270" s="19" t="str">
        <f>+'[1]Consolidado ORG'!G266</f>
        <v>JHONATAN STEVEN LIZARAZO GUERRERO</v>
      </c>
      <c r="D270" s="19" t="str">
        <f>+'[1]Consolidado ORG'!E266</f>
        <v>5 Contratación directa</v>
      </c>
      <c r="E270" s="19" t="str">
        <f>+'[1]Consolidado ORG'!F266</f>
        <v>33 Prestación de Servicios Profesionales y Apoyo (5-8)</v>
      </c>
      <c r="F270" s="19" t="str">
        <f>+'[1]Consolidado ORG'!L266</f>
        <v>PRESTAR SERVICIOS PROFESIONALES A LA DIRECCIÓN JURÍDICA Y CONTRACTUAL EN LA LEGALIZACIÓN DE LOS TRÁMITES CONTRACTUALES A CARGO DE LA MISMA.</v>
      </c>
      <c r="G270" s="19">
        <f>+'[1]Consolidado ORG'!M266</f>
        <v>45365</v>
      </c>
      <c r="H270" s="19">
        <f>+'[1]Consolidado ORG'!N266</f>
        <v>45701</v>
      </c>
      <c r="I270" s="20">
        <f>+'[1]Consolidado ORG'!AG266</f>
        <v>0</v>
      </c>
      <c r="J270" s="21">
        <f>+'[1]Consolidado ORG'!T266</f>
        <v>49500000</v>
      </c>
      <c r="K270" s="21">
        <f>+'[1]Consolidado ORG'!AE266</f>
        <v>0</v>
      </c>
      <c r="L270" s="32">
        <f>+'[1]Consolidado ORG'!AS266</f>
        <v>0.23214285714285715</v>
      </c>
      <c r="M270" s="31" t="str">
        <f>+'[1]Consolidado ORG'!AL266</f>
        <v>https://community.secop.gov.co/Public/Tendering/ContractDetailView/Index?UniqueIdentifier=CO1.PCCNTR.6064610</v>
      </c>
      <c r="N270" s="48" t="str">
        <f t="shared" si="4"/>
        <v>Link Contrato u Orden</v>
      </c>
    </row>
    <row r="271" spans="1:14" ht="36" x14ac:dyDescent="0.3">
      <c r="A271" s="18" t="str">
        <f>+'[1]Consolidado ORG'!A267</f>
        <v>SCJ-297-2024</v>
      </c>
      <c r="B271" s="19">
        <f>+'[1]Consolidado ORG'!B267</f>
        <v>45362</v>
      </c>
      <c r="C271" s="19" t="str">
        <f>+'[1]Consolidado ORG'!G267</f>
        <v>ALEJANDRO TALERO AGUDELO</v>
      </c>
      <c r="D271" s="19" t="str">
        <f>+'[1]Consolidado ORG'!E267</f>
        <v>5 Contratación directa</v>
      </c>
      <c r="E271" s="19" t="str">
        <f>+'[1]Consolidado ORG'!F267</f>
        <v>33 Prestación de Servicios Profesionales y Apoyo (5-8)</v>
      </c>
      <c r="F271" s="19" t="str">
        <f>+'[1]Consolidado ORG'!L267</f>
        <v>PRESTAR SERVICIOS PROFESIONALES A LA DIRECCIÓN JURÍDICA Y CONTRACTUAL EN LA LEGALIZACIÓN DE LOS TRÁMITES CONTRACTUALES A CARGO DE LA MISMA.</v>
      </c>
      <c r="G271" s="19">
        <f>+'[1]Consolidado ORG'!M267</f>
        <v>45365</v>
      </c>
      <c r="H271" s="19">
        <f>+'[1]Consolidado ORG'!N267</f>
        <v>45701</v>
      </c>
      <c r="I271" s="20">
        <f>+'[1]Consolidado ORG'!AG267</f>
        <v>0</v>
      </c>
      <c r="J271" s="21">
        <f>+'[1]Consolidado ORG'!T267</f>
        <v>49500000</v>
      </c>
      <c r="K271" s="21">
        <f>+'[1]Consolidado ORG'!AE267</f>
        <v>0</v>
      </c>
      <c r="L271" s="32">
        <f>+'[1]Consolidado ORG'!AS267</f>
        <v>0.23214285714285715</v>
      </c>
      <c r="M271" s="31" t="str">
        <f>+'[1]Consolidado ORG'!AL267</f>
        <v>https://community.secop.gov.co/Public/Tendering/ContractDetailView/Index?UniqueIdentifier=CO1.PCCNTR.6064813</v>
      </c>
      <c r="N271" s="48" t="str">
        <f t="shared" si="4"/>
        <v>Link Contrato u Orden</v>
      </c>
    </row>
    <row r="272" spans="1:14" ht="72" x14ac:dyDescent="0.3">
      <c r="A272" s="18" t="str">
        <f>+'[1]Consolidado ORG'!A268</f>
        <v>SCJ-298-2024</v>
      </c>
      <c r="B272" s="19">
        <f>+'[1]Consolidado ORG'!B268</f>
        <v>45363</v>
      </c>
      <c r="C272" s="19" t="str">
        <f>+'[1]Consolidado ORG'!G268</f>
        <v>ELLEN VALENTINA CALDERON LAGUNA</v>
      </c>
      <c r="D272" s="19" t="str">
        <f>+'[1]Consolidado ORG'!E268</f>
        <v>5 Contratación directa</v>
      </c>
      <c r="E272" s="19" t="str">
        <f>+'[1]Consolidado ORG'!F268</f>
        <v>33 Prestación de Servicios Profesionales y Apoyo (5-8)</v>
      </c>
      <c r="F272" s="19" t="str">
        <f>+'[1]Consolidado ORG'!L268</f>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
      <c r="G272" s="19">
        <f>+'[1]Consolidado ORG'!M268</f>
        <v>45367</v>
      </c>
      <c r="H272" s="19">
        <f>+'[1]Consolidado ORG'!N268</f>
        <v>45703</v>
      </c>
      <c r="I272" s="20">
        <f>+'[1]Consolidado ORG'!AG268</f>
        <v>0</v>
      </c>
      <c r="J272" s="21">
        <f>+'[1]Consolidado ORG'!T268</f>
        <v>23664300</v>
      </c>
      <c r="K272" s="21">
        <f>+'[1]Consolidado ORG'!AE268</f>
        <v>0</v>
      </c>
      <c r="L272" s="32">
        <f>+'[1]Consolidado ORG'!AS268</f>
        <v>0.22619047619047619</v>
      </c>
      <c r="M272" s="31" t="str">
        <f>+'[1]Consolidado ORG'!AL268</f>
        <v>https://community.secop.gov.co/Public/Tendering/ContractDetailView/Index?UniqueIdentifier=CO1.PCCNTR.6084151</v>
      </c>
      <c r="N272" s="48" t="str">
        <f t="shared" si="4"/>
        <v>Link Contrato u Orden</v>
      </c>
    </row>
    <row r="273" spans="1:14" ht="84" x14ac:dyDescent="0.3">
      <c r="A273" s="18" t="str">
        <f>+'[1]Consolidado ORG'!A269</f>
        <v>SCJ-299-2024</v>
      </c>
      <c r="B273" s="19">
        <f>+'[1]Consolidado ORG'!B269</f>
        <v>45363</v>
      </c>
      <c r="C273" s="19" t="str">
        <f>+'[1]Consolidado ORG'!G269</f>
        <v>KAREN LIZETH MARTÍNEZ VILLAMIL</v>
      </c>
      <c r="D273" s="19" t="str">
        <f>+'[1]Consolidado ORG'!E269</f>
        <v>5 Contratación directa</v>
      </c>
      <c r="E273" s="19" t="str">
        <f>+'[1]Consolidado ORG'!F269</f>
        <v>33 Prestación de Servicios Profesionales y Apoyo (5-8)</v>
      </c>
      <c r="F273" s="19" t="str">
        <f>+'[1]Consolidado ORG'!L269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273" s="19">
        <f>+'[1]Consolidado ORG'!M269</f>
        <v>45367</v>
      </c>
      <c r="H273" s="19">
        <f>+'[1]Consolidado ORG'!N269</f>
        <v>45703</v>
      </c>
      <c r="I273" s="20">
        <f>+'[1]Consolidado ORG'!AG269</f>
        <v>0</v>
      </c>
      <c r="J273" s="21">
        <f>+'[1]Consolidado ORG'!T269</f>
        <v>62643900</v>
      </c>
      <c r="K273" s="21">
        <f>+'[1]Consolidado ORG'!AE269</f>
        <v>0</v>
      </c>
      <c r="L273" s="32">
        <f>+'[1]Consolidado ORG'!AS269</f>
        <v>0.22619047619047619</v>
      </c>
      <c r="M273" s="31" t="str">
        <f>+'[1]Consolidado ORG'!AL269</f>
        <v>https://community.secop.gov.co/Public/Tendering/ContractDetailView/Index?UniqueIdentifier=CO1.PCCNTR.6084050</v>
      </c>
      <c r="N273" s="48" t="str">
        <f t="shared" si="4"/>
        <v>Link Contrato u Orden</v>
      </c>
    </row>
    <row r="274" spans="1:14" ht="84" x14ac:dyDescent="0.3">
      <c r="A274" s="18" t="str">
        <f>+'[1]Consolidado ORG'!A270</f>
        <v>SCJ-300-2024</v>
      </c>
      <c r="B274" s="19">
        <f>+'[1]Consolidado ORG'!B270</f>
        <v>45363</v>
      </c>
      <c r="C274" s="19" t="str">
        <f>+'[1]Consolidado ORG'!G270</f>
        <v>JENNY CAROLINA CUBILLOS CARDOZO</v>
      </c>
      <c r="D274" s="19" t="str">
        <f>+'[1]Consolidado ORG'!E270</f>
        <v>5 Contratación directa</v>
      </c>
      <c r="E274" s="19" t="str">
        <f>+'[1]Consolidado ORG'!F270</f>
        <v>33 Prestación de Servicios Profesionales y Apoyo (5-8)</v>
      </c>
      <c r="F274" s="19" t="str">
        <f>+'[1]Consolidado ORG'!L270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74" s="19">
        <f>+'[1]Consolidado ORG'!M270</f>
        <v>45370</v>
      </c>
      <c r="H274" s="19">
        <f>+'[1]Consolidado ORG'!N270</f>
        <v>45706</v>
      </c>
      <c r="I274" s="20">
        <f>+'[1]Consolidado ORG'!AG270</f>
        <v>0</v>
      </c>
      <c r="J274" s="21">
        <f>+'[1]Consolidado ORG'!T270</f>
        <v>62643900</v>
      </c>
      <c r="K274" s="21">
        <f>+'[1]Consolidado ORG'!AE270</f>
        <v>0</v>
      </c>
      <c r="L274" s="32">
        <f>+'[1]Consolidado ORG'!AS270</f>
        <v>0.21726190476190477</v>
      </c>
      <c r="M274" s="31" t="str">
        <f>+'[1]Consolidado ORG'!AL270</f>
        <v>https://community.secop.gov.co/Public/Tendering/ContractDetailView/Index?UniqueIdentifier=CO1.PCCNTR.6084150</v>
      </c>
      <c r="N274" s="48" t="str">
        <f t="shared" si="4"/>
        <v>Link Contrato u Orden</v>
      </c>
    </row>
    <row r="275" spans="1:14" ht="84" x14ac:dyDescent="0.3">
      <c r="A275" s="18" t="str">
        <f>+'[1]Consolidado ORG'!A271</f>
        <v>SCJ-306-2024</v>
      </c>
      <c r="B275" s="19">
        <f>+'[1]Consolidado ORG'!B271</f>
        <v>45364</v>
      </c>
      <c r="C275" s="19" t="str">
        <f>+'[1]Consolidado ORG'!G271</f>
        <v>JHON JAIRO MURILLO CRUZ</v>
      </c>
      <c r="D275" s="19" t="str">
        <f>+'[1]Consolidado ORG'!E271</f>
        <v>5 Contratación directa</v>
      </c>
      <c r="E275" s="19" t="str">
        <f>+'[1]Consolidado ORG'!F271</f>
        <v>33 Prestación de Servicios Profesionales y Apoyo (5-8)</v>
      </c>
      <c r="F275" s="19" t="str">
        <f>+'[1]Consolidado ORG'!L271</f>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
      <c r="G275" s="19">
        <f>+'[1]Consolidado ORG'!M271</f>
        <v>45372</v>
      </c>
      <c r="H275" s="19">
        <f>+'[1]Consolidado ORG'!N271</f>
        <v>45708</v>
      </c>
      <c r="I275" s="20">
        <f>+'[1]Consolidado ORG'!AG271</f>
        <v>0</v>
      </c>
      <c r="J275" s="21">
        <f>+'[1]Consolidado ORG'!T271</f>
        <v>23664300</v>
      </c>
      <c r="K275" s="21">
        <f>+'[1]Consolidado ORG'!AE271</f>
        <v>0</v>
      </c>
      <c r="L275" s="32">
        <f>+'[1]Consolidado ORG'!AS271</f>
        <v>0.21130952380952381</v>
      </c>
      <c r="M275" s="31" t="str">
        <f>+'[1]Consolidado ORG'!AL271</f>
        <v>https://community.secop.gov.co/Public/Tendering/ContractDetailView/Index?UniqueIdentifier=CO1.PCCNTR.6096334</v>
      </c>
      <c r="N275" s="48" t="str">
        <f t="shared" si="4"/>
        <v>Link Contrato u Orden</v>
      </c>
    </row>
    <row r="276" spans="1:14" ht="72" x14ac:dyDescent="0.3">
      <c r="A276" s="18" t="str">
        <f>+'[1]Consolidado ORG'!A272</f>
        <v>SCJ-308-2024</v>
      </c>
      <c r="B276" s="19">
        <f>+'[1]Consolidado ORG'!B272</f>
        <v>45364</v>
      </c>
      <c r="C276" s="19" t="str">
        <f>+'[1]Consolidado ORG'!G272</f>
        <v>JULIET TATIANA CASTRO PEREZ</v>
      </c>
      <c r="D276" s="19" t="str">
        <f>+'[1]Consolidado ORG'!E272</f>
        <v>5 Contratación directa</v>
      </c>
      <c r="E276" s="19" t="str">
        <f>+'[1]Consolidado ORG'!F272</f>
        <v>33 Prestación de Servicios Profesionales y Apoyo (5-8)</v>
      </c>
      <c r="F276" s="19" t="str">
        <f>+'[1]Consolidado ORG'!L272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276" s="19">
        <f>+'[1]Consolidado ORG'!M272</f>
        <v>45383</v>
      </c>
      <c r="H276" s="19">
        <f>+'[1]Consolidado ORG'!N272</f>
        <v>45626</v>
      </c>
      <c r="I276" s="20">
        <f>+'[1]Consolidado ORG'!AG272</f>
        <v>0</v>
      </c>
      <c r="J276" s="21">
        <f>+'[1]Consolidado ORG'!T272</f>
        <v>35810656</v>
      </c>
      <c r="K276" s="21">
        <f>+'[1]Consolidado ORG'!AE272</f>
        <v>0</v>
      </c>
      <c r="L276" s="32">
        <f>+'[1]Consolidado ORG'!AS272</f>
        <v>0.24691358024691357</v>
      </c>
      <c r="M276" s="31" t="str">
        <f>+'[1]Consolidado ORG'!AL272</f>
        <v>https://community.secop.gov.co/Public/Tendering/ContractDetailView/Index?UniqueIdentifier=CO1.PCCNTR.6095905</v>
      </c>
      <c r="N276" s="48" t="str">
        <f t="shared" si="4"/>
        <v>Link Contrato u Orden</v>
      </c>
    </row>
    <row r="277" spans="1:14" ht="84" x14ac:dyDescent="0.3">
      <c r="A277" s="18" t="str">
        <f>+'[1]Consolidado ORG'!A273</f>
        <v>SCJ-309-2024</v>
      </c>
      <c r="B277" s="19">
        <f>+'[1]Consolidado ORG'!B273</f>
        <v>45365</v>
      </c>
      <c r="C277" s="19" t="str">
        <f>+'[1]Consolidado ORG'!G273</f>
        <v>EDGAR STEVEN CUESTA TORRES</v>
      </c>
      <c r="D277" s="19" t="str">
        <f>+'[1]Consolidado ORG'!E273</f>
        <v>5 Contratación directa</v>
      </c>
      <c r="E277" s="19" t="str">
        <f>+'[1]Consolidado ORG'!F273</f>
        <v>33 Prestación de Servicios Profesionales y Apoyo (5-8)</v>
      </c>
      <c r="F277" s="19" t="str">
        <f>+'[1]Consolidado ORG'!L273</f>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
      <c r="G277" s="19">
        <f>+'[1]Consolidado ORG'!M273</f>
        <v>45383</v>
      </c>
      <c r="H277" s="19">
        <f>+'[1]Consolidado ORG'!N273</f>
        <v>45657</v>
      </c>
      <c r="I277" s="20">
        <f>+'[1]Consolidado ORG'!AG273</f>
        <v>0</v>
      </c>
      <c r="J277" s="21">
        <f>+'[1]Consolidado ORG'!T273</f>
        <v>63000000</v>
      </c>
      <c r="K277" s="21">
        <f>+'[1]Consolidado ORG'!AE273</f>
        <v>0</v>
      </c>
      <c r="L277" s="32">
        <f>+'[1]Consolidado ORG'!AS273</f>
        <v>0.21897810218978103</v>
      </c>
      <c r="M277" s="31" t="str">
        <f>+'[1]Consolidado ORG'!AL273</f>
        <v>https://community.secop.gov.co/Public/Tendering/ContractDetailView/Index?UniqueIdentifier=CO1.PCCNTR.6103426</v>
      </c>
      <c r="N277" s="48" t="str">
        <f t="shared" si="4"/>
        <v>Link Contrato u Orden</v>
      </c>
    </row>
    <row r="278" spans="1:14" ht="72" x14ac:dyDescent="0.3">
      <c r="A278" s="18" t="str">
        <f>+'[1]Consolidado ORG'!A274</f>
        <v>SCJ-310-2024</v>
      </c>
      <c r="B278" s="19">
        <f>+'[1]Consolidado ORG'!B274</f>
        <v>45365</v>
      </c>
      <c r="C278" s="19" t="str">
        <f>+'[1]Consolidado ORG'!G274</f>
        <v>ANDREA CATERIN GOMEZ GUERRERO</v>
      </c>
      <c r="D278" s="19" t="str">
        <f>+'[1]Consolidado ORG'!E274</f>
        <v>5 Contratación directa</v>
      </c>
      <c r="E278" s="19" t="str">
        <f>+'[1]Consolidado ORG'!F274</f>
        <v>33 Prestación de Servicios Profesionales y Apoyo (5-8)</v>
      </c>
      <c r="F278" s="19" t="str">
        <f>+'[1]Consolidado ORG'!L274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8" s="19">
        <f>+'[1]Consolidado ORG'!M274</f>
        <v>45370</v>
      </c>
      <c r="H278" s="19">
        <f>+'[1]Consolidado ORG'!N274</f>
        <v>45614</v>
      </c>
      <c r="I278" s="20">
        <f>+'[1]Consolidado ORG'!AG274</f>
        <v>0</v>
      </c>
      <c r="J278" s="21">
        <f>+'[1]Consolidado ORG'!T274</f>
        <v>23348160</v>
      </c>
      <c r="K278" s="21">
        <f>+'[1]Consolidado ORG'!AE274</f>
        <v>0</v>
      </c>
      <c r="L278" s="32">
        <f>+'[1]Consolidado ORG'!AS274</f>
        <v>0.29918032786885246</v>
      </c>
      <c r="M278" s="31" t="str">
        <f>+'[1]Consolidado ORG'!AL274</f>
        <v>https://community.secop.gov.co/Public/Tendering/ContractDetailView/Index?UniqueIdentifier=CO1.PCCNTR.6096070</v>
      </c>
      <c r="N278" s="48" t="str">
        <f t="shared" si="4"/>
        <v>Link Contrato u Orden</v>
      </c>
    </row>
    <row r="279" spans="1:14" ht="72" x14ac:dyDescent="0.3">
      <c r="A279" s="18" t="str">
        <f>+'[1]Consolidado ORG'!A275</f>
        <v>SCJ-311-2024</v>
      </c>
      <c r="B279" s="19">
        <f>+'[1]Consolidado ORG'!B275</f>
        <v>45365</v>
      </c>
      <c r="C279" s="19" t="str">
        <f>+'[1]Consolidado ORG'!G275</f>
        <v>ARZALED CAPERA RODRIGUEZ</v>
      </c>
      <c r="D279" s="19" t="str">
        <f>+'[1]Consolidado ORG'!E275</f>
        <v>5 Contratación directa</v>
      </c>
      <c r="E279" s="19" t="str">
        <f>+'[1]Consolidado ORG'!F275</f>
        <v>33 Prestación de Servicios Profesionales y Apoyo (5-8)</v>
      </c>
      <c r="F279" s="19" t="str">
        <f>+'[1]Consolidado ORG'!L275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9" s="19">
        <f>+'[1]Consolidado ORG'!M275</f>
        <v>45370</v>
      </c>
      <c r="H279" s="19">
        <f>+'[1]Consolidado ORG'!N275</f>
        <v>45675</v>
      </c>
      <c r="I279" s="20">
        <f>+'[1]Consolidado ORG'!AG275</f>
        <v>0</v>
      </c>
      <c r="J279" s="21">
        <f>+'[1]Consolidado ORG'!T275</f>
        <v>29185200</v>
      </c>
      <c r="K279" s="21">
        <f>+'[1]Consolidado ORG'!AE275</f>
        <v>0</v>
      </c>
      <c r="L279" s="32">
        <f>+'[1]Consolidado ORG'!AS275</f>
        <v>0.23934426229508196</v>
      </c>
      <c r="M279" s="31" t="str">
        <f>+'[1]Consolidado ORG'!AL275</f>
        <v>https://community.secop.gov.co/Public/Tendering/ContractDetailView/Index?UniqueIdentifier=CO1.PCCNTR.6103607</v>
      </c>
      <c r="N279" s="48" t="str">
        <f t="shared" si="4"/>
        <v>Link Contrato u Orden</v>
      </c>
    </row>
    <row r="280" spans="1:14" ht="72" x14ac:dyDescent="0.3">
      <c r="A280" s="18" t="str">
        <f>+'[1]Consolidado ORG'!A276</f>
        <v>SCJ-312-2024</v>
      </c>
      <c r="B280" s="19">
        <f>+'[1]Consolidado ORG'!B276</f>
        <v>45365</v>
      </c>
      <c r="C280" s="19" t="str">
        <f>+'[1]Consolidado ORG'!G276</f>
        <v>ANYELA PAOLA PIRANEQUE RODRIGUEZ</v>
      </c>
      <c r="D280" s="19" t="str">
        <f>+'[1]Consolidado ORG'!E276</f>
        <v>5 Contratación directa</v>
      </c>
      <c r="E280" s="19" t="str">
        <f>+'[1]Consolidado ORG'!F276</f>
        <v>33 Prestación de Servicios Profesionales y Apoyo (5-8)</v>
      </c>
      <c r="F280" s="19" t="str">
        <f>+'[1]Consolidado ORG'!L276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0" s="19">
        <f>+'[1]Consolidado ORG'!M276</f>
        <v>45377</v>
      </c>
      <c r="H280" s="19">
        <f>+'[1]Consolidado ORG'!N276</f>
        <v>45621</v>
      </c>
      <c r="I280" s="20">
        <f>+'[1]Consolidado ORG'!AG276</f>
        <v>0</v>
      </c>
      <c r="J280" s="21">
        <f>+'[1]Consolidado ORG'!T276</f>
        <v>23348160</v>
      </c>
      <c r="K280" s="21">
        <f>+'[1]Consolidado ORG'!AE276</f>
        <v>0</v>
      </c>
      <c r="L280" s="32">
        <f>+'[1]Consolidado ORG'!AS276</f>
        <v>0.27049180327868855</v>
      </c>
      <c r="M280" s="31" t="str">
        <f>+'[1]Consolidado ORG'!AL276</f>
        <v>https://community.secop.gov.co/Public/Tendering/ContractDetailView/Index?UniqueIdentifier=CO1.PCCNTR.6123194</v>
      </c>
      <c r="N280" s="48" t="str">
        <f t="shared" si="4"/>
        <v>Link Contrato u Orden</v>
      </c>
    </row>
    <row r="281" spans="1:14" ht="72" x14ac:dyDescent="0.3">
      <c r="A281" s="18" t="str">
        <f>+'[1]Consolidado ORG'!A277</f>
        <v>SCJ-313-2024</v>
      </c>
      <c r="B281" s="19">
        <f>+'[1]Consolidado ORG'!B277</f>
        <v>45365</v>
      </c>
      <c r="C281" s="19" t="str">
        <f>+'[1]Consolidado ORG'!G277</f>
        <v>JESSICA DAMARYS TORRES PEREZ</v>
      </c>
      <c r="D281" s="19" t="str">
        <f>+'[1]Consolidado ORG'!E277</f>
        <v>5 Contratación directa</v>
      </c>
      <c r="E281" s="19" t="str">
        <f>+'[1]Consolidado ORG'!F277</f>
        <v>33 Prestación de Servicios Profesionales y Apoyo (5-8)</v>
      </c>
      <c r="F281" s="19" t="str">
        <f>+'[1]Consolidado ORG'!L277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1" s="19">
        <f>+'[1]Consolidado ORG'!M277</f>
        <v>45370</v>
      </c>
      <c r="H281" s="19">
        <f>+'[1]Consolidado ORG'!N277</f>
        <v>45675</v>
      </c>
      <c r="I281" s="20">
        <f>+'[1]Consolidado ORG'!AG277</f>
        <v>0</v>
      </c>
      <c r="J281" s="21">
        <f>+'[1]Consolidado ORG'!T277</f>
        <v>29185200</v>
      </c>
      <c r="K281" s="21">
        <f>+'[1]Consolidado ORG'!AE277</f>
        <v>0</v>
      </c>
      <c r="L281" s="32">
        <f>+'[1]Consolidado ORG'!AS277</f>
        <v>0.23934426229508196</v>
      </c>
      <c r="M281" s="31" t="str">
        <f>+'[1]Consolidado ORG'!AL277</f>
        <v>https://community.secop.gov.co/Public/Tendering/ContractDetailView/Index?UniqueIdentifier=CO1.PCCNTR.6096496</v>
      </c>
      <c r="N281" s="48" t="str">
        <f t="shared" si="4"/>
        <v>Link Contrato u Orden</v>
      </c>
    </row>
    <row r="282" spans="1:14" ht="72" x14ac:dyDescent="0.3">
      <c r="A282" s="18" t="str">
        <f>+'[1]Consolidado ORG'!A278</f>
        <v>SCJ-314-2024</v>
      </c>
      <c r="B282" s="19">
        <f>+'[1]Consolidado ORG'!B278</f>
        <v>45365</v>
      </c>
      <c r="C282" s="19" t="str">
        <f>+'[1]Consolidado ORG'!G278</f>
        <v>HECTOR MANUEL PAIBA PARRADO</v>
      </c>
      <c r="D282" s="19" t="str">
        <f>+'[1]Consolidado ORG'!E278</f>
        <v>5 Contratación directa</v>
      </c>
      <c r="E282" s="19" t="str">
        <f>+'[1]Consolidado ORG'!F278</f>
        <v>33 Prestación de Servicios Profesionales y Apoyo (5-8)</v>
      </c>
      <c r="F282" s="19" t="str">
        <f>+'[1]Consolidado ORG'!L278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2" s="19">
        <f>+'[1]Consolidado ORG'!M278</f>
        <v>45371</v>
      </c>
      <c r="H282" s="19">
        <f>+'[1]Consolidado ORG'!N278</f>
        <v>45676</v>
      </c>
      <c r="I282" s="20">
        <f>+'[1]Consolidado ORG'!AG278</f>
        <v>0</v>
      </c>
      <c r="J282" s="21">
        <f>+'[1]Consolidado ORG'!T278</f>
        <v>29185200</v>
      </c>
      <c r="K282" s="21">
        <f>+'[1]Consolidado ORG'!AE278</f>
        <v>0</v>
      </c>
      <c r="L282" s="32">
        <f>+'[1]Consolidado ORG'!AS278</f>
        <v>0.23606557377049181</v>
      </c>
      <c r="M282" s="31" t="str">
        <f>+'[1]Consolidado ORG'!AL278</f>
        <v>https://community.secop.gov.co/Public/Tendering/ContractDetailView/Index?UniqueIdentifier=CO1.PCCNTR.6096026</v>
      </c>
      <c r="N282" s="48" t="str">
        <f t="shared" si="4"/>
        <v>Link Contrato u Orden</v>
      </c>
    </row>
    <row r="283" spans="1:14" ht="72" x14ac:dyDescent="0.3">
      <c r="A283" s="18" t="str">
        <f>+'[1]Consolidado ORG'!A279</f>
        <v>SCJ-315-2024</v>
      </c>
      <c r="B283" s="19">
        <f>+'[1]Consolidado ORG'!B279</f>
        <v>45365</v>
      </c>
      <c r="C283" s="19" t="str">
        <f>+'[1]Consolidado ORG'!G279</f>
        <v>ANGELICA MARIA HERRERA MORENO</v>
      </c>
      <c r="D283" s="19" t="str">
        <f>+'[1]Consolidado ORG'!E279</f>
        <v>5 Contratación directa</v>
      </c>
      <c r="E283" s="19" t="str">
        <f>+'[1]Consolidado ORG'!F279</f>
        <v>33 Prestación de Servicios Profesionales y Apoyo (5-8)</v>
      </c>
      <c r="F283" s="19" t="str">
        <f>+'[1]Consolidado ORG'!L279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3" s="19">
        <f>+'[1]Consolidado ORG'!M279</f>
        <v>45370</v>
      </c>
      <c r="H283" s="19">
        <f>+'[1]Consolidado ORG'!N279</f>
        <v>45675</v>
      </c>
      <c r="I283" s="20">
        <f>+'[1]Consolidado ORG'!AG279</f>
        <v>0</v>
      </c>
      <c r="J283" s="21">
        <f>+'[1]Consolidado ORG'!T279</f>
        <v>29185200</v>
      </c>
      <c r="K283" s="21">
        <f>+'[1]Consolidado ORG'!AE279</f>
        <v>0</v>
      </c>
      <c r="L283" s="32">
        <f>+'[1]Consolidado ORG'!AS279</f>
        <v>0.23934426229508196</v>
      </c>
      <c r="M283" s="31" t="str">
        <f>+'[1]Consolidado ORG'!AL279</f>
        <v>https://community.secop.gov.co/Public/Tendering/ContractDetailView/Index?UniqueIdentifier=CO1.PCCNTR.6102996</v>
      </c>
      <c r="N283" s="48" t="str">
        <f t="shared" si="4"/>
        <v>Link Contrato u Orden</v>
      </c>
    </row>
    <row r="284" spans="1:14" ht="72" x14ac:dyDescent="0.3">
      <c r="A284" s="18" t="str">
        <f>+'[1]Consolidado ORG'!A280</f>
        <v>SCJ-316-2024</v>
      </c>
      <c r="B284" s="19">
        <f>+'[1]Consolidado ORG'!B280</f>
        <v>45365</v>
      </c>
      <c r="C284" s="19" t="str">
        <f>+'[1]Consolidado ORG'!G280</f>
        <v>JOSE ORLANDO PEDRAZA NEIRA</v>
      </c>
      <c r="D284" s="19" t="str">
        <f>+'[1]Consolidado ORG'!E280</f>
        <v>5 Contratación directa</v>
      </c>
      <c r="E284" s="19" t="str">
        <f>+'[1]Consolidado ORG'!F280</f>
        <v>33 Prestación de Servicios Profesionales y Apoyo (5-8)</v>
      </c>
      <c r="F284" s="19" t="str">
        <f>+'[1]Consolidado ORG'!L280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4" s="19">
        <f>+'[1]Consolidado ORG'!M280</f>
        <v>45373</v>
      </c>
      <c r="H284" s="19">
        <f>+'[1]Consolidado ORG'!N280</f>
        <v>45617</v>
      </c>
      <c r="I284" s="20">
        <f>+'[1]Consolidado ORG'!AG280</f>
        <v>0</v>
      </c>
      <c r="J284" s="21">
        <f>+'[1]Consolidado ORG'!T280</f>
        <v>23348160</v>
      </c>
      <c r="K284" s="21">
        <f>+'[1]Consolidado ORG'!AE280</f>
        <v>0</v>
      </c>
      <c r="L284" s="32">
        <f>+'[1]Consolidado ORG'!AS280</f>
        <v>0.28688524590163933</v>
      </c>
      <c r="M284" s="31" t="str">
        <f>+'[1]Consolidado ORG'!AL280</f>
        <v>https://community.secop.gov.co/Public/Tendering/ContractDetailView/Index?UniqueIdentifier=CO1.PCCNTR.6103580</v>
      </c>
      <c r="N284" s="48" t="str">
        <f t="shared" si="4"/>
        <v>Link Contrato u Orden</v>
      </c>
    </row>
    <row r="285" spans="1:14" ht="72" x14ac:dyDescent="0.3">
      <c r="A285" s="18" t="str">
        <f>+'[1]Consolidado ORG'!A281</f>
        <v>SCJ-317-2024</v>
      </c>
      <c r="B285" s="19">
        <f>+'[1]Consolidado ORG'!B281</f>
        <v>45365</v>
      </c>
      <c r="C285" s="19" t="str">
        <f>+'[1]Consolidado ORG'!G281</f>
        <v>CAROLINA VASQUEZ CIFUENTES</v>
      </c>
      <c r="D285" s="19" t="str">
        <f>+'[1]Consolidado ORG'!E281</f>
        <v>5 Contratación directa</v>
      </c>
      <c r="E285" s="19" t="str">
        <f>+'[1]Consolidado ORG'!F281</f>
        <v>33 Prestación de Servicios Profesionales y Apoyo (5-8)</v>
      </c>
      <c r="F285" s="19" t="str">
        <f>+'[1]Consolidado ORG'!L281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5" s="19">
        <f>+'[1]Consolidado ORG'!M281</f>
        <v>45370</v>
      </c>
      <c r="H285" s="19">
        <f>+'[1]Consolidado ORG'!N281</f>
        <v>45675</v>
      </c>
      <c r="I285" s="20">
        <f>+'[1]Consolidado ORG'!AG281</f>
        <v>0</v>
      </c>
      <c r="J285" s="21">
        <f>+'[1]Consolidado ORG'!T281</f>
        <v>29185200</v>
      </c>
      <c r="K285" s="21">
        <f>+'[1]Consolidado ORG'!AE281</f>
        <v>0</v>
      </c>
      <c r="L285" s="32">
        <f>+'[1]Consolidado ORG'!AS281</f>
        <v>0.23934426229508196</v>
      </c>
      <c r="M285" s="31" t="str">
        <f>+'[1]Consolidado ORG'!AL281</f>
        <v>https://community.secop.gov.co/Public/Tendering/ContractDetailView/Index?UniqueIdentifier=CO1.PCCNTR.6103353</v>
      </c>
      <c r="N285" s="48" t="str">
        <f t="shared" si="4"/>
        <v>Link Contrato u Orden</v>
      </c>
    </row>
    <row r="286" spans="1:14" ht="72" x14ac:dyDescent="0.3">
      <c r="A286" s="18" t="str">
        <f>+'[1]Consolidado ORG'!A282</f>
        <v>SCJ-318-2024</v>
      </c>
      <c r="B286" s="19">
        <f>+'[1]Consolidado ORG'!B282</f>
        <v>45365</v>
      </c>
      <c r="C286" s="19" t="str">
        <f>+'[1]Consolidado ORG'!G282</f>
        <v>YOLANDA BOLAÑOS BENITEZ</v>
      </c>
      <c r="D286" s="19" t="str">
        <f>+'[1]Consolidado ORG'!E282</f>
        <v>5 Contratación directa</v>
      </c>
      <c r="E286" s="19" t="str">
        <f>+'[1]Consolidado ORG'!F282</f>
        <v>33 Prestación de Servicios Profesionales y Apoyo (5-8)</v>
      </c>
      <c r="F286" s="19" t="str">
        <f>+'[1]Consolidado ORG'!L282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6" s="19">
        <f>+'[1]Consolidado ORG'!M282</f>
        <v>45370</v>
      </c>
      <c r="H286" s="19">
        <f>+'[1]Consolidado ORG'!N282</f>
        <v>45675</v>
      </c>
      <c r="I286" s="20">
        <f>+'[1]Consolidado ORG'!AG282</f>
        <v>0</v>
      </c>
      <c r="J286" s="21">
        <f>+'[1]Consolidado ORG'!T282</f>
        <v>29185200</v>
      </c>
      <c r="K286" s="21">
        <f>+'[1]Consolidado ORG'!AE282</f>
        <v>0</v>
      </c>
      <c r="L286" s="32">
        <f>+'[1]Consolidado ORG'!AS282</f>
        <v>0.23934426229508196</v>
      </c>
      <c r="M286" s="31" t="str">
        <f>+'[1]Consolidado ORG'!AL282</f>
        <v>https://community.secop.gov.co/Public/Tendering/ContractDetailView/Index?UniqueIdentifier=CO1.PCCNTR.6103420</v>
      </c>
      <c r="N286" s="48" t="str">
        <f t="shared" si="4"/>
        <v>Link Contrato u Orden</v>
      </c>
    </row>
    <row r="287" spans="1:14" ht="72" x14ac:dyDescent="0.3">
      <c r="A287" s="18" t="str">
        <f>+'[1]Consolidado ORG'!A283</f>
        <v>SCJ-320-2024</v>
      </c>
      <c r="B287" s="19">
        <f>+'[1]Consolidado ORG'!B283</f>
        <v>45365</v>
      </c>
      <c r="C287" s="19" t="str">
        <f>+'[1]Consolidado ORG'!G283</f>
        <v>LEONARDO DELGADO LASSO</v>
      </c>
      <c r="D287" s="19" t="str">
        <f>+'[1]Consolidado ORG'!E283</f>
        <v>5 Contratación directa</v>
      </c>
      <c r="E287" s="19" t="str">
        <f>+'[1]Consolidado ORG'!F283</f>
        <v>33 Prestación de Servicios Profesionales y Apoyo (5-8)</v>
      </c>
      <c r="F287" s="19" t="str">
        <f>+'[1]Consolidado ORG'!L283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7" s="19">
        <f>+'[1]Consolidado ORG'!M283</f>
        <v>45373</v>
      </c>
      <c r="H287" s="19">
        <f>+'[1]Consolidado ORG'!N283</f>
        <v>45678</v>
      </c>
      <c r="I287" s="20">
        <f>+'[1]Consolidado ORG'!AG283</f>
        <v>0</v>
      </c>
      <c r="J287" s="21">
        <f>+'[1]Consolidado ORG'!T283</f>
        <v>29185200</v>
      </c>
      <c r="K287" s="21">
        <f>+'[1]Consolidado ORG'!AE283</f>
        <v>0</v>
      </c>
      <c r="L287" s="32">
        <f>+'[1]Consolidado ORG'!AS283</f>
        <v>0.22950819672131148</v>
      </c>
      <c r="M287" s="31" t="str">
        <f>+'[1]Consolidado ORG'!AL283</f>
        <v>https://community.secop.gov.co/Public/Tendering/ContractDetailView/Index?UniqueIdentifier=CO1.PCCNTR.6121568</v>
      </c>
      <c r="N287" s="48" t="str">
        <f t="shared" si="4"/>
        <v>Link Contrato u Orden</v>
      </c>
    </row>
    <row r="288" spans="1:14" ht="72" x14ac:dyDescent="0.3">
      <c r="A288" s="18" t="str">
        <f>+'[1]Consolidado ORG'!A284</f>
        <v>SCJ-321-2024</v>
      </c>
      <c r="B288" s="19">
        <f>+'[1]Consolidado ORG'!B284</f>
        <v>45365</v>
      </c>
      <c r="C288" s="19" t="str">
        <f>+'[1]Consolidado ORG'!G284</f>
        <v>EMILE PAOLA GARCIA CIFUENTES</v>
      </c>
      <c r="D288" s="19" t="str">
        <f>+'[1]Consolidado ORG'!E284</f>
        <v>5 Contratación directa</v>
      </c>
      <c r="E288" s="19" t="str">
        <f>+'[1]Consolidado ORG'!F284</f>
        <v>33 Prestación de Servicios Profesionales y Apoyo (5-8)</v>
      </c>
      <c r="F288" s="19" t="str">
        <f>+'[1]Consolidado ORG'!L284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8" s="19">
        <f>+'[1]Consolidado ORG'!M284</f>
        <v>45370</v>
      </c>
      <c r="H288" s="19">
        <f>+'[1]Consolidado ORG'!N284</f>
        <v>45675</v>
      </c>
      <c r="I288" s="20">
        <f>+'[1]Consolidado ORG'!AG284</f>
        <v>0</v>
      </c>
      <c r="J288" s="21">
        <f>+'[1]Consolidado ORG'!T284</f>
        <v>29185200</v>
      </c>
      <c r="K288" s="21">
        <f>+'[1]Consolidado ORG'!AE284</f>
        <v>0</v>
      </c>
      <c r="L288" s="32">
        <f>+'[1]Consolidado ORG'!AS284</f>
        <v>0.23934426229508196</v>
      </c>
      <c r="M288" s="31" t="str">
        <f>+'[1]Consolidado ORG'!AL284</f>
        <v>https://community.secop.gov.co/Public/Tendering/ContractDetailView/Index?UniqueIdentifier=CO1.PCCNTR.6103590</v>
      </c>
      <c r="N288" s="48" t="str">
        <f t="shared" si="4"/>
        <v>Link Contrato u Orden</v>
      </c>
    </row>
    <row r="289" spans="1:14" ht="48" x14ac:dyDescent="0.3">
      <c r="A289" s="18" t="str">
        <f>+'[1]Consolidado ORG'!A285</f>
        <v>SCJ-322-2024</v>
      </c>
      <c r="B289" s="19">
        <f>+'[1]Consolidado ORG'!B285</f>
        <v>45365</v>
      </c>
      <c r="C289" s="19" t="str">
        <f>+'[1]Consolidado ORG'!G285</f>
        <v>JOSE ALDEMAR GARZON GONZALEZ</v>
      </c>
      <c r="D289" s="19" t="str">
        <f>+'[1]Consolidado ORG'!E285</f>
        <v>5 Contratación directa</v>
      </c>
      <c r="E289" s="19" t="str">
        <f>+'[1]Consolidado ORG'!F285</f>
        <v>33 Prestación de Servicios Profesionales y Apoyo (5-8)</v>
      </c>
      <c r="F289" s="19" t="str">
        <f>+'[1]Consolidado ORG'!L285</f>
        <v>PRESTAR LOS SERVICIOS PROFESIONALES PARA APOYAR EL CUBRIMIENTO DE LAS ACTIVIDADES DE LA ENTIDAD Y LOS CONTENIDOS DE LOS DIFERENTES PRODUCTOS DE COMUNICACIÓN QUE PERMITAN DAR A CONOCER LA GESTIÓN DE LA SECRETARÍA.</v>
      </c>
      <c r="G289" s="19">
        <f>+'[1]Consolidado ORG'!M285</f>
        <v>45371</v>
      </c>
      <c r="H289" s="19">
        <f>+'[1]Consolidado ORG'!N285</f>
        <v>45584</v>
      </c>
      <c r="I289" s="20">
        <f>+'[1]Consolidado ORG'!AG285</f>
        <v>0</v>
      </c>
      <c r="J289" s="21">
        <f>+'[1]Consolidado ORG'!T285</f>
        <v>49000000</v>
      </c>
      <c r="K289" s="21">
        <f>+'[1]Consolidado ORG'!AE285</f>
        <v>0</v>
      </c>
      <c r="L289" s="32">
        <f>+'[1]Consolidado ORG'!AS285</f>
        <v>0.3380281690140845</v>
      </c>
      <c r="M289" s="31" t="str">
        <f>+'[1]Consolidado ORG'!AL285</f>
        <v>https://community.secop.gov.co/Public/Tendering/ContractDetailView/Index?UniqueIdentifier=CO1.PCCNTR.6098332</v>
      </c>
      <c r="N289" s="48" t="str">
        <f t="shared" si="4"/>
        <v>Link Contrato u Orden</v>
      </c>
    </row>
    <row r="290" spans="1:14" ht="72" x14ac:dyDescent="0.3">
      <c r="A290" s="18" t="str">
        <f>+'[1]Consolidado ORG'!A286</f>
        <v>SCJ-323-2024</v>
      </c>
      <c r="B290" s="19">
        <f>+'[1]Consolidado ORG'!B286</f>
        <v>45365</v>
      </c>
      <c r="C290" s="19" t="str">
        <f>+'[1]Consolidado ORG'!G286</f>
        <v>ANDRES FELIPE GAVIDIA PEDRAZA</v>
      </c>
      <c r="D290" s="19" t="str">
        <f>+'[1]Consolidado ORG'!E286</f>
        <v>5 Contratación directa</v>
      </c>
      <c r="E290" s="19" t="str">
        <f>+'[1]Consolidado ORG'!F286</f>
        <v>33 Prestación de Servicios Profesionales y Apoyo (5-8)</v>
      </c>
      <c r="F290" s="19" t="str">
        <f>+'[1]Consolidado ORG'!L286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0" s="19">
        <f>+'[1]Consolidado ORG'!M286</f>
        <v>45372</v>
      </c>
      <c r="H290" s="19">
        <f>+'[1]Consolidado ORG'!N286</f>
        <v>45677</v>
      </c>
      <c r="I290" s="20">
        <f>+'[1]Consolidado ORG'!AG286</f>
        <v>0</v>
      </c>
      <c r="J290" s="21">
        <f>+'[1]Consolidado ORG'!T286</f>
        <v>29185200</v>
      </c>
      <c r="K290" s="21">
        <f>+'[1]Consolidado ORG'!AE286</f>
        <v>0</v>
      </c>
      <c r="L290" s="32">
        <f>+'[1]Consolidado ORG'!AS286</f>
        <v>0.23278688524590163</v>
      </c>
      <c r="M290" s="31" t="str">
        <f>+'[1]Consolidado ORG'!AL286</f>
        <v>https://community.secop.gov.co/Public/Tendering/ContractDetailView/Index?UniqueIdentifier=CO1.PCCNTR.6102762</v>
      </c>
      <c r="N290" s="48" t="str">
        <f t="shared" si="4"/>
        <v>Link Contrato u Orden</v>
      </c>
    </row>
    <row r="291" spans="1:14" ht="72" x14ac:dyDescent="0.3">
      <c r="A291" s="18" t="str">
        <f>+'[1]Consolidado ORG'!A287</f>
        <v>SCJ-324-2024</v>
      </c>
      <c r="B291" s="19">
        <f>+'[1]Consolidado ORG'!B287</f>
        <v>45365</v>
      </c>
      <c r="C291" s="19" t="str">
        <f>+'[1]Consolidado ORG'!G287</f>
        <v>ANDREA CAROLINA CETINA GOMEZ</v>
      </c>
      <c r="D291" s="19" t="str">
        <f>+'[1]Consolidado ORG'!E287</f>
        <v>5 Contratación directa</v>
      </c>
      <c r="E291" s="19" t="str">
        <f>+'[1]Consolidado ORG'!F287</f>
        <v>33 Prestación de Servicios Profesionales y Apoyo (5-8)</v>
      </c>
      <c r="F291" s="19" t="str">
        <f>+'[1]Consolidado ORG'!L287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1" s="19">
        <f>+'[1]Consolidado ORG'!M287</f>
        <v>45370</v>
      </c>
      <c r="H291" s="19">
        <f>+'[1]Consolidado ORG'!N287</f>
        <v>45675</v>
      </c>
      <c r="I291" s="20">
        <f>+'[1]Consolidado ORG'!AG287</f>
        <v>0</v>
      </c>
      <c r="J291" s="21">
        <f>+'[1]Consolidado ORG'!T287</f>
        <v>29185200</v>
      </c>
      <c r="K291" s="21">
        <f>+'[1]Consolidado ORG'!AE287</f>
        <v>0</v>
      </c>
      <c r="L291" s="32">
        <f>+'[1]Consolidado ORG'!AS287</f>
        <v>0.23934426229508196</v>
      </c>
      <c r="M291" s="31" t="str">
        <f>+'[1]Consolidado ORG'!AL287</f>
        <v>https://community.secop.gov.co/Public/Tendering/ContractDetailView/Index?UniqueIdentifier=CO1.PCCNTR.6103146</v>
      </c>
      <c r="N291" s="48" t="str">
        <f t="shared" si="4"/>
        <v>Link Contrato u Orden</v>
      </c>
    </row>
    <row r="292" spans="1:14" ht="72" x14ac:dyDescent="0.3">
      <c r="A292" s="18" t="str">
        <f>+'[1]Consolidado ORG'!A288</f>
        <v>SCJ-325-2024</v>
      </c>
      <c r="B292" s="19">
        <f>+'[1]Consolidado ORG'!B288</f>
        <v>45365</v>
      </c>
      <c r="C292" s="19" t="str">
        <f>+'[1]Consolidado ORG'!G288</f>
        <v>MERCEDES AMPARO GUEVARA MOLINA</v>
      </c>
      <c r="D292" s="19" t="str">
        <f>+'[1]Consolidado ORG'!E288</f>
        <v>5 Contratación directa</v>
      </c>
      <c r="E292" s="19" t="str">
        <f>+'[1]Consolidado ORG'!F288</f>
        <v>33 Prestación de Servicios Profesionales y Apoyo (5-8)</v>
      </c>
      <c r="F292" s="19" t="str">
        <f>+'[1]Consolidado ORG'!L288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2" s="19">
        <f>+'[1]Consolidado ORG'!M288</f>
        <v>45372</v>
      </c>
      <c r="H292" s="19">
        <f>+'[1]Consolidado ORG'!N288</f>
        <v>45616</v>
      </c>
      <c r="I292" s="20">
        <f>+'[1]Consolidado ORG'!AG288</f>
        <v>0</v>
      </c>
      <c r="J292" s="21">
        <f>+'[1]Consolidado ORG'!T288</f>
        <v>23348160</v>
      </c>
      <c r="K292" s="21">
        <f>+'[1]Consolidado ORG'!AE288</f>
        <v>0</v>
      </c>
      <c r="L292" s="32">
        <f>+'[1]Consolidado ORG'!AS288</f>
        <v>0.29098360655737704</v>
      </c>
      <c r="M292" s="31" t="str">
        <f>+'[1]Consolidado ORG'!AL288</f>
        <v>https://community.secop.gov.co/Public/Tendering/ContractDetailView/Index?UniqueIdentifier=CO1.PCCNTR.6089992</v>
      </c>
      <c r="N292" s="48" t="str">
        <f t="shared" si="4"/>
        <v>Link Contrato u Orden</v>
      </c>
    </row>
    <row r="293" spans="1:14" ht="72" x14ac:dyDescent="0.3">
      <c r="A293" s="18" t="str">
        <f>+'[1]Consolidado ORG'!A289</f>
        <v>SCJ-326-2024</v>
      </c>
      <c r="B293" s="19">
        <f>+'[1]Consolidado ORG'!B289</f>
        <v>45365</v>
      </c>
      <c r="C293" s="19" t="str">
        <f>+'[1]Consolidado ORG'!G289</f>
        <v>ANDRES MAURICIO HERNANDEZ BRICEÑO</v>
      </c>
      <c r="D293" s="19" t="str">
        <f>+'[1]Consolidado ORG'!E289</f>
        <v>5 Contratación directa</v>
      </c>
      <c r="E293" s="19" t="str">
        <f>+'[1]Consolidado ORG'!F289</f>
        <v>33 Prestación de Servicios Profesionales y Apoyo (5-8)</v>
      </c>
      <c r="F293" s="19" t="str">
        <f>+'[1]Consolidado ORG'!L289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3" s="19">
        <f>+'[1]Consolidado ORG'!M289</f>
        <v>45370</v>
      </c>
      <c r="H293" s="19">
        <f>+'[1]Consolidado ORG'!N289</f>
        <v>45675</v>
      </c>
      <c r="I293" s="20">
        <f>+'[1]Consolidado ORG'!AG289</f>
        <v>0</v>
      </c>
      <c r="J293" s="21">
        <f>+'[1]Consolidado ORG'!T289</f>
        <v>29185200</v>
      </c>
      <c r="K293" s="21">
        <f>+'[1]Consolidado ORG'!AE289</f>
        <v>0</v>
      </c>
      <c r="L293" s="32">
        <f>+'[1]Consolidado ORG'!AS289</f>
        <v>0.23934426229508196</v>
      </c>
      <c r="M293" s="31" t="str">
        <f>+'[1]Consolidado ORG'!AL289</f>
        <v>https://community.secop.gov.co/Public/Tendering/ContractDetailView/Index?UniqueIdentifier=CO1.PCCNTR.6103166</v>
      </c>
      <c r="N293" s="48" t="str">
        <f t="shared" si="4"/>
        <v>Link Contrato u Orden</v>
      </c>
    </row>
    <row r="294" spans="1:14" ht="60" x14ac:dyDescent="0.3">
      <c r="A294" s="18" t="str">
        <f>+'[1]Consolidado ORG'!A290</f>
        <v>SCJ-334-2024</v>
      </c>
      <c r="B294" s="19">
        <f>+'[1]Consolidado ORG'!B290</f>
        <v>45370</v>
      </c>
      <c r="C294" s="19" t="str">
        <f>+'[1]Consolidado ORG'!G290</f>
        <v>CRISTIAN FELIPE RUIZ MEJIA</v>
      </c>
      <c r="D294" s="19" t="str">
        <f>+'[1]Consolidado ORG'!E290</f>
        <v>5 Contratación directa</v>
      </c>
      <c r="E294" s="19" t="str">
        <f>+'[1]Consolidado ORG'!F290</f>
        <v>33 Prestación de Servicios Profesionales y Apoyo (5-8)</v>
      </c>
      <c r="F294" s="19" t="str">
        <f>+'[1]Consolidado ORG'!L290</f>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
      <c r="G294" s="19">
        <f>+'[1]Consolidado ORG'!M290</f>
        <v>45380</v>
      </c>
      <c r="H294" s="19">
        <f>+'[1]Consolidado ORG'!N290</f>
        <v>45624</v>
      </c>
      <c r="I294" s="20">
        <f>+'[1]Consolidado ORG'!AG290</f>
        <v>0</v>
      </c>
      <c r="J294" s="21">
        <f>+'[1]Consolidado ORG'!T290</f>
        <v>32000000</v>
      </c>
      <c r="K294" s="21">
        <f>+'[1]Consolidado ORG'!AE290</f>
        <v>0</v>
      </c>
      <c r="L294" s="32">
        <f>+'[1]Consolidado ORG'!AS290</f>
        <v>0.25819672131147542</v>
      </c>
      <c r="M294" s="31" t="str">
        <f>+'[1]Consolidado ORG'!AL290</f>
        <v>https://community.secop.gov.co/Public/Tendering/ContractDetailView/Index?UniqueIdentifier=CO1.PCCNTR.6111256</v>
      </c>
      <c r="N294" s="48" t="str">
        <f t="shared" si="4"/>
        <v>Link Contrato u Orden</v>
      </c>
    </row>
    <row r="295" spans="1:14" ht="72" x14ac:dyDescent="0.3">
      <c r="A295" s="18" t="str">
        <f>+'[1]Consolidado ORG'!A291</f>
        <v>SCJ-335-2024</v>
      </c>
      <c r="B295" s="19">
        <f>+'[1]Consolidado ORG'!B291</f>
        <v>45370</v>
      </c>
      <c r="C295" s="19" t="str">
        <f>+'[1]Consolidado ORG'!G291</f>
        <v>OLGA ANDREA ACOSTA PRIETO</v>
      </c>
      <c r="D295" s="19" t="str">
        <f>+'[1]Consolidado ORG'!E291</f>
        <v>5 Contratación directa</v>
      </c>
      <c r="E295" s="19" t="str">
        <f>+'[1]Consolidado ORG'!F291</f>
        <v>33 Prestación de Servicios Profesionales y Apoyo (5-8)</v>
      </c>
      <c r="F295" s="19" t="str">
        <f>+'[1]Consolidado ORG'!L291</f>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
      <c r="G295" s="19">
        <f>+'[1]Consolidado ORG'!M291</f>
        <v>45377</v>
      </c>
      <c r="H295" s="19">
        <f>+'[1]Consolidado ORG'!N291</f>
        <v>45514</v>
      </c>
      <c r="I295" s="20">
        <f>+'[1]Consolidado ORG'!AG291</f>
        <v>45</v>
      </c>
      <c r="J295" s="21">
        <f>+'[1]Consolidado ORG'!T291</f>
        <v>15000000</v>
      </c>
      <c r="K295" s="21">
        <f>+'[1]Consolidado ORG'!AE291</f>
        <v>7500000</v>
      </c>
      <c r="L295" s="32">
        <f>+'[1]Consolidado ORG'!AS291</f>
        <v>0.48175182481751827</v>
      </c>
      <c r="M295" s="31" t="str">
        <f>+'[1]Consolidado ORG'!AL291</f>
        <v>https://community.secop.gov.co/Public/Tendering/ContractDetailView/Index?UniqueIdentifier=CO1.PCCNTR.6118337</v>
      </c>
      <c r="N295" s="48" t="str">
        <f t="shared" si="4"/>
        <v>Link Contrato u Orden</v>
      </c>
    </row>
    <row r="296" spans="1:14" ht="60" x14ac:dyDescent="0.3">
      <c r="A296" s="18" t="str">
        <f>+'[1]Consolidado ORG'!A292</f>
        <v>SCJ-336-2024</v>
      </c>
      <c r="B296" s="19">
        <f>+'[1]Consolidado ORG'!B292</f>
        <v>45370</v>
      </c>
      <c r="C296" s="19" t="str">
        <f>+'[1]Consolidado ORG'!G292</f>
        <v>MARÍA TERESA PINZÓN SIERRA</v>
      </c>
      <c r="D296" s="19" t="str">
        <f>+'[1]Consolidado ORG'!E292</f>
        <v>5 Contratación directa</v>
      </c>
      <c r="E296" s="19" t="str">
        <f>+'[1]Consolidado ORG'!F292</f>
        <v>33 Prestación de Servicios Profesionales y Apoyo (5-8)</v>
      </c>
      <c r="F296" s="19" t="str">
        <f>+'[1]Consolidado ORG'!L292</f>
        <v>PRESTAR SERVICIOS PROFESIONALES EN EL ÁREA ATENCIÓN INTEGRAL APOYANDO EL SEGUIMIENTO Y VERIFICACIÓN DE LAS ACTIVIDADES DE LOS TALLERES DENTRO DEL PROCESO DE REDENCIÓN DE PENA DE LAS PERSONAS PRIVADAS DE LA LIBERTAD DE LA CÁRCEL DISTRITAL DE VARONES Y ANEXO DE MUJERES</v>
      </c>
      <c r="G296" s="19">
        <f>+'[1]Consolidado ORG'!M292</f>
        <v>45387</v>
      </c>
      <c r="H296" s="19">
        <f>+'[1]Consolidado ORG'!N292</f>
        <v>45600</v>
      </c>
      <c r="I296" s="20">
        <f>+'[1]Consolidado ORG'!AG292</f>
        <v>0</v>
      </c>
      <c r="J296" s="21">
        <f>+'[1]Consolidado ORG'!T292</f>
        <v>41772500</v>
      </c>
      <c r="K296" s="21">
        <f>+'[1]Consolidado ORG'!AE292</f>
        <v>0</v>
      </c>
      <c r="L296" s="32">
        <f>+'[1]Consolidado ORG'!AS292</f>
        <v>0.26291079812206575</v>
      </c>
      <c r="M296" s="31" t="str">
        <f>+'[1]Consolidado ORG'!AL292</f>
        <v>https://community.secop.gov.co/Public/Tendering/ContractDetailView/Index?UniqueIdentifier=CO1.PCCNTR.6118275</v>
      </c>
      <c r="N296" s="48" t="str">
        <f t="shared" si="4"/>
        <v>Link Contrato u Orden</v>
      </c>
    </row>
    <row r="297" spans="1:14" ht="48" x14ac:dyDescent="0.3">
      <c r="A297" s="18" t="str">
        <f>+'[1]Consolidado ORG'!A293</f>
        <v>SCJ-337-2024</v>
      </c>
      <c r="B297" s="19">
        <f>+'[1]Consolidado ORG'!B293</f>
        <v>45370</v>
      </c>
      <c r="C297" s="19" t="str">
        <f>+'[1]Consolidado ORG'!G293</f>
        <v>CAMILO ANDRES HERRERA ECHEVERRI</v>
      </c>
      <c r="D297" s="19" t="str">
        <f>+'[1]Consolidado ORG'!E293</f>
        <v>5 Contratación directa</v>
      </c>
      <c r="E297" s="19" t="str">
        <f>+'[1]Consolidado ORG'!F293</f>
        <v>33 Prestación de Servicios Profesionales y Apoyo (5-8)</v>
      </c>
      <c r="F297" s="19" t="str">
        <f>+'[1]Consolidado ORG'!L293</f>
        <v>PRESTAR SERVICIOS DE APOYO A LA GESTIÓN EN LA ARTICULACIÓN Y GESTIÓN DE LOS ASUNTOS ADMINISTRATIVOS DE LA CARCEL DISTRITAL DE VARONES Y ANEXO DE MUJERES CON LA DIRECCION DE GESTIÓN HUMANA.</v>
      </c>
      <c r="G297" s="19">
        <f>+'[1]Consolidado ORG'!M293</f>
        <v>45386</v>
      </c>
      <c r="H297" s="19">
        <f>+'[1]Consolidado ORG'!N293</f>
        <v>45657</v>
      </c>
      <c r="I297" s="20">
        <f>+'[1]Consolidado ORG'!AG293</f>
        <v>0</v>
      </c>
      <c r="J297" s="21">
        <f>+'[1]Consolidado ORG'!T293</f>
        <v>30632895</v>
      </c>
      <c r="K297" s="21">
        <f>+'[1]Consolidado ORG'!AE293</f>
        <v>0</v>
      </c>
      <c r="L297" s="32">
        <f>+'[1]Consolidado ORG'!AS293</f>
        <v>0.21033210332103322</v>
      </c>
      <c r="M297" s="31" t="str">
        <f>+'[1]Consolidado ORG'!AL293</f>
        <v>https://community.secop.gov.co/Public/Tendering/ContractDetailView/Index?UniqueIdentifier=CO1.PCCNTR.6121933</v>
      </c>
      <c r="N297" s="48" t="str">
        <f t="shared" si="4"/>
        <v>Link Contrato u Orden</v>
      </c>
    </row>
    <row r="298" spans="1:14" ht="72" x14ac:dyDescent="0.3">
      <c r="A298" s="18" t="str">
        <f>+'[1]Consolidado ORG'!A294</f>
        <v>SCJ-338-2024</v>
      </c>
      <c r="B298" s="19">
        <f>+'[1]Consolidado ORG'!B294</f>
        <v>45370</v>
      </c>
      <c r="C298" s="19" t="str">
        <f>+'[1]Consolidado ORG'!G294</f>
        <v>ARTURO SUAREZ ACERO</v>
      </c>
      <c r="D298" s="19" t="str">
        <f>+'[1]Consolidado ORG'!E294</f>
        <v>5 Contratación directa</v>
      </c>
      <c r="E298" s="19" t="str">
        <f>+'[1]Consolidado ORG'!F294</f>
        <v>33 Prestación de Servicios Profesionales y Apoyo (5-8)</v>
      </c>
      <c r="F298" s="19" t="str">
        <f>+'[1]Consolidado ORG'!L294</f>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
      <c r="G298" s="19">
        <f>+'[1]Consolidado ORG'!M294</f>
        <v>45377</v>
      </c>
      <c r="H298" s="19">
        <f>+'[1]Consolidado ORG'!N294</f>
        <v>45657</v>
      </c>
      <c r="I298" s="20">
        <f>+'[1]Consolidado ORG'!AG294</f>
        <v>0</v>
      </c>
      <c r="J298" s="21">
        <f>+'[1]Consolidado ORG'!T294</f>
        <v>114233467</v>
      </c>
      <c r="K298" s="21">
        <f>+'[1]Consolidado ORG'!AE294</f>
        <v>0</v>
      </c>
      <c r="L298" s="32">
        <f>+'[1]Consolidado ORG'!AS294</f>
        <v>0.23571428571428571</v>
      </c>
      <c r="M298" s="31" t="str">
        <f>+'[1]Consolidado ORG'!AL294</f>
        <v>https://community.secop.gov.co/Public/Tendering/ContractDetailView/Index?UniqueIdentifier=CO1.PCCNTR.6117953</v>
      </c>
      <c r="N298" s="48" t="str">
        <f t="shared" si="4"/>
        <v>Link Contrato u Orden</v>
      </c>
    </row>
    <row r="299" spans="1:14" ht="72" x14ac:dyDescent="0.3">
      <c r="A299" s="18" t="str">
        <f>+'[1]Consolidado ORG'!A295</f>
        <v>SCJ-339-2024</v>
      </c>
      <c r="B299" s="19">
        <f>+'[1]Consolidado ORG'!B295</f>
        <v>45370</v>
      </c>
      <c r="C299" s="19" t="str">
        <f>+'[1]Consolidado ORG'!G295</f>
        <v>BLANCA JULIETH VALDES LONDOÑO</v>
      </c>
      <c r="D299" s="19" t="str">
        <f>+'[1]Consolidado ORG'!E295</f>
        <v>5 Contratación directa</v>
      </c>
      <c r="E299" s="19" t="str">
        <f>+'[1]Consolidado ORG'!F295</f>
        <v>33 Prestación de Servicios Profesionales y Apoyo (5-8)</v>
      </c>
      <c r="F299" s="19" t="str">
        <f>+'[1]Consolidado ORG'!L295</f>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
      <c r="G299" s="19">
        <f>+'[1]Consolidado ORG'!M295</f>
        <v>45377</v>
      </c>
      <c r="H299" s="19">
        <f>+'[1]Consolidado ORG'!N295</f>
        <v>45657</v>
      </c>
      <c r="I299" s="20">
        <f>+'[1]Consolidado ORG'!AG295</f>
        <v>0</v>
      </c>
      <c r="J299" s="21">
        <f>+'[1]Consolidado ORG'!T295</f>
        <v>59498133</v>
      </c>
      <c r="K299" s="21">
        <f>+'[1]Consolidado ORG'!AE295</f>
        <v>0</v>
      </c>
      <c r="L299" s="32">
        <f>+'[1]Consolidado ORG'!AS295</f>
        <v>0.23571428571428571</v>
      </c>
      <c r="M299" s="31" t="str">
        <f>+'[1]Consolidado ORG'!AL295</f>
        <v>https://community.secop.gov.co/Public/Tendering/ContractDetailView/Index?UniqueIdentifier=CO1.PCCNTR.6118072</v>
      </c>
      <c r="N299" s="48" t="str">
        <f t="shared" si="4"/>
        <v>Link Contrato u Orden</v>
      </c>
    </row>
    <row r="300" spans="1:14" ht="48" x14ac:dyDescent="0.3">
      <c r="A300" s="18" t="str">
        <f>+'[1]Consolidado ORG'!A296</f>
        <v>SCJ-340-2024</v>
      </c>
      <c r="B300" s="19">
        <f>+'[1]Consolidado ORG'!B296</f>
        <v>45370</v>
      </c>
      <c r="C300" s="19" t="str">
        <f>+'[1]Consolidado ORG'!G296</f>
        <v>ILBA BIVIANA CORREA PRADA</v>
      </c>
      <c r="D300" s="19" t="str">
        <f>+'[1]Consolidado ORG'!E296</f>
        <v>5 Contratación directa</v>
      </c>
      <c r="E300" s="19" t="str">
        <f>+'[1]Consolidado ORG'!F296</f>
        <v>33 Prestación de Servicios Profesionales y Apoyo (5-8)</v>
      </c>
      <c r="F300" s="19" t="str">
        <f>+'[1]Consolidado ORG'!L296</f>
        <v>PRESTAR SERVICIOS PROFESIONALES PARA ARTICULAR LAS ACCIONES DE GESTIÓN REQUERIDAS EN LA OPERACIÓN DE LAS RUTAS DE PRESELECCIÓN DE LOS PROGRAMAS Y ESTRATEGIAS A CARGO DE LA DIRECCIÓN DE RESPONSABILIDAD PENAL ADOLESCENTE.</v>
      </c>
      <c r="G300" s="19">
        <f>+'[1]Consolidado ORG'!M296</f>
        <v>45378</v>
      </c>
      <c r="H300" s="19">
        <f>+'[1]Consolidado ORG'!N296</f>
        <v>45657</v>
      </c>
      <c r="I300" s="20">
        <f>+'[1]Consolidado ORG'!AG296</f>
        <v>0</v>
      </c>
      <c r="J300" s="21">
        <f>+'[1]Consolidado ORG'!T296</f>
        <v>114233467</v>
      </c>
      <c r="K300" s="21">
        <f>+'[1]Consolidado ORG'!AE296</f>
        <v>0</v>
      </c>
      <c r="L300" s="32">
        <f>+'[1]Consolidado ORG'!AS296</f>
        <v>0.23297491039426524</v>
      </c>
      <c r="M300" s="31" t="str">
        <f>+'[1]Consolidado ORG'!AL296</f>
        <v>https://community.secop.gov.co/Public/Tendering/ContractDetailView/Index?UniqueIdentifier=CO1.PCCNTR.6122192</v>
      </c>
      <c r="N300" s="48" t="str">
        <f t="shared" si="4"/>
        <v>Link Contrato u Orden</v>
      </c>
    </row>
    <row r="301" spans="1:14" ht="36" x14ac:dyDescent="0.3">
      <c r="A301" s="18" t="str">
        <f>+'[1]Consolidado ORG'!A297</f>
        <v>SCJ-341-2024</v>
      </c>
      <c r="B301" s="19">
        <f>+'[1]Consolidado ORG'!B297</f>
        <v>45370</v>
      </c>
      <c r="C301" s="19" t="str">
        <f>+'[1]Consolidado ORG'!G297</f>
        <v>JENNY CAROLINA VELASCO GALEANO</v>
      </c>
      <c r="D301" s="19" t="str">
        <f>+'[1]Consolidado ORG'!E297</f>
        <v>5 Contratación directa</v>
      </c>
      <c r="E301" s="19" t="str">
        <f>+'[1]Consolidado ORG'!F297</f>
        <v>33 Prestación de Servicios Profesionales y Apoyo (5-8)</v>
      </c>
      <c r="F301" s="19" t="str">
        <f>+'[1]Consolidado ORG'!L297</f>
        <v>PRESTAR SERVICIOS COMO AUXILIAR DE ENFERMERÍA PARA APOYAR CON EL SEGUIMIENTO Y CONTROL DEL ESTADO DE SALUD DE LOS PPL, Y LOS DIFERENTES PROCEDIMIENTOS MÉDICOS Y ODONTOLÓGICOS.</v>
      </c>
      <c r="G301" s="19">
        <f>+'[1]Consolidado ORG'!M297</f>
        <v>45373</v>
      </c>
      <c r="H301" s="19">
        <f>+'[1]Consolidado ORG'!N297</f>
        <v>45657</v>
      </c>
      <c r="I301" s="20">
        <f>+'[1]Consolidado ORG'!AG297</f>
        <v>0</v>
      </c>
      <c r="J301" s="21">
        <f>+'[1]Consolidado ORG'!T297</f>
        <v>29008422</v>
      </c>
      <c r="K301" s="21">
        <f>+'[1]Consolidado ORG'!AE297</f>
        <v>0</v>
      </c>
      <c r="L301" s="32">
        <f>+'[1]Consolidado ORG'!AS297</f>
        <v>0.24647887323943662</v>
      </c>
      <c r="M301" s="31" t="str">
        <f>+'[1]Consolidado ORG'!AL297</f>
        <v>https://community.secop.gov.co/Public/Tendering/ContractDetailView/Index?UniqueIdentifier=CO1.PCCNTR.6118042</v>
      </c>
      <c r="N301" s="48" t="str">
        <f t="shared" si="4"/>
        <v>Link Contrato u Orden</v>
      </c>
    </row>
    <row r="302" spans="1:14" ht="36" x14ac:dyDescent="0.3">
      <c r="A302" s="18" t="str">
        <f>+'[1]Consolidado ORG'!A298</f>
        <v>SCJ-342-2024</v>
      </c>
      <c r="B302" s="19">
        <f>+'[1]Consolidado ORG'!B298</f>
        <v>45370</v>
      </c>
      <c r="C302" s="19" t="str">
        <f>+'[1]Consolidado ORG'!G298</f>
        <v>OMAR ROMERO</v>
      </c>
      <c r="D302" s="19" t="str">
        <f>+'[1]Consolidado ORG'!E298</f>
        <v>5 Contratación directa</v>
      </c>
      <c r="E302" s="19" t="str">
        <f>+'[1]Consolidado ORG'!F298</f>
        <v>33 Prestación de Servicios Profesionales y Apoyo (5-8)</v>
      </c>
      <c r="F302" s="19" t="str">
        <f>+'[1]Consolidado ORG'!L298</f>
        <v>PRESTAR SERVICIOS COMO AUXILIAR DE ENFERMERÍA PARA APOYAR CON EL SEGUIMIENTO Y CONTROL DEL ESTADO DE SALUD DE LOS PPL, Y LOS DIFERENTES PROCEDIMIENTOS MÉDICOS Y ODONTOLÓGICOS.</v>
      </c>
      <c r="G302" s="19">
        <f>+'[1]Consolidado ORG'!M298</f>
        <v>45373</v>
      </c>
      <c r="H302" s="19">
        <f>+'[1]Consolidado ORG'!N298</f>
        <v>45657</v>
      </c>
      <c r="I302" s="20">
        <f>+'[1]Consolidado ORG'!AG298</f>
        <v>0</v>
      </c>
      <c r="J302" s="21">
        <f>+'[1]Consolidado ORG'!T298</f>
        <v>29008422</v>
      </c>
      <c r="K302" s="21">
        <f>+'[1]Consolidado ORG'!AE298</f>
        <v>0</v>
      </c>
      <c r="L302" s="32">
        <f>+'[1]Consolidado ORG'!AS298</f>
        <v>0.24647887323943662</v>
      </c>
      <c r="M302" s="31" t="str">
        <f>+'[1]Consolidado ORG'!AL298</f>
        <v>https://community.secop.gov.co/Public/Tendering/ContractDetailView/Index?UniqueIdentifier=CO1.PCCNTR.6119682</v>
      </c>
      <c r="N302" s="48" t="str">
        <f t="shared" si="4"/>
        <v>Link Contrato u Orden</v>
      </c>
    </row>
    <row r="303" spans="1:14" ht="36" x14ac:dyDescent="0.3">
      <c r="A303" s="18" t="str">
        <f>+'[1]Consolidado ORG'!A299</f>
        <v>SCJ-343-2024</v>
      </c>
      <c r="B303" s="19">
        <f>+'[1]Consolidado ORG'!B299</f>
        <v>45370</v>
      </c>
      <c r="C303" s="19" t="str">
        <f>+'[1]Consolidado ORG'!G299</f>
        <v>YOLANDA RODRIGUEZ REINA</v>
      </c>
      <c r="D303" s="19" t="str">
        <f>+'[1]Consolidado ORG'!E299</f>
        <v>5 Contratación directa</v>
      </c>
      <c r="E303" s="19" t="str">
        <f>+'[1]Consolidado ORG'!F299</f>
        <v>33 Prestación de Servicios Profesionales y Apoyo (5-8)</v>
      </c>
      <c r="F303" s="19" t="str">
        <f>+'[1]Consolidado ORG'!L299</f>
        <v>PRESTAR SERVICIOS COMO AUXILIAR DE ENFERMERÍA PARA APOYAR CON EL SEGUIMIENTO Y CONTROL DEL ESTADO DE SALUD DE LOS PPL, Y LOS DIFERENTES PROCEDIMIENTOS MÉDICOS Y ODONTOLÓGICOS.</v>
      </c>
      <c r="G303" s="19">
        <f>+'[1]Consolidado ORG'!M299</f>
        <v>45373</v>
      </c>
      <c r="H303" s="19">
        <f>+'[1]Consolidado ORG'!N299</f>
        <v>45657</v>
      </c>
      <c r="I303" s="20">
        <f>+'[1]Consolidado ORG'!AG299</f>
        <v>0</v>
      </c>
      <c r="J303" s="21">
        <f>+'[1]Consolidado ORG'!T299</f>
        <v>29008422</v>
      </c>
      <c r="K303" s="21">
        <f>+'[1]Consolidado ORG'!AE299</f>
        <v>0</v>
      </c>
      <c r="L303" s="32">
        <f>+'[1]Consolidado ORG'!AS299</f>
        <v>0.24647887323943662</v>
      </c>
      <c r="M303" s="31" t="str">
        <f>+'[1]Consolidado ORG'!AL299</f>
        <v>https://community.secop.gov.co/Public/Tendering/ContractDetailView/Index?UniqueIdentifier=CO1.PCCNTR.6118027</v>
      </c>
      <c r="N303" s="48" t="str">
        <f t="shared" si="4"/>
        <v>Link Contrato u Orden</v>
      </c>
    </row>
    <row r="304" spans="1:14" ht="72" x14ac:dyDescent="0.3">
      <c r="A304" s="18" t="str">
        <f>+'[1]Consolidado ORG'!A300</f>
        <v>SCJ-344-2024</v>
      </c>
      <c r="B304" s="19">
        <f>+'[1]Consolidado ORG'!B300</f>
        <v>45370</v>
      </c>
      <c r="C304" s="19" t="str">
        <f>+'[1]Consolidado ORG'!G300</f>
        <v>ELISABETH AFANADOR RODRÍGUEZ</v>
      </c>
      <c r="D304" s="19" t="str">
        <f>+'[1]Consolidado ORG'!E300</f>
        <v>5 Contratación directa</v>
      </c>
      <c r="E304" s="19" t="str">
        <f>+'[1]Consolidado ORG'!F300</f>
        <v>33 Prestación de Servicios Profesionales y Apoyo (5-8)</v>
      </c>
      <c r="F304" s="19" t="str">
        <f>+'[1]Consolidado ORG'!L300</f>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
      <c r="G304" s="19">
        <f>+'[1]Consolidado ORG'!M300</f>
        <v>45387</v>
      </c>
      <c r="H304" s="19">
        <f>+'[1]Consolidado ORG'!N300</f>
        <v>45657</v>
      </c>
      <c r="I304" s="20">
        <f>+'[1]Consolidado ORG'!AG300</f>
        <v>0</v>
      </c>
      <c r="J304" s="21">
        <f>+'[1]Consolidado ORG'!T300</f>
        <v>46320084</v>
      </c>
      <c r="K304" s="21">
        <f>+'[1]Consolidado ORG'!AE300</f>
        <v>0</v>
      </c>
      <c r="L304" s="32">
        <f>+'[1]Consolidado ORG'!AS300</f>
        <v>0.2074074074074074</v>
      </c>
      <c r="M304" s="31" t="str">
        <f>+'[1]Consolidado ORG'!AL300</f>
        <v>https://community.secop.gov.co/Public/Tendering/ContractDetailView/Index?UniqueIdentifier=CO1.PCCNTR.6122191</v>
      </c>
      <c r="N304" s="48" t="str">
        <f t="shared" si="4"/>
        <v>Link Contrato u Orden</v>
      </c>
    </row>
    <row r="305" spans="1:14" ht="72" x14ac:dyDescent="0.3">
      <c r="A305" s="18" t="str">
        <f>+'[1]Consolidado ORG'!A301</f>
        <v>SCJ-345-2024</v>
      </c>
      <c r="B305" s="19">
        <f>+'[1]Consolidado ORG'!B301</f>
        <v>45370</v>
      </c>
      <c r="C305" s="19" t="str">
        <f>+'[1]Consolidado ORG'!G301</f>
        <v>MILTON DARIO GARAVITO HORTUA</v>
      </c>
      <c r="D305" s="19" t="str">
        <f>+'[1]Consolidado ORG'!E301</f>
        <v>5 Contratación directa</v>
      </c>
      <c r="E305" s="19" t="str">
        <f>+'[1]Consolidado ORG'!F301</f>
        <v>33 Prestación de Servicios Profesionales y Apoyo (5-8)</v>
      </c>
      <c r="F305" s="19" t="str">
        <f>+'[1]Consolidado ORG'!L301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5" s="19">
        <f>+'[1]Consolidado ORG'!M301</f>
        <v>45377</v>
      </c>
      <c r="H305" s="19">
        <f>+'[1]Consolidado ORG'!N301</f>
        <v>45621</v>
      </c>
      <c r="I305" s="20">
        <f>+'[1]Consolidado ORG'!AG301</f>
        <v>0</v>
      </c>
      <c r="J305" s="21">
        <f>+'[1]Consolidado ORG'!T301</f>
        <v>23348160</v>
      </c>
      <c r="K305" s="21">
        <f>+'[1]Consolidado ORG'!AE301</f>
        <v>0</v>
      </c>
      <c r="L305" s="32">
        <f>+'[1]Consolidado ORG'!AS301</f>
        <v>0.27049180327868855</v>
      </c>
      <c r="M305" s="31" t="str">
        <f>+'[1]Consolidado ORG'!AL301</f>
        <v>https://community.secop.gov.co/Public/Tendering/ContractDetailView/Index?UniqueIdentifier=CO1.PCCNTR.6124331</v>
      </c>
      <c r="N305" s="48" t="str">
        <f t="shared" si="4"/>
        <v>Link Contrato u Orden</v>
      </c>
    </row>
    <row r="306" spans="1:14" ht="72" x14ac:dyDescent="0.3">
      <c r="A306" s="18" t="str">
        <f>+'[1]Consolidado ORG'!A302</f>
        <v>SCJ-346-2024</v>
      </c>
      <c r="B306" s="19">
        <f>+'[1]Consolidado ORG'!B302</f>
        <v>45370</v>
      </c>
      <c r="C306" s="19" t="str">
        <f>+'[1]Consolidado ORG'!G302</f>
        <v>CAROLINA AMAYA RODRIGUEZ</v>
      </c>
      <c r="D306" s="19" t="str">
        <f>+'[1]Consolidado ORG'!E302</f>
        <v>5 Contratación directa</v>
      </c>
      <c r="E306" s="19" t="str">
        <f>+'[1]Consolidado ORG'!F302</f>
        <v>33 Prestación de Servicios Profesionales y Apoyo (5-8)</v>
      </c>
      <c r="F306" s="19" t="str">
        <f>+'[1]Consolidado ORG'!L302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6" s="19">
        <f>+'[1]Consolidado ORG'!M302</f>
        <v>45377</v>
      </c>
      <c r="H306" s="19">
        <f>+'[1]Consolidado ORG'!N302</f>
        <v>45621</v>
      </c>
      <c r="I306" s="20">
        <f>+'[1]Consolidado ORG'!AG302</f>
        <v>0</v>
      </c>
      <c r="J306" s="21">
        <f>+'[1]Consolidado ORG'!T302</f>
        <v>23348160</v>
      </c>
      <c r="K306" s="21">
        <f>+'[1]Consolidado ORG'!AE302</f>
        <v>0</v>
      </c>
      <c r="L306" s="32">
        <f>+'[1]Consolidado ORG'!AS302</f>
        <v>0.27049180327868855</v>
      </c>
      <c r="M306" s="31" t="str">
        <f>+'[1]Consolidado ORG'!AL302</f>
        <v>https://community.secop.gov.co/Public/Tendering/ContractDetailView/Index?UniqueIdentifier=CO1.PCCNTR.6124421</v>
      </c>
      <c r="N306" s="48" t="str">
        <f t="shared" si="4"/>
        <v>Link Contrato u Orden</v>
      </c>
    </row>
    <row r="307" spans="1:14" ht="72" x14ac:dyDescent="0.3">
      <c r="A307" s="18" t="str">
        <f>+'[1]Consolidado ORG'!A303</f>
        <v>SCJ-347-2024</v>
      </c>
      <c r="B307" s="19">
        <f>+'[1]Consolidado ORG'!B303</f>
        <v>45370</v>
      </c>
      <c r="C307" s="19" t="str">
        <f>+'[1]Consolidado ORG'!G303</f>
        <v>SEBASTIAN ANDRES RAMIREZ LOPEZ</v>
      </c>
      <c r="D307" s="19" t="str">
        <f>+'[1]Consolidado ORG'!E303</f>
        <v>5 Contratación directa</v>
      </c>
      <c r="E307" s="19" t="str">
        <f>+'[1]Consolidado ORG'!F303</f>
        <v>33 Prestación de Servicios Profesionales y Apoyo (5-8)</v>
      </c>
      <c r="F307" s="19" t="str">
        <f>+'[1]Consolidado ORG'!L303</f>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
      <c r="G307" s="19">
        <f>+'[1]Consolidado ORG'!M303</f>
        <v>45378</v>
      </c>
      <c r="H307" s="19">
        <f>+'[1]Consolidado ORG'!N303</f>
        <v>45657</v>
      </c>
      <c r="I307" s="20">
        <f>+'[1]Consolidado ORG'!AG303</f>
        <v>0</v>
      </c>
      <c r="J307" s="21">
        <f>+'[1]Consolidado ORG'!T303</f>
        <v>36799965</v>
      </c>
      <c r="K307" s="21">
        <f>+'[1]Consolidado ORG'!AE303</f>
        <v>0</v>
      </c>
      <c r="L307" s="32">
        <f>+'[1]Consolidado ORG'!AS303</f>
        <v>0.23297491039426524</v>
      </c>
      <c r="M307" s="31" t="str">
        <f>+'[1]Consolidado ORG'!AL303</f>
        <v>https://community.secop.gov.co/Public/Tendering/ContractDetailView/Index?UniqueIdentifier=CO1.PCCNTR.6118701</v>
      </c>
      <c r="N307" s="48" t="str">
        <f t="shared" si="4"/>
        <v>Link Contrato u Orden</v>
      </c>
    </row>
    <row r="308" spans="1:14" ht="48" x14ac:dyDescent="0.3">
      <c r="A308" s="18" t="str">
        <f>+'[1]Consolidado ORG'!A304</f>
        <v>SCJ-348-2024</v>
      </c>
      <c r="B308" s="19">
        <f>+'[1]Consolidado ORG'!B304</f>
        <v>45370</v>
      </c>
      <c r="C308" s="19" t="str">
        <f>+'[1]Consolidado ORG'!G304</f>
        <v>BRAYAM STIVEN GORDILLO GAITAN</v>
      </c>
      <c r="D308" s="19" t="str">
        <f>+'[1]Consolidado ORG'!E304</f>
        <v>5 Contratación directa</v>
      </c>
      <c r="E308" s="19" t="str">
        <f>+'[1]Consolidado ORG'!F304</f>
        <v>33 Prestación de Servicios Profesionales y Apoyo (5-8)</v>
      </c>
      <c r="F308" s="19" t="str">
        <f>+'[1]Consolidado ORG'!L304</f>
        <v>PRESTAR LOS SERVICIOS DE APOYO A LA GESTIÓN EN TODAS LAS ACTIVIDADES DEL TALLER PIGA DIRIGIDO A LAS PERSONAS PRIVADAS DE LIBERTAD DE LA CÁRCEL DISTRITAL DE VARONES Y ANEXO DE MUJERES.</v>
      </c>
      <c r="G308" s="19">
        <f>+'[1]Consolidado ORG'!M304</f>
        <v>45386</v>
      </c>
      <c r="H308" s="19">
        <f>+'[1]Consolidado ORG'!N304</f>
        <v>45657</v>
      </c>
      <c r="I308" s="20">
        <f>+'[1]Consolidado ORG'!AG304</f>
        <v>0</v>
      </c>
      <c r="J308" s="21">
        <f>+'[1]Consolidado ORG'!T304</f>
        <v>20586708</v>
      </c>
      <c r="K308" s="21">
        <f>+'[1]Consolidado ORG'!AE304</f>
        <v>0</v>
      </c>
      <c r="L308" s="32">
        <f>+'[1]Consolidado ORG'!AS304</f>
        <v>0.21033210332103322</v>
      </c>
      <c r="M308" s="31" t="str">
        <f>+'[1]Consolidado ORG'!AL304</f>
        <v>https://community.secop.gov.co/Public/Tendering/ContractDetailView/Index?UniqueIdentifier=CO1.PCCNTR.6122601</v>
      </c>
      <c r="N308" s="48" t="str">
        <f t="shared" si="4"/>
        <v>Link Contrato u Orden</v>
      </c>
    </row>
    <row r="309" spans="1:14" ht="96" x14ac:dyDescent="0.3">
      <c r="A309" s="18" t="str">
        <f>+'[1]Consolidado ORG'!A305</f>
        <v>SCJ-349-2024</v>
      </c>
      <c r="B309" s="19">
        <f>+'[1]Consolidado ORG'!B305</f>
        <v>45370</v>
      </c>
      <c r="C309" s="19" t="str">
        <f>+'[1]Consolidado ORG'!G305</f>
        <v>FRANCY MILENA LOPEZ GARCIA</v>
      </c>
      <c r="D309" s="19" t="str">
        <f>+'[1]Consolidado ORG'!E305</f>
        <v>5 Contratación directa</v>
      </c>
      <c r="E309" s="19" t="str">
        <f>+'[1]Consolidado ORG'!F305</f>
        <v>33 Prestación de Servicios Profesionales y Apoyo (5-8)</v>
      </c>
      <c r="F309" s="19" t="str">
        <f>+'[1]Consolidado ORG'!L305</f>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
      <c r="G309" s="19">
        <f>+'[1]Consolidado ORG'!M305</f>
        <v>45373</v>
      </c>
      <c r="H309" s="19">
        <f>+'[1]Consolidado ORG'!N305</f>
        <v>45657</v>
      </c>
      <c r="I309" s="20">
        <f>+'[1]Consolidado ORG'!AG305</f>
        <v>0</v>
      </c>
      <c r="J309" s="21">
        <f>+'[1]Consolidado ORG'!T305</f>
        <v>78624000</v>
      </c>
      <c r="K309" s="21">
        <f>+'[1]Consolidado ORG'!AE305</f>
        <v>0</v>
      </c>
      <c r="L309" s="32">
        <f>+'[1]Consolidado ORG'!AS305</f>
        <v>0.24647887323943662</v>
      </c>
      <c r="M309" s="31" t="str">
        <f>+'[1]Consolidado ORG'!AL305</f>
        <v>https://community.secop.gov.co/Public/Tendering/ContractDetailView/Index?UniqueIdentifier=CO1.PCCNTR.6117793</v>
      </c>
      <c r="N309" s="48" t="str">
        <f t="shared" si="4"/>
        <v>Link Contrato u Orden</v>
      </c>
    </row>
    <row r="310" spans="1:14" ht="72" x14ac:dyDescent="0.3">
      <c r="A310" s="18" t="str">
        <f>+'[1]Consolidado ORG'!A306</f>
        <v>SCJ-350-2024</v>
      </c>
      <c r="B310" s="19">
        <f>+'[1]Consolidado ORG'!B306</f>
        <v>45370</v>
      </c>
      <c r="C310" s="19" t="str">
        <f>+'[1]Consolidado ORG'!G306</f>
        <v>MARIA OTILIA RODRIGUEZ GOMEZ</v>
      </c>
      <c r="D310" s="19" t="str">
        <f>+'[1]Consolidado ORG'!E306</f>
        <v>5 Contratación directa</v>
      </c>
      <c r="E310" s="19" t="str">
        <f>+'[1]Consolidado ORG'!F306</f>
        <v>33 Prestación de Servicios Profesionales y Apoyo (5-8)</v>
      </c>
      <c r="F310" s="19" t="str">
        <f>+'[1]Consolidado ORG'!L306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0" s="19">
        <f>+'[1]Consolidado ORG'!M306</f>
        <v>45372</v>
      </c>
      <c r="H310" s="19">
        <f>+'[1]Consolidado ORG'!N306</f>
        <v>45616</v>
      </c>
      <c r="I310" s="20">
        <f>+'[1]Consolidado ORG'!AG306</f>
        <v>0</v>
      </c>
      <c r="J310" s="21">
        <f>+'[1]Consolidado ORG'!T306</f>
        <v>23348160</v>
      </c>
      <c r="K310" s="21">
        <f>+'[1]Consolidado ORG'!AE306</f>
        <v>0</v>
      </c>
      <c r="L310" s="32">
        <f>+'[1]Consolidado ORG'!AS306</f>
        <v>0.29098360655737704</v>
      </c>
      <c r="M310" s="31" t="str">
        <f>+'[1]Consolidado ORG'!AL306</f>
        <v>https://community.secop.gov.co/Public/Tendering/ContractDetailView/Index?UniqueIdentifier=CO1.PCCNTR.6123340</v>
      </c>
      <c r="N310" s="48" t="str">
        <f t="shared" si="4"/>
        <v>Link Contrato u Orden</v>
      </c>
    </row>
    <row r="311" spans="1:14" ht="72" x14ac:dyDescent="0.3">
      <c r="A311" s="18" t="str">
        <f>+'[1]Consolidado ORG'!A307</f>
        <v>SCJ-351-2024</v>
      </c>
      <c r="B311" s="19">
        <f>+'[1]Consolidado ORG'!B307</f>
        <v>45370</v>
      </c>
      <c r="C311" s="19" t="str">
        <f>+'[1]Consolidado ORG'!G307</f>
        <v>ANGIE KATHERINE BELLO RUEDA</v>
      </c>
      <c r="D311" s="19" t="str">
        <f>+'[1]Consolidado ORG'!E307</f>
        <v>5 Contratación directa</v>
      </c>
      <c r="E311" s="19" t="str">
        <f>+'[1]Consolidado ORG'!F307</f>
        <v>33 Prestación de Servicios Profesionales y Apoyo (5-8)</v>
      </c>
      <c r="F311" s="19" t="str">
        <f>+'[1]Consolidado ORG'!L307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1" s="19">
        <f>+'[1]Consolidado ORG'!M307</f>
        <v>45373</v>
      </c>
      <c r="H311" s="19">
        <f>+'[1]Consolidado ORG'!N307</f>
        <v>45678</v>
      </c>
      <c r="I311" s="20">
        <f>+'[1]Consolidado ORG'!AG307</f>
        <v>0</v>
      </c>
      <c r="J311" s="21">
        <f>+'[1]Consolidado ORG'!T307</f>
        <v>29185200</v>
      </c>
      <c r="K311" s="21">
        <f>+'[1]Consolidado ORG'!AE307</f>
        <v>0</v>
      </c>
      <c r="L311" s="32">
        <f>+'[1]Consolidado ORG'!AS307</f>
        <v>0.22950819672131148</v>
      </c>
      <c r="M311" s="31" t="str">
        <f>+'[1]Consolidado ORG'!AL307</f>
        <v>https://community.secop.gov.co/Public/Tendering/ContractDetailView/Index?UniqueIdentifier=CO1.PCCNTR.6122222</v>
      </c>
      <c r="N311" s="48" t="str">
        <f t="shared" si="4"/>
        <v>Link Contrato u Orden</v>
      </c>
    </row>
    <row r="312" spans="1:14" ht="60" x14ac:dyDescent="0.3">
      <c r="A312" s="18" t="str">
        <f>+'[1]Consolidado ORG'!A308</f>
        <v>SCJ-352-2024</v>
      </c>
      <c r="B312" s="19">
        <f>+'[1]Consolidado ORG'!B308</f>
        <v>45370</v>
      </c>
      <c r="C312" s="19" t="str">
        <f>+'[1]Consolidado ORG'!G308</f>
        <v>DANIEL YESID CIFUENTES ROJAS</v>
      </c>
      <c r="D312" s="19" t="str">
        <f>+'[1]Consolidado ORG'!E308</f>
        <v>5 Contratación directa</v>
      </c>
      <c r="E312" s="19" t="str">
        <f>+'[1]Consolidado ORG'!F308</f>
        <v>33 Prestación de Servicios Profesionales y Apoyo (5-8)</v>
      </c>
      <c r="F312" s="19" t="str">
        <f>+'[1]Consolidado ORG'!L308</f>
        <v>PRESTAR LOS SERVICIOS PROFESIONALES A LA DIRECCIÓN DE SEGURIDAD EN LA PLANEACION, DESARROLLO Y SEGUIMIENTO DE ACCIONES DE CONTROL DEL DELITO EN LO QUE RESPECTA A FENÓMENOS, ORGANIZACIONES, MERCADOS CRIMINALES Y ESTRUCTURACIÓN DE INTERVENCIONES EN EL TERRITORIO.</v>
      </c>
      <c r="G312" s="19">
        <f>+'[1]Consolidado ORG'!M308</f>
        <v>45373</v>
      </c>
      <c r="H312" s="19">
        <f>+'[1]Consolidado ORG'!N308</f>
        <v>45688</v>
      </c>
      <c r="I312" s="20">
        <f>+'[1]Consolidado ORG'!AG308</f>
        <v>0</v>
      </c>
      <c r="J312" s="21">
        <f>+'[1]Consolidado ORG'!T308</f>
        <v>76348272</v>
      </c>
      <c r="K312" s="21">
        <f>+'[1]Consolidado ORG'!AE308</f>
        <v>0</v>
      </c>
      <c r="L312" s="32">
        <f>+'[1]Consolidado ORG'!AS308</f>
        <v>0.22222222222222221</v>
      </c>
      <c r="M312" s="31" t="str">
        <f>+'[1]Consolidado ORG'!AL308</f>
        <v>https://community.secop.gov.co/Public/Tendering/ContractDetailView/Index?UniqueIdentifier=CO1.PCCNTR.6123337</v>
      </c>
      <c r="N312" s="48" t="str">
        <f t="shared" si="4"/>
        <v>Link Contrato u Orden</v>
      </c>
    </row>
    <row r="313" spans="1:14" ht="60" x14ac:dyDescent="0.3">
      <c r="A313" s="18" t="str">
        <f>+'[1]Consolidado ORG'!A309</f>
        <v>SCJ-353-2024</v>
      </c>
      <c r="B313" s="19">
        <f>+'[1]Consolidado ORG'!B309</f>
        <v>45370</v>
      </c>
      <c r="C313" s="19" t="str">
        <f>+'[1]Consolidado ORG'!G309</f>
        <v>JORGE CAMILO SALAZAR CHAPAL</v>
      </c>
      <c r="D313" s="19" t="str">
        <f>+'[1]Consolidado ORG'!E309</f>
        <v>5 Contratación directa</v>
      </c>
      <c r="E313" s="19" t="str">
        <f>+'[1]Consolidado ORG'!F309</f>
        <v>33 Prestación de Servicios Profesionales y Apoyo (5-8)</v>
      </c>
      <c r="F313" s="19" t="str">
        <f>+'[1]Consolidado ORG'!L309</f>
        <v>PRESTAR LOS SERVICIOS PROFESIONALES A LA DIRECCIÓN DE SEGURIDAD EN LA PLANEACION, DESARROLLO Y SEGUIMIENTO DE ACCIONES DE CONTROL DEL DELITO EN LO QUE RESPECTA A FENÓMENOS, ORGANIZACIONES, MERCADOS CRIMINALES Y ESTRUCTURACIÓN DE INTERVENCIONES EN EL TERRITORIO.</v>
      </c>
      <c r="G313" s="19">
        <f>+'[1]Consolidado ORG'!M309</f>
        <v>45377</v>
      </c>
      <c r="H313" s="19">
        <f>+'[1]Consolidado ORG'!N309</f>
        <v>45688</v>
      </c>
      <c r="I313" s="20">
        <f>+'[1]Consolidado ORG'!AG309</f>
        <v>0</v>
      </c>
      <c r="J313" s="21">
        <f>+'[1]Consolidado ORG'!T309</f>
        <v>76348272</v>
      </c>
      <c r="K313" s="21">
        <f>+'[1]Consolidado ORG'!AE309</f>
        <v>0</v>
      </c>
      <c r="L313" s="32">
        <f>+'[1]Consolidado ORG'!AS309</f>
        <v>0.21221864951768488</v>
      </c>
      <c r="M313" s="31" t="str">
        <f>+'[1]Consolidado ORG'!AL309</f>
        <v>https://community.secop.gov.co/Public/Tendering/ContractDetailView/Index?UniqueIdentifier=CO1.PCCNTR.6123436</v>
      </c>
      <c r="N313" s="48" t="str">
        <f t="shared" si="4"/>
        <v>Link Contrato u Orden</v>
      </c>
    </row>
    <row r="314" spans="1:14" ht="72" x14ac:dyDescent="0.3">
      <c r="A314" s="18" t="str">
        <f>+'[1]Consolidado ORG'!A310</f>
        <v>SCJ-354-2024</v>
      </c>
      <c r="B314" s="19">
        <f>+'[1]Consolidado ORG'!B310</f>
        <v>45370</v>
      </c>
      <c r="C314" s="19" t="str">
        <f>+'[1]Consolidado ORG'!G310</f>
        <v>YANETH DE JESUS MENDOZA PEREZ</v>
      </c>
      <c r="D314" s="19" t="str">
        <f>+'[1]Consolidado ORG'!E310</f>
        <v>5 Contratación directa</v>
      </c>
      <c r="E314" s="19" t="str">
        <f>+'[1]Consolidado ORG'!F310</f>
        <v>33 Prestación de Servicios Profesionales y Apoyo (5-8)</v>
      </c>
      <c r="F314" s="19" t="str">
        <f>+'[1]Consolidado ORG'!L310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4" s="19">
        <f>+'[1]Consolidado ORG'!M310</f>
        <v>45377</v>
      </c>
      <c r="H314" s="19">
        <f>+'[1]Consolidado ORG'!N310</f>
        <v>45621</v>
      </c>
      <c r="I314" s="20">
        <f>+'[1]Consolidado ORG'!AG310</f>
        <v>0</v>
      </c>
      <c r="J314" s="21">
        <f>+'[1]Consolidado ORG'!T310</f>
        <v>23348160</v>
      </c>
      <c r="K314" s="21">
        <f>+'[1]Consolidado ORG'!AE310</f>
        <v>0</v>
      </c>
      <c r="L314" s="32">
        <f>+'[1]Consolidado ORG'!AS310</f>
        <v>0.27049180327868855</v>
      </c>
      <c r="M314" s="31" t="str">
        <f>+'[1]Consolidado ORG'!AL310</f>
        <v>https://community.secop.gov.co/Public/Tendering/ContractDetailView/Index?UniqueIdentifier=CO1.PCCNTR.6124427</v>
      </c>
      <c r="N314" s="48" t="str">
        <f t="shared" si="4"/>
        <v>Link Contrato u Orden</v>
      </c>
    </row>
    <row r="315" spans="1:14" ht="60" x14ac:dyDescent="0.3">
      <c r="A315" s="18" t="str">
        <f>+'[1]Consolidado ORG'!A311</f>
        <v>SCJ-355-2024</v>
      </c>
      <c r="B315" s="19">
        <f>+'[1]Consolidado ORG'!B311</f>
        <v>45370</v>
      </c>
      <c r="C315" s="19" t="str">
        <f>+'[1]Consolidado ORG'!G311</f>
        <v>PAOLA GOMEZ GIL</v>
      </c>
      <c r="D315" s="19" t="str">
        <f>+'[1]Consolidado ORG'!E311</f>
        <v>5 Contratación directa</v>
      </c>
      <c r="E315" s="19" t="str">
        <f>+'[1]Consolidado ORG'!F311</f>
        <v>33 Prestación de Servicios Profesionales y Apoyo (5-8)</v>
      </c>
      <c r="F315" s="19" t="str">
        <f>+'[1]Consolidado ORG'!L311</f>
        <v>PRESTAR SERVICIOS DE APOYO A LA GESTIÓN DE DIRECCIÓN DE RECURSOS FÍSICOS Y GESTIÓN DOCUMENTAL EN EL DESARROLLO DE ACTIVIDADES DE LOS PROYECTOS ESTRATÉGICOS DEL PROCESO DE GESTIÓN DOCUMENTAL DE LA SECRETARÍA DISTRITAL DE SEGURIDAD, CONVIVENCIA Y JUSTICIA.</v>
      </c>
      <c r="G315" s="19">
        <f>+'[1]Consolidado ORG'!M311</f>
        <v>45386</v>
      </c>
      <c r="H315" s="19">
        <f>+'[1]Consolidado ORG'!N311</f>
        <v>45660</v>
      </c>
      <c r="I315" s="20">
        <f>+'[1]Consolidado ORG'!AG311</f>
        <v>0</v>
      </c>
      <c r="J315" s="21">
        <f>+'[1]Consolidado ORG'!T311</f>
        <v>24498000</v>
      </c>
      <c r="K315" s="21">
        <f>+'[1]Consolidado ORG'!AE311</f>
        <v>0</v>
      </c>
      <c r="L315" s="32">
        <f>+'[1]Consolidado ORG'!AS311</f>
        <v>0.20802919708029197</v>
      </c>
      <c r="M315" s="31" t="str">
        <f>+'[1]Consolidado ORG'!AL311</f>
        <v>https://community.secop.gov.co/Public/Tendering/ContractDetailView/Index?UniqueIdentifier=CO1.PCCNTR.6122524</v>
      </c>
      <c r="N315" s="48" t="str">
        <f t="shared" si="4"/>
        <v>Link Contrato u Orden</v>
      </c>
    </row>
    <row r="316" spans="1:14" ht="48" x14ac:dyDescent="0.3">
      <c r="A316" s="18" t="str">
        <f>+'[1]Consolidado ORG'!A312</f>
        <v>SCJ-356-2024</v>
      </c>
      <c r="B316" s="19">
        <f>+'[1]Consolidado ORG'!B312</f>
        <v>45370</v>
      </c>
      <c r="C316" s="19" t="str">
        <f>+'[1]Consolidado ORG'!G312</f>
        <v>JANNETH NARANJO MARTÍNEZ</v>
      </c>
      <c r="D316" s="19" t="str">
        <f>+'[1]Consolidado ORG'!E312</f>
        <v>5 Contratación directa</v>
      </c>
      <c r="E316" s="19" t="str">
        <f>+'[1]Consolidado ORG'!F312</f>
        <v>33 Prestación de Servicios Profesionales y Apoyo (5-8)</v>
      </c>
      <c r="F316" s="19" t="str">
        <f>+'[1]Consolidado ORG'!L312</f>
        <v>PRESTAR SERVICIOS PROFESIONALES ESPECIALIZADOS PARA APOYAR EN LA GESTIÓN DE LOS PROGRAMAS Y FORTALECIMIENTO TÉCNICO DE LOS PROYECTOS A CARGO DE LA SUBSECRETARIA DE ACCESO A LA JUSTICIA.</v>
      </c>
      <c r="G316" s="19">
        <f>+'[1]Consolidado ORG'!M312</f>
        <v>45383</v>
      </c>
      <c r="H316" s="19">
        <f>+'[1]Consolidado ORG'!N312</f>
        <v>45657</v>
      </c>
      <c r="I316" s="20">
        <f>+'[1]Consolidado ORG'!AG312</f>
        <v>0</v>
      </c>
      <c r="J316" s="21">
        <f>+'[1]Consolidado ORG'!T312</f>
        <v>108187200</v>
      </c>
      <c r="K316" s="21">
        <f>+'[1]Consolidado ORG'!AE312</f>
        <v>0</v>
      </c>
      <c r="L316" s="32">
        <f>+'[1]Consolidado ORG'!AS312</f>
        <v>0.21897810218978103</v>
      </c>
      <c r="M316" s="31" t="str">
        <f>+'[1]Consolidado ORG'!AL312</f>
        <v>https://community.secop.gov.co/Public/Tendering/ContractDetailView/Index?UniqueIdentifier=CO1.PCCNTR.6119963</v>
      </c>
      <c r="N316" s="48" t="str">
        <f t="shared" si="4"/>
        <v>Link Contrato u Orden</v>
      </c>
    </row>
    <row r="317" spans="1:14" ht="72" x14ac:dyDescent="0.3">
      <c r="A317" s="18" t="str">
        <f>+'[1]Consolidado ORG'!A313</f>
        <v>SCJ-359-2024</v>
      </c>
      <c r="B317" s="19">
        <f>+'[1]Consolidado ORG'!B313</f>
        <v>45371</v>
      </c>
      <c r="C317" s="19" t="str">
        <f>+'[1]Consolidado ORG'!G313</f>
        <v>ENIT QUIÑONES</v>
      </c>
      <c r="D317" s="19" t="str">
        <f>+'[1]Consolidado ORG'!E313</f>
        <v>5 Contratación directa</v>
      </c>
      <c r="E317" s="19" t="str">
        <f>+'[1]Consolidado ORG'!F313</f>
        <v>33 Prestación de Servicios Profesionales y Apoyo (5-8)</v>
      </c>
      <c r="F317" s="19" t="str">
        <f>+'[1]Consolidado ORG'!L313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7" s="19">
        <f>+'[1]Consolidado ORG'!M313</f>
        <v>45373</v>
      </c>
      <c r="H317" s="19">
        <f>+'[1]Consolidado ORG'!N313</f>
        <v>45617</v>
      </c>
      <c r="I317" s="20">
        <f>+'[1]Consolidado ORG'!AG313</f>
        <v>0</v>
      </c>
      <c r="J317" s="21">
        <f>+'[1]Consolidado ORG'!T313</f>
        <v>23348160</v>
      </c>
      <c r="K317" s="21">
        <f>+'[1]Consolidado ORG'!AE313</f>
        <v>0</v>
      </c>
      <c r="L317" s="32">
        <f>+'[1]Consolidado ORG'!AS313</f>
        <v>0.28688524590163933</v>
      </c>
      <c r="M317" s="31" t="str">
        <f>+'[1]Consolidado ORG'!AL313</f>
        <v>https://community.secop.gov.co/Public/Tendering/ContractDetailView/Index?UniqueIdentifier=CO1.PCCNTR.6122197</v>
      </c>
      <c r="N317" s="48" t="str">
        <f t="shared" si="4"/>
        <v>Link Contrato u Orden</v>
      </c>
    </row>
    <row r="318" spans="1:14" ht="72" x14ac:dyDescent="0.3">
      <c r="A318" s="18" t="str">
        <f>+'[1]Consolidado ORG'!A314</f>
        <v>SCJ-360-2024</v>
      </c>
      <c r="B318" s="19">
        <f>+'[1]Consolidado ORG'!B314</f>
        <v>45371</v>
      </c>
      <c r="C318" s="19" t="str">
        <f>+'[1]Consolidado ORG'!G314</f>
        <v>MICHELL NICOL URREA MARTINEZ</v>
      </c>
      <c r="D318" s="19" t="str">
        <f>+'[1]Consolidado ORG'!E314</f>
        <v>5 Contratación directa</v>
      </c>
      <c r="E318" s="19" t="str">
        <f>+'[1]Consolidado ORG'!F314</f>
        <v>33 Prestación de Servicios Profesionales y Apoyo (5-8)</v>
      </c>
      <c r="F318" s="19" t="str">
        <f>+'[1]Consolidado ORG'!L314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8" s="19">
        <f>+'[1]Consolidado ORG'!M314</f>
        <v>45373</v>
      </c>
      <c r="H318" s="19">
        <f>+'[1]Consolidado ORG'!N314</f>
        <v>45617</v>
      </c>
      <c r="I318" s="20">
        <f>+'[1]Consolidado ORG'!AG314</f>
        <v>0</v>
      </c>
      <c r="J318" s="21">
        <f>+'[1]Consolidado ORG'!T314</f>
        <v>23348160</v>
      </c>
      <c r="K318" s="21">
        <f>+'[1]Consolidado ORG'!AE314</f>
        <v>0</v>
      </c>
      <c r="L318" s="32">
        <f>+'[1]Consolidado ORG'!AS314</f>
        <v>0.28688524590163933</v>
      </c>
      <c r="M318" s="31" t="str">
        <f>+'[1]Consolidado ORG'!AL314</f>
        <v>https://community.secop.gov.co/Public/Tendering/ContractDetailView/Index?UniqueIdentifier=CO1.PCCNTR.6122377</v>
      </c>
      <c r="N318" s="48" t="str">
        <f t="shared" si="4"/>
        <v>Link Contrato u Orden</v>
      </c>
    </row>
    <row r="319" spans="1:14" ht="72" x14ac:dyDescent="0.3">
      <c r="A319" s="18" t="str">
        <f>+'[1]Consolidado ORG'!A315</f>
        <v>SCJ-361-2024</v>
      </c>
      <c r="B319" s="19">
        <f>+'[1]Consolidado ORG'!B315</f>
        <v>45371</v>
      </c>
      <c r="C319" s="19" t="str">
        <f>+'[1]Consolidado ORG'!G315</f>
        <v>NORELIS CUENE CASTAÑEDA</v>
      </c>
      <c r="D319" s="19" t="str">
        <f>+'[1]Consolidado ORG'!E315</f>
        <v>5 Contratación directa</v>
      </c>
      <c r="E319" s="19" t="str">
        <f>+'[1]Consolidado ORG'!F315</f>
        <v>33 Prestación de Servicios Profesionales y Apoyo (5-8)</v>
      </c>
      <c r="F319" s="19" t="str">
        <f>+'[1]Consolidado ORG'!L315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9" s="19">
        <f>+'[1]Consolidado ORG'!M315</f>
        <v>45373</v>
      </c>
      <c r="H319" s="19">
        <f>+'[1]Consolidado ORG'!N315</f>
        <v>45617</v>
      </c>
      <c r="I319" s="20">
        <f>+'[1]Consolidado ORG'!AG315</f>
        <v>0</v>
      </c>
      <c r="J319" s="21">
        <f>+'[1]Consolidado ORG'!T315</f>
        <v>23348160</v>
      </c>
      <c r="K319" s="21">
        <f>+'[1]Consolidado ORG'!AE315</f>
        <v>0</v>
      </c>
      <c r="L319" s="32">
        <f>+'[1]Consolidado ORG'!AS315</f>
        <v>0.28688524590163933</v>
      </c>
      <c r="M319" s="31" t="str">
        <f>+'[1]Consolidado ORG'!AL315</f>
        <v>https://community.secop.gov.co/Public/Tendering/ContractDetailView/Index?UniqueIdentifier=CO1.PCCNTR.6125635</v>
      </c>
      <c r="N319" s="48" t="str">
        <f t="shared" si="4"/>
        <v>Link Contrato u Orden</v>
      </c>
    </row>
    <row r="320" spans="1:14" ht="72" x14ac:dyDescent="0.3">
      <c r="A320" s="18" t="str">
        <f>+'[1]Consolidado ORG'!A316</f>
        <v>SCJ-362-2024</v>
      </c>
      <c r="B320" s="19">
        <f>+'[1]Consolidado ORG'!B316</f>
        <v>45371</v>
      </c>
      <c r="C320" s="19" t="str">
        <f>+'[1]Consolidado ORG'!G316</f>
        <v>SANTIAGO ALFONSO CASTILLO ACOSTA</v>
      </c>
      <c r="D320" s="19" t="str">
        <f>+'[1]Consolidado ORG'!E316</f>
        <v>5 Contratación directa</v>
      </c>
      <c r="E320" s="19" t="str">
        <f>+'[1]Consolidado ORG'!F316</f>
        <v>33 Prestación de Servicios Profesionales y Apoyo (5-8)</v>
      </c>
      <c r="F320" s="19" t="str">
        <f>+'[1]Consolidado ORG'!L316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0" s="19">
        <f>+'[1]Consolidado ORG'!M316</f>
        <v>45377</v>
      </c>
      <c r="H320" s="19">
        <f>+'[1]Consolidado ORG'!N316</f>
        <v>45621</v>
      </c>
      <c r="I320" s="20">
        <f>+'[1]Consolidado ORG'!AG316</f>
        <v>0</v>
      </c>
      <c r="J320" s="21">
        <f>+'[1]Consolidado ORG'!T316</f>
        <v>23348160</v>
      </c>
      <c r="K320" s="21">
        <f>+'[1]Consolidado ORG'!AE316</f>
        <v>0</v>
      </c>
      <c r="L320" s="32">
        <f>+'[1]Consolidado ORG'!AS316</f>
        <v>0.27049180327868855</v>
      </c>
      <c r="M320" s="31" t="str">
        <f>+'[1]Consolidado ORG'!AL316</f>
        <v>https://community.secop.gov.co/Public/Tendering/ContractDetailView/Index?UniqueIdentifier=CO1.PCCNTR.6130185</v>
      </c>
      <c r="N320" s="48" t="str">
        <f t="shared" si="4"/>
        <v>Link Contrato u Orden</v>
      </c>
    </row>
    <row r="321" spans="1:14" ht="72" x14ac:dyDescent="0.3">
      <c r="A321" s="18" t="str">
        <f>+'[1]Consolidado ORG'!A317</f>
        <v>SCJ-363-2024</v>
      </c>
      <c r="B321" s="19">
        <f>+'[1]Consolidado ORG'!B317</f>
        <v>45371</v>
      </c>
      <c r="C321" s="19" t="str">
        <f>+'[1]Consolidado ORG'!G317</f>
        <v>JOSE MANUEL MENCO ROJAS</v>
      </c>
      <c r="D321" s="19" t="str">
        <f>+'[1]Consolidado ORG'!E317</f>
        <v>5 Contratación directa</v>
      </c>
      <c r="E321" s="19" t="str">
        <f>+'[1]Consolidado ORG'!F317</f>
        <v>33 Prestación de Servicios Profesionales y Apoyo (5-8)</v>
      </c>
      <c r="F321" s="19" t="str">
        <f>+'[1]Consolidado ORG'!L317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1" s="19">
        <f>+'[1]Consolidado ORG'!M317</f>
        <v>45373</v>
      </c>
      <c r="H321" s="19">
        <f>+'[1]Consolidado ORG'!N317</f>
        <v>45617</v>
      </c>
      <c r="I321" s="20">
        <f>+'[1]Consolidado ORG'!AG317</f>
        <v>0</v>
      </c>
      <c r="J321" s="21">
        <f>+'[1]Consolidado ORG'!T317</f>
        <v>23348160</v>
      </c>
      <c r="K321" s="21">
        <f>+'[1]Consolidado ORG'!AE317</f>
        <v>0</v>
      </c>
      <c r="L321" s="32">
        <f>+'[1]Consolidado ORG'!AS317</f>
        <v>0.28688524590163933</v>
      </c>
      <c r="M321" s="31" t="str">
        <f>+'[1]Consolidado ORG'!AL317</f>
        <v>https://community.secop.gov.co/Public/Tendering/ContractDetailView/Index?UniqueIdentifier=CO1.PCCNTR.6123325</v>
      </c>
      <c r="N321" s="48" t="str">
        <f t="shared" si="4"/>
        <v>Link Contrato u Orden</v>
      </c>
    </row>
    <row r="322" spans="1:14" ht="72" x14ac:dyDescent="0.3">
      <c r="A322" s="18" t="str">
        <f>+'[1]Consolidado ORG'!A318</f>
        <v>SCJ-364-2024</v>
      </c>
      <c r="B322" s="19">
        <f>+'[1]Consolidado ORG'!B318</f>
        <v>45371</v>
      </c>
      <c r="C322" s="19" t="str">
        <f>+'[1]Consolidado ORG'!G318</f>
        <v>HUGO IVAN CONTRERAS PEREZ</v>
      </c>
      <c r="D322" s="19" t="str">
        <f>+'[1]Consolidado ORG'!E318</f>
        <v>5 Contratación directa</v>
      </c>
      <c r="E322" s="19" t="str">
        <f>+'[1]Consolidado ORG'!F318</f>
        <v>33 Prestación de Servicios Profesionales y Apoyo (5-8)</v>
      </c>
      <c r="F322" s="19" t="str">
        <f>+'[1]Consolidado ORG'!L318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2" s="19">
        <f>+'[1]Consolidado ORG'!M318</f>
        <v>45373</v>
      </c>
      <c r="H322" s="19">
        <f>+'[1]Consolidado ORG'!N318</f>
        <v>45617</v>
      </c>
      <c r="I322" s="20">
        <f>+'[1]Consolidado ORG'!AG318</f>
        <v>0</v>
      </c>
      <c r="J322" s="21">
        <f>+'[1]Consolidado ORG'!T318</f>
        <v>23348160</v>
      </c>
      <c r="K322" s="21">
        <f>+'[1]Consolidado ORG'!AE318</f>
        <v>0</v>
      </c>
      <c r="L322" s="32">
        <f>+'[1]Consolidado ORG'!AS318</f>
        <v>0.28688524590163933</v>
      </c>
      <c r="M322" s="31" t="str">
        <f>+'[1]Consolidado ORG'!AL318</f>
        <v>https://community.secop.gov.co/Public/Tendering/ContractDetailView/Index?UniqueIdentifier=CO1.PCCNTR.6125672</v>
      </c>
      <c r="N322" s="48" t="str">
        <f t="shared" si="4"/>
        <v>Link Contrato u Orden</v>
      </c>
    </row>
    <row r="323" spans="1:14" ht="72" x14ac:dyDescent="0.3">
      <c r="A323" s="18" t="str">
        <f>+'[1]Consolidado ORG'!A319</f>
        <v>SCJ-365-2024</v>
      </c>
      <c r="B323" s="19">
        <f>+'[1]Consolidado ORG'!B319</f>
        <v>45371</v>
      </c>
      <c r="C323" s="19" t="str">
        <f>+'[1]Consolidado ORG'!G319</f>
        <v>BRYAN ANDRES BALLESTEROS FORY</v>
      </c>
      <c r="D323" s="19" t="str">
        <f>+'[1]Consolidado ORG'!E319</f>
        <v>5 Contratación directa</v>
      </c>
      <c r="E323" s="19" t="str">
        <f>+'[1]Consolidado ORG'!F319</f>
        <v>33 Prestación de Servicios Profesionales y Apoyo (5-8)</v>
      </c>
      <c r="F323" s="19" t="str">
        <f>+'[1]Consolidado ORG'!L319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3" s="19">
        <f>+'[1]Consolidado ORG'!M319</f>
        <v>45377</v>
      </c>
      <c r="H323" s="19">
        <f>+'[1]Consolidado ORG'!N319</f>
        <v>45621</v>
      </c>
      <c r="I323" s="20">
        <f>+'[1]Consolidado ORG'!AG319</f>
        <v>0</v>
      </c>
      <c r="J323" s="21">
        <f>+'[1]Consolidado ORG'!T319</f>
        <v>23348160</v>
      </c>
      <c r="K323" s="21">
        <f>+'[1]Consolidado ORG'!AE319</f>
        <v>0</v>
      </c>
      <c r="L323" s="32">
        <f>+'[1]Consolidado ORG'!AS319</f>
        <v>0.27049180327868855</v>
      </c>
      <c r="M323" s="31" t="str">
        <f>+'[1]Consolidado ORG'!AL319</f>
        <v>https://community.secop.gov.co/Public/Tendering/ContractDetailView/Index?UniqueIdentifier=CO1.PCCNTR.6123073</v>
      </c>
      <c r="N323" s="48" t="str">
        <f t="shared" si="4"/>
        <v>Link Contrato u Orden</v>
      </c>
    </row>
    <row r="324" spans="1:14" ht="72" x14ac:dyDescent="0.3">
      <c r="A324" s="18" t="str">
        <f>+'[1]Consolidado ORG'!A320</f>
        <v>SCJ-366-2024</v>
      </c>
      <c r="B324" s="19">
        <f>+'[1]Consolidado ORG'!B320</f>
        <v>45371</v>
      </c>
      <c r="C324" s="19" t="str">
        <f>+'[1]Consolidado ORG'!G320</f>
        <v>ANGIE LORENA MILLAN QUINTERO</v>
      </c>
      <c r="D324" s="19" t="str">
        <f>+'[1]Consolidado ORG'!E320</f>
        <v>5 Contratación directa</v>
      </c>
      <c r="E324" s="19" t="str">
        <f>+'[1]Consolidado ORG'!F320</f>
        <v>33 Prestación de Servicios Profesionales y Apoyo (5-8)</v>
      </c>
      <c r="F324" s="19" t="str">
        <f>+'[1]Consolidado ORG'!L320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4" s="19">
        <f>+'[1]Consolidado ORG'!M320</f>
        <v>45373</v>
      </c>
      <c r="H324" s="19">
        <f>+'[1]Consolidado ORG'!N320</f>
        <v>45617</v>
      </c>
      <c r="I324" s="20">
        <f>+'[1]Consolidado ORG'!AG320</f>
        <v>0</v>
      </c>
      <c r="J324" s="21">
        <f>+'[1]Consolidado ORG'!T320</f>
        <v>23348160</v>
      </c>
      <c r="K324" s="21">
        <f>+'[1]Consolidado ORG'!AE320</f>
        <v>0</v>
      </c>
      <c r="L324" s="32">
        <f>+'[1]Consolidado ORG'!AS320</f>
        <v>0.28688524590163933</v>
      </c>
      <c r="M324" s="31" t="str">
        <f>+'[1]Consolidado ORG'!AL320</f>
        <v>https://community.secop.gov.co/Public/Tendering/ContractDetailView/Index?UniqueIdentifier=CO1.PCCNTR.6123440</v>
      </c>
      <c r="N324" s="48" t="str">
        <f t="shared" si="4"/>
        <v>Link Contrato u Orden</v>
      </c>
    </row>
    <row r="325" spans="1:14" ht="72" x14ac:dyDescent="0.3">
      <c r="A325" s="18" t="str">
        <f>+'[1]Consolidado ORG'!A321</f>
        <v>SCJ-367-2024</v>
      </c>
      <c r="B325" s="19">
        <f>+'[1]Consolidado ORG'!B321</f>
        <v>45371</v>
      </c>
      <c r="C325" s="19" t="str">
        <f>+'[1]Consolidado ORG'!G321</f>
        <v>ALFRETH JOHANY SARMIENTO JIMENEZ</v>
      </c>
      <c r="D325" s="19" t="str">
        <f>+'[1]Consolidado ORG'!E321</f>
        <v>5 Contratación directa</v>
      </c>
      <c r="E325" s="19" t="str">
        <f>+'[1]Consolidado ORG'!F321</f>
        <v>33 Prestación de Servicios Profesionales y Apoyo (5-8)</v>
      </c>
      <c r="F325" s="19" t="str">
        <f>+'[1]Consolidado ORG'!L321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5" s="19">
        <f>+'[1]Consolidado ORG'!M321</f>
        <v>45373</v>
      </c>
      <c r="H325" s="19">
        <f>+'[1]Consolidado ORG'!N321</f>
        <v>45617</v>
      </c>
      <c r="I325" s="20">
        <f>+'[1]Consolidado ORG'!AG321</f>
        <v>0</v>
      </c>
      <c r="J325" s="21">
        <f>+'[1]Consolidado ORG'!T321</f>
        <v>23348160</v>
      </c>
      <c r="K325" s="21">
        <f>+'[1]Consolidado ORG'!AE321</f>
        <v>0</v>
      </c>
      <c r="L325" s="32">
        <f>+'[1]Consolidado ORG'!AS321</f>
        <v>0.28688524590163933</v>
      </c>
      <c r="M325" s="31" t="str">
        <f>+'[1]Consolidado ORG'!AL321</f>
        <v>https://community.secop.gov.co/Public/Tendering/ContractDetailView/Index?UniqueIdentifier=CO1.PCCNTR.6123545</v>
      </c>
      <c r="N325" s="48" t="str">
        <f t="shared" si="4"/>
        <v>Link Contrato u Orden</v>
      </c>
    </row>
    <row r="326" spans="1:14" ht="72" x14ac:dyDescent="0.3">
      <c r="A326" s="18" t="str">
        <f>+'[1]Consolidado ORG'!A322</f>
        <v>SCJ-369-2024</v>
      </c>
      <c r="B326" s="19">
        <f>+'[1]Consolidado ORG'!B322</f>
        <v>45371</v>
      </c>
      <c r="C326" s="19" t="str">
        <f>+'[1]Consolidado ORG'!G322</f>
        <v>MICHAEL STIVEN CALDERON CORREDOR</v>
      </c>
      <c r="D326" s="19" t="str">
        <f>+'[1]Consolidado ORG'!E322</f>
        <v>5 Contratación directa</v>
      </c>
      <c r="E326" s="19" t="str">
        <f>+'[1]Consolidado ORG'!F322</f>
        <v>33 Prestación de Servicios Profesionales y Apoyo (5-8)</v>
      </c>
      <c r="F326" s="19" t="str">
        <f>+'[1]Consolidado ORG'!L322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6" s="19">
        <f>+'[1]Consolidado ORG'!M322</f>
        <v>45373</v>
      </c>
      <c r="H326" s="19">
        <f>+'[1]Consolidado ORG'!N322</f>
        <v>45617</v>
      </c>
      <c r="I326" s="20">
        <f>+'[1]Consolidado ORG'!AG322</f>
        <v>0</v>
      </c>
      <c r="J326" s="21">
        <f>+'[1]Consolidado ORG'!T322</f>
        <v>23348160</v>
      </c>
      <c r="K326" s="21">
        <f>+'[1]Consolidado ORG'!AE322</f>
        <v>0</v>
      </c>
      <c r="L326" s="32">
        <f>+'[1]Consolidado ORG'!AS322</f>
        <v>0.28688524590163933</v>
      </c>
      <c r="M326" s="31" t="str">
        <f>+'[1]Consolidado ORG'!AL322</f>
        <v>https://community.secop.gov.co/Public/Tendering/ContractDetailView/Index?UniqueIdentifier=CO1.PCCNTR.6126103</v>
      </c>
      <c r="N326" s="48" t="str">
        <f t="shared" si="4"/>
        <v>Link Contrato u Orden</v>
      </c>
    </row>
    <row r="327" spans="1:14" ht="72" x14ac:dyDescent="0.3">
      <c r="A327" s="18" t="str">
        <f>+'[1]Consolidado ORG'!A323</f>
        <v>SCJ-370-2024</v>
      </c>
      <c r="B327" s="19">
        <f>+'[1]Consolidado ORG'!B323</f>
        <v>45371</v>
      </c>
      <c r="C327" s="19" t="str">
        <f>+'[1]Consolidado ORG'!G323</f>
        <v>LUISA FERNANDA GUTIERREZ ROJAS</v>
      </c>
      <c r="D327" s="19" t="str">
        <f>+'[1]Consolidado ORG'!E323</f>
        <v>5 Contratación directa</v>
      </c>
      <c r="E327" s="19" t="str">
        <f>+'[1]Consolidado ORG'!F323</f>
        <v>33 Prestación de Servicios Profesionales y Apoyo (5-8)</v>
      </c>
      <c r="F327" s="19" t="str">
        <f>+'[1]Consolidado ORG'!L323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7" s="19">
        <f>+'[1]Consolidado ORG'!M323</f>
        <v>45373</v>
      </c>
      <c r="H327" s="19">
        <f>+'[1]Consolidado ORG'!N323</f>
        <v>45617</v>
      </c>
      <c r="I327" s="20">
        <f>+'[1]Consolidado ORG'!AG323</f>
        <v>0</v>
      </c>
      <c r="J327" s="21">
        <f>+'[1]Consolidado ORG'!T323</f>
        <v>23348160</v>
      </c>
      <c r="K327" s="21">
        <f>+'[1]Consolidado ORG'!AE323</f>
        <v>0</v>
      </c>
      <c r="L327" s="32">
        <f>+'[1]Consolidado ORG'!AS323</f>
        <v>0.28688524590163933</v>
      </c>
      <c r="M327" s="31" t="str">
        <f>+'[1]Consolidado ORG'!AL323</f>
        <v>https://community.secop.gov.co/Public/Tendering/ContractDetailView/Index?UniqueIdentifier=CO1.PCCNTR.6123355</v>
      </c>
      <c r="N327" s="48" t="str">
        <f t="shared" ref="N327:N390" si="5">HYPERLINK(M327,"Link Contrato u Orden")</f>
        <v>Link Contrato u Orden</v>
      </c>
    </row>
    <row r="328" spans="1:14" ht="72" x14ac:dyDescent="0.3">
      <c r="A328" s="18" t="str">
        <f>+'[1]Consolidado ORG'!A324</f>
        <v>SCJ-373-2024</v>
      </c>
      <c r="B328" s="19">
        <f>+'[1]Consolidado ORG'!B324</f>
        <v>45371</v>
      </c>
      <c r="C328" s="19" t="str">
        <f>+'[1]Consolidado ORG'!G324</f>
        <v>GYNNA ALEXANDRA CHAVEZ RODRIGUEZ</v>
      </c>
      <c r="D328" s="19" t="str">
        <f>+'[1]Consolidado ORG'!E324</f>
        <v>5 Contratación directa</v>
      </c>
      <c r="E328" s="19" t="str">
        <f>+'[1]Consolidado ORG'!F324</f>
        <v>33 Prestación de Servicios Profesionales y Apoyo (5-8)</v>
      </c>
      <c r="F328" s="19" t="str">
        <f>+'[1]Consolidado ORG'!L324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8" s="19">
        <f>+'[1]Consolidado ORG'!M324</f>
        <v>45373</v>
      </c>
      <c r="H328" s="19">
        <f>+'[1]Consolidado ORG'!N324</f>
        <v>45617</v>
      </c>
      <c r="I328" s="20">
        <f>+'[1]Consolidado ORG'!AG324</f>
        <v>0</v>
      </c>
      <c r="J328" s="21">
        <f>+'[1]Consolidado ORG'!T324</f>
        <v>23348160</v>
      </c>
      <c r="K328" s="21">
        <f>+'[1]Consolidado ORG'!AE324</f>
        <v>0</v>
      </c>
      <c r="L328" s="32">
        <f>+'[1]Consolidado ORG'!AS324</f>
        <v>0.28688524590163933</v>
      </c>
      <c r="M328" s="31" t="str">
        <f>+'[1]Consolidado ORG'!AL324</f>
        <v>https://community.secop.gov.co/Public/Tendering/ContractDetailView/Index?UniqueIdentifier=CO1.PCCNTR.6123458</v>
      </c>
      <c r="N328" s="48" t="str">
        <f t="shared" si="5"/>
        <v>Link Contrato u Orden</v>
      </c>
    </row>
    <row r="329" spans="1:14" ht="72" x14ac:dyDescent="0.3">
      <c r="A329" s="18" t="str">
        <f>+'[1]Consolidado ORG'!A325</f>
        <v>SCJ-374-2024</v>
      </c>
      <c r="B329" s="19">
        <f>+'[1]Consolidado ORG'!B325</f>
        <v>45371</v>
      </c>
      <c r="C329" s="19" t="str">
        <f>+'[1]Consolidado ORG'!G325</f>
        <v>JOHANN MAURICIO ROJAS PEÑA</v>
      </c>
      <c r="D329" s="19" t="str">
        <f>+'[1]Consolidado ORG'!E325</f>
        <v>5 Contratación directa</v>
      </c>
      <c r="E329" s="19" t="str">
        <f>+'[1]Consolidado ORG'!F325</f>
        <v>33 Prestación de Servicios Profesionales y Apoyo (5-8)</v>
      </c>
      <c r="F329" s="19" t="str">
        <f>+'[1]Consolidado ORG'!L325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9" s="19">
        <f>+'[1]Consolidado ORG'!M325</f>
        <v>45373</v>
      </c>
      <c r="H329" s="19">
        <f>+'[1]Consolidado ORG'!N325</f>
        <v>45617</v>
      </c>
      <c r="I329" s="20">
        <f>+'[1]Consolidado ORG'!AG325</f>
        <v>0</v>
      </c>
      <c r="J329" s="21">
        <f>+'[1]Consolidado ORG'!T325</f>
        <v>23348160</v>
      </c>
      <c r="K329" s="21">
        <f>+'[1]Consolidado ORG'!AE325</f>
        <v>0</v>
      </c>
      <c r="L329" s="32">
        <f>+'[1]Consolidado ORG'!AS325</f>
        <v>0.28688524590163933</v>
      </c>
      <c r="M329" s="31" t="str">
        <f>+'[1]Consolidado ORG'!AL325</f>
        <v>https://community.secop.gov.co/Public/Tendering/ContractDetailView/Index?UniqueIdentifier=CO1.PCCNTR.6123575</v>
      </c>
      <c r="N329" s="48" t="str">
        <f t="shared" si="5"/>
        <v>Link Contrato u Orden</v>
      </c>
    </row>
    <row r="330" spans="1:14" ht="72" x14ac:dyDescent="0.3">
      <c r="A330" s="18" t="str">
        <f>+'[1]Consolidado ORG'!A326</f>
        <v>SCJ-375-2024</v>
      </c>
      <c r="B330" s="19">
        <f>+'[1]Consolidado ORG'!B326</f>
        <v>45371</v>
      </c>
      <c r="C330" s="19" t="str">
        <f>+'[1]Consolidado ORG'!G326</f>
        <v>ANGELA CONSUELO CRUZ PINZON</v>
      </c>
      <c r="D330" s="19" t="str">
        <f>+'[1]Consolidado ORG'!E326</f>
        <v>5 Contratación directa</v>
      </c>
      <c r="E330" s="19" t="str">
        <f>+'[1]Consolidado ORG'!F326</f>
        <v>33 Prestación de Servicios Profesionales y Apoyo (5-8)</v>
      </c>
      <c r="F330" s="19" t="str">
        <f>+'[1]Consolidado ORG'!L326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0" s="19">
        <f>+'[1]Consolidado ORG'!M326</f>
        <v>45373</v>
      </c>
      <c r="H330" s="19">
        <f>+'[1]Consolidado ORG'!N326</f>
        <v>45617</v>
      </c>
      <c r="I330" s="20">
        <f>+'[1]Consolidado ORG'!AG326</f>
        <v>0</v>
      </c>
      <c r="J330" s="21">
        <f>+'[1]Consolidado ORG'!T326</f>
        <v>23348160</v>
      </c>
      <c r="K330" s="21">
        <f>+'[1]Consolidado ORG'!AE326</f>
        <v>0</v>
      </c>
      <c r="L330" s="32">
        <f>+'[1]Consolidado ORG'!AS326</f>
        <v>0.28688524590163933</v>
      </c>
      <c r="M330" s="31" t="str">
        <f>+'[1]Consolidado ORG'!AL326</f>
        <v>https://community.secop.gov.co/Public/Tendering/ContractDetailView/Index?UniqueIdentifier=CO1.PCCNTR.6124046</v>
      </c>
      <c r="N330" s="48" t="str">
        <f t="shared" si="5"/>
        <v>Link Contrato u Orden</v>
      </c>
    </row>
    <row r="331" spans="1:14" ht="72" x14ac:dyDescent="0.3">
      <c r="A331" s="18" t="str">
        <f>+'[1]Consolidado ORG'!A327</f>
        <v>SCJ-376-2024</v>
      </c>
      <c r="B331" s="19">
        <f>+'[1]Consolidado ORG'!B327</f>
        <v>45371</v>
      </c>
      <c r="C331" s="19" t="str">
        <f>+'[1]Consolidado ORG'!G327</f>
        <v>CARLOS HUMBERTO PEÑA NAVARRO</v>
      </c>
      <c r="D331" s="19" t="str">
        <f>+'[1]Consolidado ORG'!E327</f>
        <v>5 Contratación directa</v>
      </c>
      <c r="E331" s="19" t="str">
        <f>+'[1]Consolidado ORG'!F327</f>
        <v>33 Prestación de Servicios Profesionales y Apoyo (5-8)</v>
      </c>
      <c r="F331" s="19" t="str">
        <f>+'[1]Consolidado ORG'!L327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1" s="19">
        <f>+'[1]Consolidado ORG'!M327</f>
        <v>45373</v>
      </c>
      <c r="H331" s="19">
        <f>+'[1]Consolidado ORG'!N327</f>
        <v>45617</v>
      </c>
      <c r="I331" s="20">
        <f>+'[1]Consolidado ORG'!AG327</f>
        <v>0</v>
      </c>
      <c r="J331" s="21">
        <f>+'[1]Consolidado ORG'!T327</f>
        <v>23348160</v>
      </c>
      <c r="K331" s="21">
        <f>+'[1]Consolidado ORG'!AE327</f>
        <v>0</v>
      </c>
      <c r="L331" s="32">
        <f>+'[1]Consolidado ORG'!AS327</f>
        <v>0.28688524590163933</v>
      </c>
      <c r="M331" s="31" t="str">
        <f>+'[1]Consolidado ORG'!AL327</f>
        <v>https://community.secop.gov.co/Public/Tendering/ContractDetailView/Index?UniqueIdentifier=CO1.PCCNTR.6124407</v>
      </c>
      <c r="N331" s="48" t="str">
        <f t="shared" si="5"/>
        <v>Link Contrato u Orden</v>
      </c>
    </row>
    <row r="332" spans="1:14" ht="72" x14ac:dyDescent="0.3">
      <c r="A332" s="18" t="str">
        <f>+'[1]Consolidado ORG'!A328</f>
        <v>SCJ-379-2024</v>
      </c>
      <c r="B332" s="19">
        <f>+'[1]Consolidado ORG'!B328</f>
        <v>45371</v>
      </c>
      <c r="C332" s="19" t="str">
        <f>+'[1]Consolidado ORG'!G328</f>
        <v>HUGO ANDRES ROJAS SANDOVAL</v>
      </c>
      <c r="D332" s="19" t="str">
        <f>+'[1]Consolidado ORG'!E328</f>
        <v>5 Contratación directa</v>
      </c>
      <c r="E332" s="19" t="str">
        <f>+'[1]Consolidado ORG'!F328</f>
        <v>33 Prestación de Servicios Profesionales y Apoyo (5-8)</v>
      </c>
      <c r="F332" s="19" t="str">
        <f>+'[1]Consolidado ORG'!L328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2" s="19">
        <f>+'[1]Consolidado ORG'!M328</f>
        <v>45373</v>
      </c>
      <c r="H332" s="19">
        <f>+'[1]Consolidado ORG'!N328</f>
        <v>45617</v>
      </c>
      <c r="I332" s="20">
        <f>+'[1]Consolidado ORG'!AG328</f>
        <v>0</v>
      </c>
      <c r="J332" s="21">
        <f>+'[1]Consolidado ORG'!T328</f>
        <v>23348160</v>
      </c>
      <c r="K332" s="21">
        <f>+'[1]Consolidado ORG'!AE328</f>
        <v>0</v>
      </c>
      <c r="L332" s="32">
        <f>+'[1]Consolidado ORG'!AS328</f>
        <v>0.28688524590163933</v>
      </c>
      <c r="M332" s="31" t="str">
        <f>+'[1]Consolidado ORG'!AL328</f>
        <v>https://community.secop.gov.co/Public/Tendering/ContractDetailView/Index?UniqueIdentifier=CO1.PCCNTR.6124059</v>
      </c>
      <c r="N332" s="48" t="str">
        <f t="shared" si="5"/>
        <v>Link Contrato u Orden</v>
      </c>
    </row>
    <row r="333" spans="1:14" ht="72" x14ac:dyDescent="0.3">
      <c r="A333" s="18" t="str">
        <f>+'[1]Consolidado ORG'!A329</f>
        <v>SCJ-381-2024</v>
      </c>
      <c r="B333" s="19">
        <f>+'[1]Consolidado ORG'!B329</f>
        <v>45371</v>
      </c>
      <c r="C333" s="19" t="str">
        <f>+'[1]Consolidado ORG'!G329</f>
        <v>ANGGIE ZULEY VANEGAS SOLER</v>
      </c>
      <c r="D333" s="19" t="str">
        <f>+'[1]Consolidado ORG'!E329</f>
        <v>5 Contratación directa</v>
      </c>
      <c r="E333" s="19" t="str">
        <f>+'[1]Consolidado ORG'!F329</f>
        <v>33 Prestación de Servicios Profesionales y Apoyo (5-8)</v>
      </c>
      <c r="F333" s="19" t="str">
        <f>+'[1]Consolidado ORG'!L329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3" s="19">
        <f>+'[1]Consolidado ORG'!M329</f>
        <v>45377</v>
      </c>
      <c r="H333" s="19">
        <f>+'[1]Consolidado ORG'!N329</f>
        <v>45621</v>
      </c>
      <c r="I333" s="20">
        <f>+'[1]Consolidado ORG'!AG329</f>
        <v>0</v>
      </c>
      <c r="J333" s="21">
        <f>+'[1]Consolidado ORG'!T329</f>
        <v>23348160</v>
      </c>
      <c r="K333" s="21">
        <f>+'[1]Consolidado ORG'!AE329</f>
        <v>0</v>
      </c>
      <c r="L333" s="32">
        <f>+'[1]Consolidado ORG'!AS329</f>
        <v>0.27049180327868855</v>
      </c>
      <c r="M333" s="31" t="str">
        <f>+'[1]Consolidado ORG'!AL329</f>
        <v>https://community.secop.gov.co/Public/Tendering/ContractDetailView/Index?UniqueIdentifier=CO1.PCCNTR.6125651</v>
      </c>
      <c r="N333" s="48" t="str">
        <f t="shared" si="5"/>
        <v>Link Contrato u Orden</v>
      </c>
    </row>
    <row r="334" spans="1:14" ht="72" x14ac:dyDescent="0.3">
      <c r="A334" s="18" t="str">
        <f>+'[1]Consolidado ORG'!A330</f>
        <v>SCJ-382-2024</v>
      </c>
      <c r="B334" s="19">
        <f>+'[1]Consolidado ORG'!B330</f>
        <v>45371</v>
      </c>
      <c r="C334" s="19" t="str">
        <f>+'[1]Consolidado ORG'!G330</f>
        <v>MARIA JANNETH CARDENAS GUERRERO</v>
      </c>
      <c r="D334" s="19" t="str">
        <f>+'[1]Consolidado ORG'!E330</f>
        <v>5 Contratación directa</v>
      </c>
      <c r="E334" s="19" t="str">
        <f>+'[1]Consolidado ORG'!F330</f>
        <v>33 Prestación de Servicios Profesionales y Apoyo (5-8)</v>
      </c>
      <c r="F334" s="19" t="str">
        <f>+'[1]Consolidado ORG'!L330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4" s="19">
        <f>+'[1]Consolidado ORG'!M330</f>
        <v>45378</v>
      </c>
      <c r="H334" s="19">
        <f>+'[1]Consolidado ORG'!N330</f>
        <v>45622</v>
      </c>
      <c r="I334" s="20">
        <f>+'[1]Consolidado ORG'!AG330</f>
        <v>0</v>
      </c>
      <c r="J334" s="21">
        <f>+'[1]Consolidado ORG'!T330</f>
        <v>23348160</v>
      </c>
      <c r="K334" s="21">
        <f>+'[1]Consolidado ORG'!AE330</f>
        <v>0</v>
      </c>
      <c r="L334" s="32">
        <f>+'[1]Consolidado ORG'!AS330</f>
        <v>0.26639344262295084</v>
      </c>
      <c r="M334" s="31" t="str">
        <f>+'[1]Consolidado ORG'!AL330</f>
        <v>https://community.secop.gov.co/Public/Tendering/ContractDetailView/Index?UniqueIdentifier=CO1.PCCNTR.6147724</v>
      </c>
      <c r="N334" s="48" t="str">
        <f t="shared" si="5"/>
        <v>Link Contrato u Orden</v>
      </c>
    </row>
    <row r="335" spans="1:14" ht="72" x14ac:dyDescent="0.3">
      <c r="A335" s="18" t="str">
        <f>+'[1]Consolidado ORG'!A331</f>
        <v>SCJ-383-2024</v>
      </c>
      <c r="B335" s="19">
        <f>+'[1]Consolidado ORG'!B331</f>
        <v>45371</v>
      </c>
      <c r="C335" s="19" t="str">
        <f>+'[1]Consolidado ORG'!G331</f>
        <v>ARNOL ALEJANDRO ACOSTA TRUJILLO</v>
      </c>
      <c r="D335" s="19" t="str">
        <f>+'[1]Consolidado ORG'!E331</f>
        <v>5 Contratación directa</v>
      </c>
      <c r="E335" s="19" t="str">
        <f>+'[1]Consolidado ORG'!F331</f>
        <v>33 Prestación de Servicios Profesionales y Apoyo (5-8)</v>
      </c>
      <c r="F335" s="19" t="str">
        <f>+'[1]Consolidado ORG'!L331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5" s="19">
        <f>+'[1]Consolidado ORG'!M331</f>
        <v>45373</v>
      </c>
      <c r="H335" s="19">
        <f>+'[1]Consolidado ORG'!N331</f>
        <v>45617</v>
      </c>
      <c r="I335" s="20">
        <f>+'[1]Consolidado ORG'!AG331</f>
        <v>0</v>
      </c>
      <c r="J335" s="21">
        <f>+'[1]Consolidado ORG'!T331</f>
        <v>23348160</v>
      </c>
      <c r="K335" s="21">
        <f>+'[1]Consolidado ORG'!AE331</f>
        <v>0</v>
      </c>
      <c r="L335" s="32">
        <f>+'[1]Consolidado ORG'!AS331</f>
        <v>0.28688524590163933</v>
      </c>
      <c r="M335" s="31" t="str">
        <f>+'[1]Consolidado ORG'!AL331</f>
        <v>https://community.secop.gov.co/Public/Tendering/ContractDetailView/Index?UniqueIdentifier=CO1.PCCNTR.6124080</v>
      </c>
      <c r="N335" s="48" t="str">
        <f t="shared" si="5"/>
        <v>Link Contrato u Orden</v>
      </c>
    </row>
    <row r="336" spans="1:14" ht="72" x14ac:dyDescent="0.3">
      <c r="A336" s="18" t="str">
        <f>+'[1]Consolidado ORG'!A332</f>
        <v>SCJ-384-2024</v>
      </c>
      <c r="B336" s="19">
        <f>+'[1]Consolidado ORG'!B332</f>
        <v>45371</v>
      </c>
      <c r="C336" s="19" t="str">
        <f>+'[1]Consolidado ORG'!G332</f>
        <v>CLAUDIA CECILIA GUZMAN HENAO</v>
      </c>
      <c r="D336" s="19" t="str">
        <f>+'[1]Consolidado ORG'!E332</f>
        <v>5 Contratación directa</v>
      </c>
      <c r="E336" s="19" t="str">
        <f>+'[1]Consolidado ORG'!F332</f>
        <v>33 Prestación de Servicios Profesionales y Apoyo (5-8)</v>
      </c>
      <c r="F336" s="19" t="str">
        <f>+'[1]Consolidado ORG'!L332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6" s="19">
        <f>+'[1]Consolidado ORG'!M332</f>
        <v>45373</v>
      </c>
      <c r="H336" s="19">
        <f>+'[1]Consolidado ORG'!N332</f>
        <v>45617</v>
      </c>
      <c r="I336" s="20">
        <f>+'[1]Consolidado ORG'!AG332</f>
        <v>0</v>
      </c>
      <c r="J336" s="21">
        <f>+'[1]Consolidado ORG'!T332</f>
        <v>23348160</v>
      </c>
      <c r="K336" s="21">
        <f>+'[1]Consolidado ORG'!AE332</f>
        <v>0</v>
      </c>
      <c r="L336" s="32">
        <f>+'[1]Consolidado ORG'!AS332</f>
        <v>0.28688524590163933</v>
      </c>
      <c r="M336" s="31" t="str">
        <f>+'[1]Consolidado ORG'!AL332</f>
        <v>https://community.secop.gov.co/Public/Tendering/ContractDetailView/Index?UniqueIdentifier=CO1.PCCNTR.6124805</v>
      </c>
      <c r="N336" s="48" t="str">
        <f t="shared" si="5"/>
        <v>Link Contrato u Orden</v>
      </c>
    </row>
    <row r="337" spans="1:14" ht="72" x14ac:dyDescent="0.3">
      <c r="A337" s="18" t="str">
        <f>+'[1]Consolidado ORG'!A333</f>
        <v>SCJ-385-2024</v>
      </c>
      <c r="B337" s="19">
        <f>+'[1]Consolidado ORG'!B333</f>
        <v>45371</v>
      </c>
      <c r="C337" s="19" t="str">
        <f>+'[1]Consolidado ORG'!G333</f>
        <v>ADALIA ORTIZ ALFONSO</v>
      </c>
      <c r="D337" s="19" t="str">
        <f>+'[1]Consolidado ORG'!E333</f>
        <v>5 Contratación directa</v>
      </c>
      <c r="E337" s="19" t="str">
        <f>+'[1]Consolidado ORG'!F333</f>
        <v>33 Prestación de Servicios Profesionales y Apoyo (5-8)</v>
      </c>
      <c r="F337" s="19" t="str">
        <f>+'[1]Consolidado ORG'!L333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7" s="19">
        <f>+'[1]Consolidado ORG'!M333</f>
        <v>45373</v>
      </c>
      <c r="H337" s="19">
        <f>+'[1]Consolidado ORG'!N333</f>
        <v>45617</v>
      </c>
      <c r="I337" s="20">
        <f>+'[1]Consolidado ORG'!AG333</f>
        <v>0</v>
      </c>
      <c r="J337" s="21">
        <f>+'[1]Consolidado ORG'!T333</f>
        <v>23348160</v>
      </c>
      <c r="K337" s="21">
        <f>+'[1]Consolidado ORG'!AE333</f>
        <v>0</v>
      </c>
      <c r="L337" s="32">
        <f>+'[1]Consolidado ORG'!AS333</f>
        <v>0.28688524590163933</v>
      </c>
      <c r="M337" s="31" t="str">
        <f>+'[1]Consolidado ORG'!AL333</f>
        <v>https://community.secop.gov.co/Public/Tendering/ContractDetailView/Index?UniqueIdentifier=CO1.PCCNTR.6124654</v>
      </c>
      <c r="N337" s="48" t="str">
        <f t="shared" si="5"/>
        <v>Link Contrato u Orden</v>
      </c>
    </row>
    <row r="338" spans="1:14" ht="72" x14ac:dyDescent="0.3">
      <c r="A338" s="18" t="str">
        <f>+'[1]Consolidado ORG'!A334</f>
        <v>SCJ-386-2024</v>
      </c>
      <c r="B338" s="19">
        <f>+'[1]Consolidado ORG'!B334</f>
        <v>45371</v>
      </c>
      <c r="C338" s="19" t="str">
        <f>+'[1]Consolidado ORG'!G334</f>
        <v>OCTAVIO VIVEROS CALDERON</v>
      </c>
      <c r="D338" s="19" t="str">
        <f>+'[1]Consolidado ORG'!E334</f>
        <v>5 Contratación directa</v>
      </c>
      <c r="E338" s="19" t="str">
        <f>+'[1]Consolidado ORG'!F334</f>
        <v>33 Prestación de Servicios Profesionales y Apoyo (5-8)</v>
      </c>
      <c r="F338" s="19" t="str">
        <f>+'[1]Consolidado ORG'!L334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8" s="19">
        <f>+'[1]Consolidado ORG'!M334</f>
        <v>45373</v>
      </c>
      <c r="H338" s="19">
        <f>+'[1]Consolidado ORG'!N334</f>
        <v>45617</v>
      </c>
      <c r="I338" s="20">
        <f>+'[1]Consolidado ORG'!AG334</f>
        <v>0</v>
      </c>
      <c r="J338" s="21">
        <f>+'[1]Consolidado ORG'!T334</f>
        <v>23348160</v>
      </c>
      <c r="K338" s="21">
        <f>+'[1]Consolidado ORG'!AE334</f>
        <v>0</v>
      </c>
      <c r="L338" s="32">
        <f>+'[1]Consolidado ORG'!AS334</f>
        <v>0.28688524590163933</v>
      </c>
      <c r="M338" s="31" t="str">
        <f>+'[1]Consolidado ORG'!AL334</f>
        <v>https://community.secop.gov.co/Public/Tendering/ContractDetailView/Index?UniqueIdentifier=CO1.PCCNTR.6125113</v>
      </c>
      <c r="N338" s="48" t="str">
        <f t="shared" si="5"/>
        <v>Link Contrato u Orden</v>
      </c>
    </row>
    <row r="339" spans="1:14" ht="72" x14ac:dyDescent="0.3">
      <c r="A339" s="18" t="str">
        <f>+'[1]Consolidado ORG'!A335</f>
        <v>SCJ-387-2024</v>
      </c>
      <c r="B339" s="19">
        <f>+'[1]Consolidado ORG'!B335</f>
        <v>45371</v>
      </c>
      <c r="C339" s="19" t="str">
        <f>+'[1]Consolidado ORG'!G335</f>
        <v>JOHN GUSTAVO MOSQUERA</v>
      </c>
      <c r="D339" s="19" t="str">
        <f>+'[1]Consolidado ORG'!E335</f>
        <v>5 Contratación directa</v>
      </c>
      <c r="E339" s="19" t="str">
        <f>+'[1]Consolidado ORG'!F335</f>
        <v>33 Prestación de Servicios Profesionales y Apoyo (5-8)</v>
      </c>
      <c r="F339" s="19" t="str">
        <f>+'[1]Consolidado ORG'!L335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9" s="19">
        <f>+'[1]Consolidado ORG'!M335</f>
        <v>45377</v>
      </c>
      <c r="H339" s="19">
        <f>+'[1]Consolidado ORG'!N335</f>
        <v>45621</v>
      </c>
      <c r="I339" s="20">
        <f>+'[1]Consolidado ORG'!AG335</f>
        <v>0</v>
      </c>
      <c r="J339" s="21">
        <f>+'[1]Consolidado ORG'!T335</f>
        <v>23348160</v>
      </c>
      <c r="K339" s="21">
        <f>+'[1]Consolidado ORG'!AE335</f>
        <v>0</v>
      </c>
      <c r="L339" s="32">
        <f>+'[1]Consolidado ORG'!AS335</f>
        <v>0.27049180327868855</v>
      </c>
      <c r="M339" s="31" t="str">
        <f>+'[1]Consolidado ORG'!AL335</f>
        <v>https://community.secop.gov.co/Public/Tendering/ContractDetailView/Index?UniqueIdentifier=CO1.PCCNTR.6125033</v>
      </c>
      <c r="N339" s="48" t="str">
        <f t="shared" si="5"/>
        <v>Link Contrato u Orden</v>
      </c>
    </row>
    <row r="340" spans="1:14" ht="72" x14ac:dyDescent="0.3">
      <c r="A340" s="18" t="str">
        <f>+'[1]Consolidado ORG'!A336</f>
        <v>SCJ-388-2024</v>
      </c>
      <c r="B340" s="19">
        <f>+'[1]Consolidado ORG'!B336</f>
        <v>45371</v>
      </c>
      <c r="C340" s="19" t="str">
        <f>+'[1]Consolidado ORG'!G336</f>
        <v>MAGDA YUCELY RODRIGUEZ MALAGON</v>
      </c>
      <c r="D340" s="19" t="str">
        <f>+'[1]Consolidado ORG'!E336</f>
        <v>5 Contratación directa</v>
      </c>
      <c r="E340" s="19" t="str">
        <f>+'[1]Consolidado ORG'!F336</f>
        <v>33 Prestación de Servicios Profesionales y Apoyo (5-8)</v>
      </c>
      <c r="F340" s="19" t="str">
        <f>+'[1]Consolidado ORG'!L336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0" s="19">
        <f>+'[1]Consolidado ORG'!M336</f>
        <v>45373</v>
      </c>
      <c r="H340" s="19">
        <f>+'[1]Consolidado ORG'!N336</f>
        <v>45617</v>
      </c>
      <c r="I340" s="20">
        <f>+'[1]Consolidado ORG'!AG336</f>
        <v>0</v>
      </c>
      <c r="J340" s="21">
        <f>+'[1]Consolidado ORG'!T336</f>
        <v>23348160</v>
      </c>
      <c r="K340" s="21">
        <f>+'[1]Consolidado ORG'!AE336</f>
        <v>0</v>
      </c>
      <c r="L340" s="32">
        <f>+'[1]Consolidado ORG'!AS336</f>
        <v>0.28688524590163933</v>
      </c>
      <c r="M340" s="31" t="str">
        <f>+'[1]Consolidado ORG'!AL336</f>
        <v>https://community.secop.gov.co/Public/Tendering/ContractDetailView/Index?UniqueIdentifier=CO1.PCCNTR.6124683</v>
      </c>
      <c r="N340" s="48" t="str">
        <f t="shared" si="5"/>
        <v>Link Contrato u Orden</v>
      </c>
    </row>
    <row r="341" spans="1:14" ht="72" x14ac:dyDescent="0.3">
      <c r="A341" s="18" t="str">
        <f>+'[1]Consolidado ORG'!A337</f>
        <v>SCJ-389-2024</v>
      </c>
      <c r="B341" s="19">
        <f>+'[1]Consolidado ORG'!B337</f>
        <v>45371</v>
      </c>
      <c r="C341" s="19" t="str">
        <f>+'[1]Consolidado ORG'!G337</f>
        <v>JESUS ANTONIO FARIAS FONSECA</v>
      </c>
      <c r="D341" s="19" t="str">
        <f>+'[1]Consolidado ORG'!E337</f>
        <v>5 Contratación directa</v>
      </c>
      <c r="E341" s="19" t="str">
        <f>+'[1]Consolidado ORG'!F337</f>
        <v>33 Prestación de Servicios Profesionales y Apoyo (5-8)</v>
      </c>
      <c r="F341" s="19" t="str">
        <f>+'[1]Consolidado ORG'!L337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1" s="19">
        <f>+'[1]Consolidado ORG'!M337</f>
        <v>45373</v>
      </c>
      <c r="H341" s="19">
        <f>+'[1]Consolidado ORG'!N337</f>
        <v>45617</v>
      </c>
      <c r="I341" s="20">
        <f>+'[1]Consolidado ORG'!AG337</f>
        <v>0</v>
      </c>
      <c r="J341" s="21">
        <f>+'[1]Consolidado ORG'!T337</f>
        <v>23348160</v>
      </c>
      <c r="K341" s="21">
        <f>+'[1]Consolidado ORG'!AE337</f>
        <v>0</v>
      </c>
      <c r="L341" s="32">
        <f>+'[1]Consolidado ORG'!AS337</f>
        <v>0.28688524590163933</v>
      </c>
      <c r="M341" s="31" t="str">
        <f>+'[1]Consolidado ORG'!AL337</f>
        <v>https://community.secop.gov.co/Public/Tendering/ContractDetailView/Index?UniqueIdentifier=CO1.PCCNTR.6125136</v>
      </c>
      <c r="N341" s="48" t="str">
        <f t="shared" si="5"/>
        <v>Link Contrato u Orden</v>
      </c>
    </row>
    <row r="342" spans="1:14" ht="72" x14ac:dyDescent="0.3">
      <c r="A342" s="18" t="str">
        <f>+'[1]Consolidado ORG'!A338</f>
        <v>SCJ-390-2024</v>
      </c>
      <c r="B342" s="19">
        <f>+'[1]Consolidado ORG'!B338</f>
        <v>45371</v>
      </c>
      <c r="C342" s="19" t="str">
        <f>+'[1]Consolidado ORG'!G338</f>
        <v>FLOR INES CHAPARRO LUIS</v>
      </c>
      <c r="D342" s="19" t="str">
        <f>+'[1]Consolidado ORG'!E338</f>
        <v>5 Contratación directa</v>
      </c>
      <c r="E342" s="19" t="str">
        <f>+'[1]Consolidado ORG'!F338</f>
        <v>33 Prestación de Servicios Profesionales y Apoyo (5-8)</v>
      </c>
      <c r="F342" s="19" t="str">
        <f>+'[1]Consolidado ORG'!L338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2" s="19">
        <f>+'[1]Consolidado ORG'!M338</f>
        <v>45373</v>
      </c>
      <c r="H342" s="19">
        <f>+'[1]Consolidado ORG'!N338</f>
        <v>45617</v>
      </c>
      <c r="I342" s="20">
        <f>+'[1]Consolidado ORG'!AG338</f>
        <v>0</v>
      </c>
      <c r="J342" s="21">
        <f>+'[1]Consolidado ORG'!T338</f>
        <v>23348160</v>
      </c>
      <c r="K342" s="21">
        <f>+'[1]Consolidado ORG'!AE338</f>
        <v>0</v>
      </c>
      <c r="L342" s="32">
        <f>+'[1]Consolidado ORG'!AS338</f>
        <v>0.28688524590163933</v>
      </c>
      <c r="M342" s="31" t="str">
        <f>+'[1]Consolidado ORG'!AL338</f>
        <v>https://community.secop.gov.co/Public/Tendering/ContractDetailView/Index?UniqueIdentifier=CO1.PCCNTR.6125147</v>
      </c>
      <c r="N342" s="48" t="str">
        <f t="shared" si="5"/>
        <v>Link Contrato u Orden</v>
      </c>
    </row>
    <row r="343" spans="1:14" ht="72" x14ac:dyDescent="0.3">
      <c r="A343" s="18" t="str">
        <f>+'[1]Consolidado ORG'!A339</f>
        <v>SCJ-392-2024</v>
      </c>
      <c r="B343" s="19">
        <f>+'[1]Consolidado ORG'!B339</f>
        <v>45371</v>
      </c>
      <c r="C343" s="19" t="str">
        <f>+'[1]Consolidado ORG'!G339</f>
        <v>CRISTIAN ANDRES MORENO VILLA</v>
      </c>
      <c r="D343" s="19" t="str">
        <f>+'[1]Consolidado ORG'!E339</f>
        <v>5 Contratación directa</v>
      </c>
      <c r="E343" s="19" t="str">
        <f>+'[1]Consolidado ORG'!F339</f>
        <v>33 Prestación de Servicios Profesionales y Apoyo (5-8)</v>
      </c>
      <c r="F343" s="19" t="str">
        <f>+'[1]Consolidado ORG'!L339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3" s="19">
        <f>+'[1]Consolidado ORG'!M339</f>
        <v>45383</v>
      </c>
      <c r="H343" s="19">
        <f>+'[1]Consolidado ORG'!N339</f>
        <v>45626</v>
      </c>
      <c r="I343" s="20">
        <f>+'[1]Consolidado ORG'!AG339</f>
        <v>0</v>
      </c>
      <c r="J343" s="21">
        <f>+'[1]Consolidado ORG'!T339</f>
        <v>23348160</v>
      </c>
      <c r="K343" s="21">
        <f>+'[1]Consolidado ORG'!AE339</f>
        <v>0</v>
      </c>
      <c r="L343" s="32">
        <f>+'[1]Consolidado ORG'!AS339</f>
        <v>0.24691358024691357</v>
      </c>
      <c r="M343" s="31" t="str">
        <f>+'[1]Consolidado ORG'!AL339</f>
        <v>https://community.secop.gov.co/Public/Tendering/ContractDetailView/Index?UniqueIdentifier=CO1.PCCNTR.6129965</v>
      </c>
      <c r="N343" s="48" t="str">
        <f t="shared" si="5"/>
        <v>Link Contrato u Orden</v>
      </c>
    </row>
    <row r="344" spans="1:14" ht="72" x14ac:dyDescent="0.3">
      <c r="A344" s="18" t="str">
        <f>+'[1]Consolidado ORG'!A340</f>
        <v>SCJ-393-2024</v>
      </c>
      <c r="B344" s="19">
        <f>+'[1]Consolidado ORG'!B340</f>
        <v>45371</v>
      </c>
      <c r="C344" s="19" t="str">
        <f>+'[1]Consolidado ORG'!G340</f>
        <v>JHON JAIRO JIMENEZ</v>
      </c>
      <c r="D344" s="19" t="str">
        <f>+'[1]Consolidado ORG'!E340</f>
        <v>5 Contratación directa</v>
      </c>
      <c r="E344" s="19" t="str">
        <f>+'[1]Consolidado ORG'!F340</f>
        <v>33 Prestación de Servicios Profesionales y Apoyo (5-8)</v>
      </c>
      <c r="F344" s="19" t="str">
        <f>+'[1]Consolidado ORG'!L340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4" s="19">
        <f>+'[1]Consolidado ORG'!M340</f>
        <v>45373</v>
      </c>
      <c r="H344" s="19">
        <f>+'[1]Consolidado ORG'!N340</f>
        <v>45617</v>
      </c>
      <c r="I344" s="20">
        <f>+'[1]Consolidado ORG'!AG340</f>
        <v>0</v>
      </c>
      <c r="J344" s="21">
        <f>+'[1]Consolidado ORG'!T340</f>
        <v>23348160</v>
      </c>
      <c r="K344" s="21">
        <f>+'[1]Consolidado ORG'!AE340</f>
        <v>0</v>
      </c>
      <c r="L344" s="32">
        <f>+'[1]Consolidado ORG'!AS340</f>
        <v>0.28688524590163933</v>
      </c>
      <c r="M344" s="31" t="str">
        <f>+'[1]Consolidado ORG'!AL340</f>
        <v>https://community.secop.gov.co/Public/Tendering/ContractDetailView/Index?UniqueIdentifier=CO1.PCCNTR.6125603</v>
      </c>
      <c r="N344" s="48" t="str">
        <f t="shared" si="5"/>
        <v>Link Contrato u Orden</v>
      </c>
    </row>
    <row r="345" spans="1:14" ht="72" x14ac:dyDescent="0.3">
      <c r="A345" s="18" t="str">
        <f>+'[1]Consolidado ORG'!A341</f>
        <v>SCJ-394-2024</v>
      </c>
      <c r="B345" s="19">
        <f>+'[1]Consolidado ORG'!B341</f>
        <v>45371</v>
      </c>
      <c r="C345" s="19" t="str">
        <f>+'[1]Consolidado ORG'!G341</f>
        <v>CESAR AUGUSTO MORALES ACERO</v>
      </c>
      <c r="D345" s="19" t="str">
        <f>+'[1]Consolidado ORG'!E341</f>
        <v>5 Contratación directa</v>
      </c>
      <c r="E345" s="19" t="str">
        <f>+'[1]Consolidado ORG'!F341</f>
        <v>33 Prestación de Servicios Profesionales y Apoyo (5-8)</v>
      </c>
      <c r="F345" s="19" t="str">
        <f>+'[1]Consolidado ORG'!L341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345" s="19">
        <f>+'[1]Consolidado ORG'!M341</f>
        <v>45386</v>
      </c>
      <c r="H345" s="19">
        <f>+'[1]Consolidado ORG'!N341</f>
        <v>45629</v>
      </c>
      <c r="I345" s="20">
        <f>+'[1]Consolidado ORG'!AG341</f>
        <v>0</v>
      </c>
      <c r="J345" s="21">
        <f>+'[1]Consolidado ORG'!T341</f>
        <v>35810656</v>
      </c>
      <c r="K345" s="21">
        <f>+'[1]Consolidado ORG'!AE341</f>
        <v>0</v>
      </c>
      <c r="L345" s="32">
        <f>+'[1]Consolidado ORG'!AS341</f>
        <v>0.23456790123456789</v>
      </c>
      <c r="M345" s="31" t="str">
        <f>+'[1]Consolidado ORG'!AL341</f>
        <v>https://community.secop.gov.co/Public/Tendering/ContractDetailView/Index?UniqueIdentifier=CO1.PCCNTR.6127256</v>
      </c>
      <c r="N345" s="48" t="str">
        <f t="shared" si="5"/>
        <v>Link Contrato u Orden</v>
      </c>
    </row>
    <row r="346" spans="1:14" ht="60" x14ac:dyDescent="0.3">
      <c r="A346" s="18" t="str">
        <f>+'[1]Consolidado ORG'!A342</f>
        <v>SCJ-395-2024</v>
      </c>
      <c r="B346" s="19">
        <f>+'[1]Consolidado ORG'!B342</f>
        <v>45371</v>
      </c>
      <c r="C346" s="19" t="str">
        <f>+'[1]Consolidado ORG'!G342</f>
        <v>JENNY MARCELA BETANCOURT ZARATE</v>
      </c>
      <c r="D346" s="19" t="str">
        <f>+'[1]Consolidado ORG'!E342</f>
        <v>5 Contratación directa</v>
      </c>
      <c r="E346" s="19" t="str">
        <f>+'[1]Consolidado ORG'!F342</f>
        <v>33 Prestación de Servicios Profesionales y Apoyo (5-8)</v>
      </c>
      <c r="F346" s="19" t="str">
        <f>+'[1]Consolidado ORG'!L342</f>
        <v>PRESTAR SERVICIOS DE APOYO A LA GESTIÓN EN LA IMPLEMENTACIÓN DE ACTIVIDADES DE OCUPACIÓN DEL TIEMPO LIBRE PARA GENERACIÓN DE APTITUDES EN LAS PERSONAS PRIVADAS DE LA LIBERTAD QUE SE ENCUENTRAN EN LA CÁRCEL DISTRITAL DE VARONES Y ANEXO DE MUJERES</v>
      </c>
      <c r="G346" s="19">
        <f>+'[1]Consolidado ORG'!M342</f>
        <v>45378</v>
      </c>
      <c r="H346" s="19">
        <f>+'[1]Consolidado ORG'!N342</f>
        <v>45615</v>
      </c>
      <c r="I346" s="20">
        <f>+'[1]Consolidado ORG'!AG342</f>
        <v>0</v>
      </c>
      <c r="J346" s="21">
        <f>+'[1]Consolidado ORG'!T342</f>
        <v>27029987</v>
      </c>
      <c r="K346" s="21">
        <f>+'[1]Consolidado ORG'!AE342</f>
        <v>0</v>
      </c>
      <c r="L346" s="32">
        <f>+'[1]Consolidado ORG'!AS342</f>
        <v>0.27426160337552741</v>
      </c>
      <c r="M346" s="31" t="str">
        <f>+'[1]Consolidado ORG'!AL342</f>
        <v>https://community.secop.gov.co/Public/Tendering/ContractDetailView/Index?UniqueIdentifier=CO1.PCCNTR.6124436</v>
      </c>
      <c r="N346" s="48" t="str">
        <f t="shared" si="5"/>
        <v>Link Contrato u Orden</v>
      </c>
    </row>
    <row r="347" spans="1:14" ht="72" x14ac:dyDescent="0.3">
      <c r="A347" s="18" t="str">
        <f>+'[1]Consolidado ORG'!A343</f>
        <v>SCJ-396-2024</v>
      </c>
      <c r="B347" s="19">
        <f>+'[1]Consolidado ORG'!B343</f>
        <v>45371</v>
      </c>
      <c r="C347" s="19" t="str">
        <f>+'[1]Consolidado ORG'!G343</f>
        <v>NELSON MAURICIO RODRIGUEZ TORRES</v>
      </c>
      <c r="D347" s="19" t="str">
        <f>+'[1]Consolidado ORG'!E343</f>
        <v>5 Contratación directa</v>
      </c>
      <c r="E347" s="19" t="str">
        <f>+'[1]Consolidado ORG'!F343</f>
        <v>33 Prestación de Servicios Profesionales y Apoyo (5-8)</v>
      </c>
      <c r="F347" s="19" t="str">
        <f>+'[1]Consolidado ORG'!L343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7" s="19">
        <f>+'[1]Consolidado ORG'!M343</f>
        <v>45373</v>
      </c>
      <c r="H347" s="19">
        <f>+'[1]Consolidado ORG'!N343</f>
        <v>45678</v>
      </c>
      <c r="I347" s="20">
        <f>+'[1]Consolidado ORG'!AG343</f>
        <v>0</v>
      </c>
      <c r="J347" s="21">
        <f>+'[1]Consolidado ORG'!T343</f>
        <v>29185200</v>
      </c>
      <c r="K347" s="21">
        <f>+'[1]Consolidado ORG'!AE343</f>
        <v>0</v>
      </c>
      <c r="L347" s="32">
        <f>+'[1]Consolidado ORG'!AS343</f>
        <v>0.22950819672131148</v>
      </c>
      <c r="M347" s="31" t="str">
        <f>+'[1]Consolidado ORG'!AL343</f>
        <v>https://community.secop.gov.co/Public/Tendering/ContractDetailView/Index?UniqueIdentifier=CO1.PCCNTR.6125602</v>
      </c>
      <c r="N347" s="48" t="str">
        <f t="shared" si="5"/>
        <v>Link Contrato u Orden</v>
      </c>
    </row>
    <row r="348" spans="1:14" ht="72" x14ac:dyDescent="0.3">
      <c r="A348" s="18" t="str">
        <f>+'[1]Consolidado ORG'!A344</f>
        <v>SCJ-397-2024</v>
      </c>
      <c r="B348" s="19">
        <f>+'[1]Consolidado ORG'!B344</f>
        <v>45371</v>
      </c>
      <c r="C348" s="19" t="str">
        <f>+'[1]Consolidado ORG'!G344</f>
        <v>ADRIANA MARCELA CARDOZO PAEZ</v>
      </c>
      <c r="D348" s="19" t="str">
        <f>+'[1]Consolidado ORG'!E344</f>
        <v>5 Contratación directa</v>
      </c>
      <c r="E348" s="19" t="str">
        <f>+'[1]Consolidado ORG'!F344</f>
        <v>33 Prestación de Servicios Profesionales y Apoyo (5-8)</v>
      </c>
      <c r="F348" s="19" t="str">
        <f>+'[1]Consolidado ORG'!L344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8" s="19">
        <f>+'[1]Consolidado ORG'!M344</f>
        <v>45377</v>
      </c>
      <c r="H348" s="19">
        <f>+'[1]Consolidado ORG'!N344</f>
        <v>45657</v>
      </c>
      <c r="I348" s="20">
        <f>+'[1]Consolidado ORG'!AG344</f>
        <v>0</v>
      </c>
      <c r="J348" s="21">
        <f>+'[1]Consolidado ORG'!T344</f>
        <v>23348160</v>
      </c>
      <c r="K348" s="21">
        <f>+'[1]Consolidado ORG'!AE344</f>
        <v>0</v>
      </c>
      <c r="L348" s="32">
        <f>+'[1]Consolidado ORG'!AS344</f>
        <v>0.23571428571428571</v>
      </c>
      <c r="M348" s="31" t="str">
        <f>+'[1]Consolidado ORG'!AL344</f>
        <v>https://community.secop.gov.co/Public/Tendering/ContractDetailView/Index?UniqueIdentifier=CO1.PCCNTR.6125351</v>
      </c>
      <c r="N348" s="48" t="str">
        <f t="shared" si="5"/>
        <v>Link Contrato u Orden</v>
      </c>
    </row>
    <row r="349" spans="1:14" ht="72" x14ac:dyDescent="0.3">
      <c r="A349" s="18" t="str">
        <f>+'[1]Consolidado ORG'!A345</f>
        <v>SCJ-398-2024</v>
      </c>
      <c r="B349" s="19">
        <f>+'[1]Consolidado ORG'!B345</f>
        <v>45371</v>
      </c>
      <c r="C349" s="19" t="str">
        <f>+'[1]Consolidado ORG'!G345</f>
        <v>DIEGO ALEJANDRO DIAZ ZUÑIGA</v>
      </c>
      <c r="D349" s="19" t="str">
        <f>+'[1]Consolidado ORG'!E345</f>
        <v>5 Contratación directa</v>
      </c>
      <c r="E349" s="19" t="str">
        <f>+'[1]Consolidado ORG'!F345</f>
        <v>33 Prestación de Servicios Profesionales y Apoyo (5-8)</v>
      </c>
      <c r="F349" s="19" t="str">
        <f>+'[1]Consolidado ORG'!L345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9" s="19">
        <f>+'[1]Consolidado ORG'!M345</f>
        <v>45373</v>
      </c>
      <c r="H349" s="19">
        <f>+'[1]Consolidado ORG'!N345</f>
        <v>45678</v>
      </c>
      <c r="I349" s="20">
        <f>+'[1]Consolidado ORG'!AG345</f>
        <v>0</v>
      </c>
      <c r="J349" s="21">
        <f>+'[1]Consolidado ORG'!T345</f>
        <v>29185200</v>
      </c>
      <c r="K349" s="21">
        <f>+'[1]Consolidado ORG'!AE345</f>
        <v>0</v>
      </c>
      <c r="L349" s="32">
        <f>+'[1]Consolidado ORG'!AS345</f>
        <v>0.22950819672131148</v>
      </c>
      <c r="M349" s="31" t="str">
        <f>+'[1]Consolidado ORG'!AL345</f>
        <v>https://community.secop.gov.co/Public/Tendering/ContractDetailView/Index?UniqueIdentifier=CO1.PCCNTR.6125000</v>
      </c>
      <c r="N349" s="48" t="str">
        <f t="shared" si="5"/>
        <v>Link Contrato u Orden</v>
      </c>
    </row>
    <row r="350" spans="1:14" ht="48" x14ac:dyDescent="0.3">
      <c r="A350" s="18" t="str">
        <f>+'[1]Consolidado ORG'!A346</f>
        <v>SCJ-399-2024</v>
      </c>
      <c r="B350" s="19">
        <f>+'[1]Consolidado ORG'!B346</f>
        <v>45371</v>
      </c>
      <c r="C350" s="19" t="str">
        <f>+'[1]Consolidado ORG'!G346</f>
        <v>LILIANA PAOLA FRANCO MOLINA</v>
      </c>
      <c r="D350" s="19" t="str">
        <f>+'[1]Consolidado ORG'!E346</f>
        <v>5 Contratación directa</v>
      </c>
      <c r="E350" s="19" t="str">
        <f>+'[1]Consolidado ORG'!F346</f>
        <v>33 Prestación de Servicios Profesionales y Apoyo (5-8)</v>
      </c>
      <c r="F350" s="19" t="str">
        <f>+'[1]Consolidado ORG'!L346</f>
        <v>PRESTAR SERVICIOS PROFESIONALES A LA DIRECCIÓN DE RESPONSABILIDAD PENAL ADOLESCENTE PARA LLEVAR A CABO ACCIONES EN LA PLANEACIÓN, GESTIÓN Y SEGUIMIENTO EN LOS TEMAS FINANCIEROS Y ADMINISTRATIVOS QUE LE SEAN ASIGNADOS.</v>
      </c>
      <c r="G350" s="19">
        <f>+'[1]Consolidado ORG'!M346</f>
        <v>45373</v>
      </c>
      <c r="H350" s="19">
        <f>+'[1]Consolidado ORG'!N346</f>
        <v>45657</v>
      </c>
      <c r="I350" s="20">
        <f>+'[1]Consolidado ORG'!AG346</f>
        <v>0</v>
      </c>
      <c r="J350" s="21">
        <f>+'[1]Consolidado ORG'!T346</f>
        <v>90000000</v>
      </c>
      <c r="K350" s="21">
        <f>+'[1]Consolidado ORG'!AE346</f>
        <v>0</v>
      </c>
      <c r="L350" s="32">
        <f>+'[1]Consolidado ORG'!AS346</f>
        <v>0.24647887323943662</v>
      </c>
      <c r="M350" s="31" t="str">
        <f>+'[1]Consolidado ORG'!AL346</f>
        <v>https://community.secop.gov.co/Public/Tendering/ContractDetailView/Index?UniqueIdentifier=CO1.PCCNTR.6127247</v>
      </c>
      <c r="N350" s="48" t="str">
        <f t="shared" si="5"/>
        <v>Link Contrato u Orden</v>
      </c>
    </row>
    <row r="351" spans="1:14" ht="84" x14ac:dyDescent="0.3">
      <c r="A351" s="18" t="str">
        <f>+'[1]Consolidado ORG'!A347</f>
        <v>SCJ-400-2024</v>
      </c>
      <c r="B351" s="19">
        <f>+'[1]Consolidado ORG'!B347</f>
        <v>45371</v>
      </c>
      <c r="C351" s="19" t="str">
        <f>+'[1]Consolidado ORG'!G347</f>
        <v>JOHANA CONSUELO GAMBOA CASTIBLANCO</v>
      </c>
      <c r="D351" s="19" t="str">
        <f>+'[1]Consolidado ORG'!E347</f>
        <v>5 Contratación directa</v>
      </c>
      <c r="E351" s="19" t="str">
        <f>+'[1]Consolidado ORG'!F347</f>
        <v>33 Prestación de Servicios Profesionales y Apoyo (5-8)</v>
      </c>
      <c r="F351" s="19" t="str">
        <f>+'[1]Consolidado ORG'!L347</f>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
      <c r="G351" s="19">
        <f>+'[1]Consolidado ORG'!M347</f>
        <v>45373</v>
      </c>
      <c r="H351" s="19">
        <f>+'[1]Consolidado ORG'!N347</f>
        <v>45657</v>
      </c>
      <c r="I351" s="20">
        <f>+'[1]Consolidado ORG'!AG347</f>
        <v>0</v>
      </c>
      <c r="J351" s="21">
        <f>+'[1]Consolidado ORG'!T347</f>
        <v>110153700</v>
      </c>
      <c r="K351" s="21">
        <f>+'[1]Consolidado ORG'!AE347</f>
        <v>0</v>
      </c>
      <c r="L351" s="32">
        <f>+'[1]Consolidado ORG'!AS347</f>
        <v>0.24647887323943662</v>
      </c>
      <c r="M351" s="31" t="str">
        <f>+'[1]Consolidado ORG'!AL347</f>
        <v>https://community.secop.gov.co/Public/Tendering/ContractDetailView/Index?UniqueIdentifier=CO1.PCCNTR.6126986</v>
      </c>
      <c r="N351" s="48" t="str">
        <f t="shared" si="5"/>
        <v>Link Contrato u Orden</v>
      </c>
    </row>
    <row r="352" spans="1:14" ht="72" x14ac:dyDescent="0.3">
      <c r="A352" s="18" t="str">
        <f>+'[1]Consolidado ORG'!A348</f>
        <v>SCJ-401-2024</v>
      </c>
      <c r="B352" s="19">
        <f>+'[1]Consolidado ORG'!B348</f>
        <v>45371</v>
      </c>
      <c r="C352" s="19" t="str">
        <f>+'[1]Consolidado ORG'!G348</f>
        <v>KARLA NAYIBE GIL VANOY</v>
      </c>
      <c r="D352" s="19" t="str">
        <f>+'[1]Consolidado ORG'!E348</f>
        <v>5 Contratación directa</v>
      </c>
      <c r="E352" s="19" t="str">
        <f>+'[1]Consolidado ORG'!F348</f>
        <v>33 Prestación de Servicios Profesionales y Apoyo (5-8)</v>
      </c>
      <c r="F352" s="19" t="str">
        <f>+'[1]Consolidado ORG'!L348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2" s="19">
        <f>+'[1]Consolidado ORG'!M348</f>
        <v>45373</v>
      </c>
      <c r="H352" s="19">
        <f>+'[1]Consolidado ORG'!N348</f>
        <v>45617</v>
      </c>
      <c r="I352" s="20">
        <f>+'[1]Consolidado ORG'!AG348</f>
        <v>0</v>
      </c>
      <c r="J352" s="21">
        <f>+'[1]Consolidado ORG'!T348</f>
        <v>23348160</v>
      </c>
      <c r="K352" s="21">
        <f>+'[1]Consolidado ORG'!AE348</f>
        <v>0</v>
      </c>
      <c r="L352" s="32">
        <f>+'[1]Consolidado ORG'!AS348</f>
        <v>0.28688524590163933</v>
      </c>
      <c r="M352" s="31" t="str">
        <f>+'[1]Consolidado ORG'!AL348</f>
        <v>https://community.secop.gov.co/Public/Tendering/ContractDetailView/Index?UniqueIdentifier=CO1.PCCNTR.6125542</v>
      </c>
      <c r="N352" s="48" t="str">
        <f t="shared" si="5"/>
        <v>Link Contrato u Orden</v>
      </c>
    </row>
    <row r="353" spans="1:14" ht="72" x14ac:dyDescent="0.3">
      <c r="A353" s="18" t="str">
        <f>+'[1]Consolidado ORG'!A349</f>
        <v>SCJ-403-2024</v>
      </c>
      <c r="B353" s="19">
        <f>+'[1]Consolidado ORG'!B349</f>
        <v>45371</v>
      </c>
      <c r="C353" s="19" t="str">
        <f>+'[1]Consolidado ORG'!G349</f>
        <v>MARINA MONTOYA PAYOME</v>
      </c>
      <c r="D353" s="19" t="str">
        <f>+'[1]Consolidado ORG'!E349</f>
        <v>5 Contratación directa</v>
      </c>
      <c r="E353" s="19" t="str">
        <f>+'[1]Consolidado ORG'!F349</f>
        <v>33 Prestación de Servicios Profesionales y Apoyo (5-8)</v>
      </c>
      <c r="F353" s="19" t="str">
        <f>+'[1]Consolidado ORG'!L349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3" s="19">
        <f>+'[1]Consolidado ORG'!M349</f>
        <v>45373</v>
      </c>
      <c r="H353" s="19">
        <f>+'[1]Consolidado ORG'!N349</f>
        <v>45678</v>
      </c>
      <c r="I353" s="20">
        <f>+'[1]Consolidado ORG'!AG349</f>
        <v>0</v>
      </c>
      <c r="J353" s="21">
        <f>+'[1]Consolidado ORG'!T349</f>
        <v>29185200</v>
      </c>
      <c r="K353" s="21">
        <f>+'[1]Consolidado ORG'!AE349</f>
        <v>0</v>
      </c>
      <c r="L353" s="32">
        <f>+'[1]Consolidado ORG'!AS349</f>
        <v>0.22950819672131148</v>
      </c>
      <c r="M353" s="31" t="str">
        <f>+'[1]Consolidado ORG'!AL349</f>
        <v>https://community.secop.gov.co/Public/Tendering/ContractDetailView/Index?UniqueIdentifier=CO1.PCCNTR.6125200</v>
      </c>
      <c r="N353" s="48" t="str">
        <f t="shared" si="5"/>
        <v>Link Contrato u Orden</v>
      </c>
    </row>
    <row r="354" spans="1:14" ht="72" x14ac:dyDescent="0.3">
      <c r="A354" s="18" t="str">
        <f>+'[1]Consolidado ORG'!A350</f>
        <v>SCJ-404-2024</v>
      </c>
      <c r="B354" s="19">
        <f>+'[1]Consolidado ORG'!B350</f>
        <v>45371</v>
      </c>
      <c r="C354" s="19" t="str">
        <f>+'[1]Consolidado ORG'!G350</f>
        <v>MARITZA TERESA CORZO ORTEGON</v>
      </c>
      <c r="D354" s="19" t="str">
        <f>+'[1]Consolidado ORG'!E350</f>
        <v>5 Contratación directa</v>
      </c>
      <c r="E354" s="19" t="str">
        <f>+'[1]Consolidado ORG'!F350</f>
        <v>33 Prestación de Servicios Profesionales y Apoyo (5-8)</v>
      </c>
      <c r="F354" s="19" t="str">
        <f>+'[1]Consolidado ORG'!L350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4" s="19">
        <f>+'[1]Consolidado ORG'!M350</f>
        <v>45378</v>
      </c>
      <c r="H354" s="19">
        <f>+'[1]Consolidado ORG'!N350</f>
        <v>45683</v>
      </c>
      <c r="I354" s="20">
        <f>+'[1]Consolidado ORG'!AG350</f>
        <v>0</v>
      </c>
      <c r="J354" s="21">
        <f>+'[1]Consolidado ORG'!T350</f>
        <v>29185200</v>
      </c>
      <c r="K354" s="21">
        <f>+'[1]Consolidado ORG'!AE350</f>
        <v>0</v>
      </c>
      <c r="L354" s="32">
        <f>+'[1]Consolidado ORG'!AS350</f>
        <v>0.21311475409836064</v>
      </c>
      <c r="M354" s="31" t="str">
        <f>+'[1]Consolidado ORG'!AL350</f>
        <v>https://community.secop.gov.co/Public/Tendering/ContractDetailView/Index?UniqueIdentifier=CO1.PCCNTR.6125858</v>
      </c>
      <c r="N354" s="48" t="str">
        <f t="shared" si="5"/>
        <v>Link Contrato u Orden</v>
      </c>
    </row>
    <row r="355" spans="1:14" ht="72" x14ac:dyDescent="0.3">
      <c r="A355" s="18" t="str">
        <f>+'[1]Consolidado ORG'!A351</f>
        <v>SCJ-405-2024</v>
      </c>
      <c r="B355" s="19">
        <f>+'[1]Consolidado ORG'!B351</f>
        <v>45371</v>
      </c>
      <c r="C355" s="19" t="str">
        <f>+'[1]Consolidado ORG'!G351</f>
        <v>JHON DAVINSON GUEVARA POVEDA</v>
      </c>
      <c r="D355" s="19" t="str">
        <f>+'[1]Consolidado ORG'!E351</f>
        <v>5 Contratación directa</v>
      </c>
      <c r="E355" s="19" t="str">
        <f>+'[1]Consolidado ORG'!F351</f>
        <v>33 Prestación de Servicios Profesionales y Apoyo (5-8)</v>
      </c>
      <c r="F355" s="19" t="str">
        <f>+'[1]Consolidado ORG'!L351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5" s="19">
        <f>+'[1]Consolidado ORG'!M351</f>
        <v>45373</v>
      </c>
      <c r="H355" s="19">
        <f>+'[1]Consolidado ORG'!N351</f>
        <v>45678</v>
      </c>
      <c r="I355" s="20">
        <f>+'[1]Consolidado ORG'!AG351</f>
        <v>0</v>
      </c>
      <c r="J355" s="21">
        <f>+'[1]Consolidado ORG'!T351</f>
        <v>29185200</v>
      </c>
      <c r="K355" s="21">
        <f>+'[1]Consolidado ORG'!AE351</f>
        <v>0</v>
      </c>
      <c r="L355" s="32">
        <f>+'[1]Consolidado ORG'!AS351</f>
        <v>0.22950819672131148</v>
      </c>
      <c r="M355" s="31" t="str">
        <f>+'[1]Consolidado ORG'!AL351</f>
        <v>https://community.secop.gov.co/Public/Tendering/ContractDetailView/Index?UniqueIdentifier=CO1.PCCNTR.6126215</v>
      </c>
      <c r="N355" s="48" t="str">
        <f t="shared" si="5"/>
        <v>Link Contrato u Orden</v>
      </c>
    </row>
    <row r="356" spans="1:14" ht="72" x14ac:dyDescent="0.3">
      <c r="A356" s="18" t="str">
        <f>+'[1]Consolidado ORG'!A352</f>
        <v>SCJ-406-2024</v>
      </c>
      <c r="B356" s="19">
        <f>+'[1]Consolidado ORG'!B352</f>
        <v>45371</v>
      </c>
      <c r="C356" s="19" t="str">
        <f>+'[1]Consolidado ORG'!G352</f>
        <v>MARTIN SANTOS ROJAS</v>
      </c>
      <c r="D356" s="19" t="str">
        <f>+'[1]Consolidado ORG'!E352</f>
        <v>5 Contratación directa</v>
      </c>
      <c r="E356" s="19" t="str">
        <f>+'[1]Consolidado ORG'!F352</f>
        <v>33 Prestación de Servicios Profesionales y Apoyo (5-8)</v>
      </c>
      <c r="F356" s="19" t="str">
        <f>+'[1]Consolidado ORG'!L352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6" s="19">
        <f>+'[1]Consolidado ORG'!M352</f>
        <v>45377</v>
      </c>
      <c r="H356" s="19">
        <f>+'[1]Consolidado ORG'!N352</f>
        <v>45682</v>
      </c>
      <c r="I356" s="20">
        <f>+'[1]Consolidado ORG'!AG352</f>
        <v>0</v>
      </c>
      <c r="J356" s="21">
        <f>+'[1]Consolidado ORG'!T352</f>
        <v>29185200</v>
      </c>
      <c r="K356" s="21">
        <f>+'[1]Consolidado ORG'!AE352</f>
        <v>0</v>
      </c>
      <c r="L356" s="32">
        <f>+'[1]Consolidado ORG'!AS352</f>
        <v>0.21639344262295082</v>
      </c>
      <c r="M356" s="31" t="str">
        <f>+'[1]Consolidado ORG'!AL352</f>
        <v>https://community.secop.gov.co/Public/Tendering/ContractDetailView/Index?UniqueIdentifier=CO1.PCCNTR.6126236</v>
      </c>
      <c r="N356" s="48" t="str">
        <f t="shared" si="5"/>
        <v>Link Contrato u Orden</v>
      </c>
    </row>
    <row r="357" spans="1:14" ht="72" x14ac:dyDescent="0.3">
      <c r="A357" s="18" t="str">
        <f>+'[1]Consolidado ORG'!A353</f>
        <v>SCJ-407-2024</v>
      </c>
      <c r="B357" s="19">
        <f>+'[1]Consolidado ORG'!B353</f>
        <v>45371</v>
      </c>
      <c r="C357" s="19" t="str">
        <f>+'[1]Consolidado ORG'!G353</f>
        <v>SANDRA OLIVOS SIERRA</v>
      </c>
      <c r="D357" s="19" t="str">
        <f>+'[1]Consolidado ORG'!E353</f>
        <v>5 Contratación directa</v>
      </c>
      <c r="E357" s="19" t="str">
        <f>+'[1]Consolidado ORG'!F353</f>
        <v>33 Prestación de Servicios Profesionales y Apoyo (5-8)</v>
      </c>
      <c r="F357" s="19" t="str">
        <f>+'[1]Consolidado ORG'!L353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7" s="19">
        <f>+'[1]Consolidado ORG'!M353</f>
        <v>45377</v>
      </c>
      <c r="H357" s="19">
        <f>+'[1]Consolidado ORG'!N353</f>
        <v>45682</v>
      </c>
      <c r="I357" s="20">
        <f>+'[1]Consolidado ORG'!AG353</f>
        <v>0</v>
      </c>
      <c r="J357" s="21">
        <f>+'[1]Consolidado ORG'!T353</f>
        <v>29185200</v>
      </c>
      <c r="K357" s="21">
        <f>+'[1]Consolidado ORG'!AE353</f>
        <v>0</v>
      </c>
      <c r="L357" s="32">
        <f>+'[1]Consolidado ORG'!AS353</f>
        <v>0.21639344262295082</v>
      </c>
      <c r="M357" s="31" t="str">
        <f>+'[1]Consolidado ORG'!AL353</f>
        <v>https://community.secop.gov.co/Public/Tendering/ContractDetailView/Index?UniqueIdentifier=CO1.PCCNTR.6126145</v>
      </c>
      <c r="N357" s="48" t="str">
        <f t="shared" si="5"/>
        <v>Link Contrato u Orden</v>
      </c>
    </row>
    <row r="358" spans="1:14" ht="72" x14ac:dyDescent="0.3">
      <c r="A358" s="18" t="str">
        <f>+'[1]Consolidado ORG'!A354</f>
        <v>SCJ-411-2024</v>
      </c>
      <c r="B358" s="19">
        <f>+'[1]Consolidado ORG'!B354</f>
        <v>45372</v>
      </c>
      <c r="C358" s="19" t="str">
        <f>+'[1]Consolidado ORG'!G354</f>
        <v>JUAN CARLOS ARRIETA TORRES</v>
      </c>
      <c r="D358" s="19" t="str">
        <f>+'[1]Consolidado ORG'!E354</f>
        <v>5 Contratación directa</v>
      </c>
      <c r="E358" s="19" t="str">
        <f>+'[1]Consolidado ORG'!F354</f>
        <v>33 Prestación de Servicios Profesionales y Apoyo (5-8)</v>
      </c>
      <c r="F358" s="19" t="str">
        <f>+'[1]Consolidado ORG'!L354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8" s="19">
        <f>+'[1]Consolidado ORG'!M354</f>
        <v>45377</v>
      </c>
      <c r="H358" s="19">
        <f>+'[1]Consolidado ORG'!N354</f>
        <v>45621</v>
      </c>
      <c r="I358" s="20">
        <f>+'[1]Consolidado ORG'!AG354</f>
        <v>0</v>
      </c>
      <c r="J358" s="21">
        <f>+'[1]Consolidado ORG'!T354</f>
        <v>23348160</v>
      </c>
      <c r="K358" s="21">
        <f>+'[1]Consolidado ORG'!AE354</f>
        <v>0</v>
      </c>
      <c r="L358" s="32">
        <f>+'[1]Consolidado ORG'!AS354</f>
        <v>0.27049180327868855</v>
      </c>
      <c r="M358" s="31" t="str">
        <f>+'[1]Consolidado ORG'!AL354</f>
        <v>https://community.secop.gov.co/Public/Tendering/ContractDetailView/Index?UniqueIdentifier=CO1.PCCNTR.6131744</v>
      </c>
      <c r="N358" s="48" t="str">
        <f t="shared" si="5"/>
        <v>Link Contrato u Orden</v>
      </c>
    </row>
    <row r="359" spans="1:14" ht="72" x14ac:dyDescent="0.3">
      <c r="A359" s="18" t="str">
        <f>+'[1]Consolidado ORG'!A355</f>
        <v>SCJ-412-2024</v>
      </c>
      <c r="B359" s="19">
        <f>+'[1]Consolidado ORG'!B355</f>
        <v>45372</v>
      </c>
      <c r="C359" s="19" t="str">
        <f>+'[1]Consolidado ORG'!G355</f>
        <v>PAULA IVONNE GRISALES ROMERO</v>
      </c>
      <c r="D359" s="19" t="str">
        <f>+'[1]Consolidado ORG'!E355</f>
        <v>5 Contratación directa</v>
      </c>
      <c r="E359" s="19" t="str">
        <f>+'[1]Consolidado ORG'!F355</f>
        <v>33 Prestación de Servicios Profesionales y Apoyo (5-8)</v>
      </c>
      <c r="F359" s="19" t="str">
        <f>+'[1]Consolidado ORG'!L355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
      <c r="G359" s="19">
        <f>+'[1]Consolidado ORG'!M355</f>
        <v>45377</v>
      </c>
      <c r="H359" s="19">
        <f>+'[1]Consolidado ORG'!N355</f>
        <v>45621</v>
      </c>
      <c r="I359" s="20">
        <f>+'[1]Consolidado ORG'!AG355</f>
        <v>0</v>
      </c>
      <c r="J359" s="21">
        <f>+'[1]Consolidado ORG'!T355</f>
        <v>23348160</v>
      </c>
      <c r="K359" s="21">
        <f>+'[1]Consolidado ORG'!AE355</f>
        <v>0</v>
      </c>
      <c r="L359" s="32">
        <f>+'[1]Consolidado ORG'!AS355</f>
        <v>0.27049180327868855</v>
      </c>
      <c r="M359" s="31" t="str">
        <f>+'[1]Consolidado ORG'!AL355</f>
        <v>https://community.secop.gov.co/Public/Tendering/ContractDetailView/Index?UniqueIdentifier=CO1.PCCNTR.6131542</v>
      </c>
      <c r="N359" s="48" t="str">
        <f t="shared" si="5"/>
        <v>Link Contrato u Orden</v>
      </c>
    </row>
    <row r="360" spans="1:14" ht="72" x14ac:dyDescent="0.3">
      <c r="A360" s="18" t="str">
        <f>+'[1]Consolidado ORG'!A356</f>
        <v>SCJ-413-2024</v>
      </c>
      <c r="B360" s="19">
        <f>+'[1]Consolidado ORG'!B356</f>
        <v>45372</v>
      </c>
      <c r="C360" s="19" t="str">
        <f>+'[1]Consolidado ORG'!G356</f>
        <v>JOSE ITALO DE ANTONIO CASTELLANOS</v>
      </c>
      <c r="D360" s="19" t="str">
        <f>+'[1]Consolidado ORG'!E356</f>
        <v>5 Contratación directa</v>
      </c>
      <c r="E360" s="19" t="str">
        <f>+'[1]Consolidado ORG'!F356</f>
        <v>33 Prestación de Servicios Profesionales y Apoyo (5-8)</v>
      </c>
      <c r="F360" s="19" t="str">
        <f>+'[1]Consolidado ORG'!L356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0" s="19">
        <f>+'[1]Consolidado ORG'!M356</f>
        <v>45378</v>
      </c>
      <c r="H360" s="19">
        <f>+'[1]Consolidado ORG'!N356</f>
        <v>45683</v>
      </c>
      <c r="I360" s="20">
        <f>+'[1]Consolidado ORG'!AG356</f>
        <v>0</v>
      </c>
      <c r="J360" s="21">
        <f>+'[1]Consolidado ORG'!T356</f>
        <v>29185200</v>
      </c>
      <c r="K360" s="21">
        <f>+'[1]Consolidado ORG'!AE356</f>
        <v>0</v>
      </c>
      <c r="L360" s="32">
        <f>+'[1]Consolidado ORG'!AS356</f>
        <v>0.21311475409836064</v>
      </c>
      <c r="M360" s="31" t="str">
        <f>+'[1]Consolidado ORG'!AL356</f>
        <v>https://community.secop.gov.co/Public/Tendering/ContractDetailView/Index?UniqueIdentifier=CO1.PCCNTR.6129974</v>
      </c>
      <c r="N360" s="48" t="str">
        <f t="shared" si="5"/>
        <v>Link Contrato u Orden</v>
      </c>
    </row>
    <row r="361" spans="1:14" ht="72" x14ac:dyDescent="0.3">
      <c r="A361" s="18" t="str">
        <f>+'[1]Consolidado ORG'!A357</f>
        <v>SCJ-414-2024</v>
      </c>
      <c r="B361" s="19">
        <f>+'[1]Consolidado ORG'!B357</f>
        <v>45372</v>
      </c>
      <c r="C361" s="19" t="str">
        <f>+'[1]Consolidado ORG'!G357</f>
        <v>JOHNATAN SOLORZANO FIGUEROA</v>
      </c>
      <c r="D361" s="19" t="str">
        <f>+'[1]Consolidado ORG'!E357</f>
        <v>5 Contratación directa</v>
      </c>
      <c r="E361" s="19" t="str">
        <f>+'[1]Consolidado ORG'!F357</f>
        <v>33 Prestación de Servicios Profesionales y Apoyo (5-8)</v>
      </c>
      <c r="F361" s="19" t="str">
        <f>+'[1]Consolidado ORG'!L357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1" s="19">
        <f>+'[1]Consolidado ORG'!M357</f>
        <v>45378</v>
      </c>
      <c r="H361" s="19">
        <f>+'[1]Consolidado ORG'!N357</f>
        <v>45683</v>
      </c>
      <c r="I361" s="20">
        <f>+'[1]Consolidado ORG'!AG357</f>
        <v>0</v>
      </c>
      <c r="J361" s="21">
        <f>+'[1]Consolidado ORG'!T357</f>
        <v>29185200</v>
      </c>
      <c r="K361" s="21">
        <f>+'[1]Consolidado ORG'!AE357</f>
        <v>0</v>
      </c>
      <c r="L361" s="32">
        <f>+'[1]Consolidado ORG'!AS357</f>
        <v>0.21311475409836064</v>
      </c>
      <c r="M361" s="31" t="str">
        <f>+'[1]Consolidado ORG'!AL357</f>
        <v>https://community.secop.gov.co/Public/Tendering/ContractDetailView/Index?UniqueIdentifier=CO1.PCCNTR.6130239</v>
      </c>
      <c r="N361" s="48" t="str">
        <f t="shared" si="5"/>
        <v>Link Contrato u Orden</v>
      </c>
    </row>
    <row r="362" spans="1:14" ht="36" x14ac:dyDescent="0.3">
      <c r="A362" s="18" t="str">
        <f>+'[1]Consolidado ORG'!A358</f>
        <v>SCJ-415-2024</v>
      </c>
      <c r="B362" s="19">
        <f>+'[1]Consolidado ORG'!B358</f>
        <v>45372</v>
      </c>
      <c r="C362" s="19" t="str">
        <f>+'[1]Consolidado ORG'!G358</f>
        <v>INVERSIONES UFASA SAS</v>
      </c>
      <c r="D362" s="19" t="str">
        <f>+'[1]Consolidado ORG'!E358</f>
        <v>5 Contratación directa</v>
      </c>
      <c r="E362" s="19" t="str">
        <f>+'[1]Consolidado ORG'!F358</f>
        <v>6 Arrendamientos y Adquisición de Inmuebles (5-8)</v>
      </c>
      <c r="F362" s="19" t="str">
        <f>+'[1]Consolidado ORG'!L358</f>
        <v>ARRENDAMIENTO DEL INMUEBLE PARA BODEGA DE BIENES DE LA SECRETARÍA DISTRITAL DE SEGURIDAD, CONVIVENCIA Y JUSTICIA.</v>
      </c>
      <c r="G362" s="19">
        <f>+'[1]Consolidado ORG'!M358</f>
        <v>45383</v>
      </c>
      <c r="H362" s="19">
        <f>+'[1]Consolidado ORG'!N358</f>
        <v>45747</v>
      </c>
      <c r="I362" s="20">
        <f>+'[1]Consolidado ORG'!AG358</f>
        <v>0</v>
      </c>
      <c r="J362" s="21">
        <f>+'[1]Consolidado ORG'!T358</f>
        <v>407836284</v>
      </c>
      <c r="K362" s="21">
        <f>+'[1]Consolidado ORG'!AE358</f>
        <v>0</v>
      </c>
      <c r="L362" s="32">
        <f>+'[1]Consolidado ORG'!AS358</f>
        <v>0.16483516483516483</v>
      </c>
      <c r="M362" s="31" t="str">
        <f>+'[1]Consolidado ORG'!AL358</f>
        <v>https://community.secop.gov.co/Public/Tendering/ContractDetailView/Index?UniqueIdentifier=CO1.PCCNTR.6131483</v>
      </c>
      <c r="N362" s="48" t="str">
        <f t="shared" si="5"/>
        <v>Link Contrato u Orden</v>
      </c>
    </row>
    <row r="363" spans="1:14" ht="72" x14ac:dyDescent="0.3">
      <c r="A363" s="18" t="str">
        <f>+'[1]Consolidado ORG'!A359</f>
        <v>SCJ-416-2024</v>
      </c>
      <c r="B363" s="19">
        <f>+'[1]Consolidado ORG'!B359</f>
        <v>45372</v>
      </c>
      <c r="C363" s="19" t="str">
        <f>+'[1]Consolidado ORG'!G359</f>
        <v>JOSE ALBERTO BARANDICA LOPEZ</v>
      </c>
      <c r="D363" s="19" t="str">
        <f>+'[1]Consolidado ORG'!E359</f>
        <v>5 Contratación directa</v>
      </c>
      <c r="E363" s="19" t="str">
        <f>+'[1]Consolidado ORG'!F359</f>
        <v>33 Prestación de Servicios Profesionales y Apoyo (5-8)</v>
      </c>
      <c r="F363" s="19" t="str">
        <f>+'[1]Consolidado ORG'!L359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3" s="19">
        <f>+'[1]Consolidado ORG'!M359</f>
        <v>45377</v>
      </c>
      <c r="H363" s="19">
        <f>+'[1]Consolidado ORG'!N359</f>
        <v>45682</v>
      </c>
      <c r="I363" s="20">
        <f>+'[1]Consolidado ORG'!AG359</f>
        <v>0</v>
      </c>
      <c r="J363" s="21">
        <f>+'[1]Consolidado ORG'!T359</f>
        <v>29185200</v>
      </c>
      <c r="K363" s="21">
        <f>+'[1]Consolidado ORG'!AE359</f>
        <v>0</v>
      </c>
      <c r="L363" s="32">
        <f>+'[1]Consolidado ORG'!AS359</f>
        <v>0.21639344262295082</v>
      </c>
      <c r="M363" s="31" t="str">
        <f>+'[1]Consolidado ORG'!AL359</f>
        <v>https://community.secop.gov.co/Public/Tendering/ContractDetailView/Index?UniqueIdentifier=CO1.PCCNTR.6130236</v>
      </c>
      <c r="N363" s="48" t="str">
        <f t="shared" si="5"/>
        <v>Link Contrato u Orden</v>
      </c>
    </row>
    <row r="364" spans="1:14" ht="72" x14ac:dyDescent="0.3">
      <c r="A364" s="18" t="str">
        <f>+'[1]Consolidado ORG'!A360</f>
        <v>SCJ-417-2024</v>
      </c>
      <c r="B364" s="19">
        <f>+'[1]Consolidado ORG'!B360</f>
        <v>45372</v>
      </c>
      <c r="C364" s="19" t="str">
        <f>+'[1]Consolidado ORG'!G360</f>
        <v>MARIA ALEJANDRA ZAMBRANO HUESO</v>
      </c>
      <c r="D364" s="19" t="str">
        <f>+'[1]Consolidado ORG'!E360</f>
        <v>5 Contratación directa</v>
      </c>
      <c r="E364" s="19" t="str">
        <f>+'[1]Consolidado ORG'!F360</f>
        <v>33 Prestación de Servicios Profesionales y Apoyo (5-8)</v>
      </c>
      <c r="F364" s="19" t="str">
        <f>+'[1]Consolidado ORG'!L360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4" s="19">
        <f>+'[1]Consolidado ORG'!M360</f>
        <v>45383</v>
      </c>
      <c r="H364" s="19">
        <f>+'[1]Consolidado ORG'!N360</f>
        <v>45626</v>
      </c>
      <c r="I364" s="20">
        <f>+'[1]Consolidado ORG'!AG360</f>
        <v>0</v>
      </c>
      <c r="J364" s="21">
        <f>+'[1]Consolidado ORG'!T360</f>
        <v>23348160</v>
      </c>
      <c r="K364" s="21">
        <f>+'[1]Consolidado ORG'!AE360</f>
        <v>0</v>
      </c>
      <c r="L364" s="32">
        <f>+'[1]Consolidado ORG'!AS360</f>
        <v>0.24691358024691357</v>
      </c>
      <c r="M364" s="31" t="str">
        <f>+'[1]Consolidado ORG'!AL360</f>
        <v>https://community.secop.gov.co/Public/Tendering/ContractDetailView/Index?UniqueIdentifier=CO1.PCCNTR.6132265</v>
      </c>
      <c r="N364" s="48" t="str">
        <f t="shared" si="5"/>
        <v>Link Contrato u Orden</v>
      </c>
    </row>
    <row r="365" spans="1:14" ht="72" x14ac:dyDescent="0.3">
      <c r="A365" s="18" t="str">
        <f>+'[1]Consolidado ORG'!A361</f>
        <v>SCJ-418-2024</v>
      </c>
      <c r="B365" s="19">
        <f>+'[1]Consolidado ORG'!B361</f>
        <v>45372</v>
      </c>
      <c r="C365" s="19" t="str">
        <f>+'[1]Consolidado ORG'!G361</f>
        <v>LUIS FERNANDO LOPEZ PARRA</v>
      </c>
      <c r="D365" s="19" t="str">
        <f>+'[1]Consolidado ORG'!E361</f>
        <v>5 Contratación directa</v>
      </c>
      <c r="E365" s="19" t="str">
        <f>+'[1]Consolidado ORG'!F361</f>
        <v>33 Prestación de Servicios Profesionales y Apoyo (5-8)</v>
      </c>
      <c r="F365" s="19" t="str">
        <f>+'[1]Consolidado ORG'!L361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5" s="19">
        <f>+'[1]Consolidado ORG'!M361</f>
        <v>45377</v>
      </c>
      <c r="H365" s="19">
        <f>+'[1]Consolidado ORG'!N361</f>
        <v>45621</v>
      </c>
      <c r="I365" s="20">
        <f>+'[1]Consolidado ORG'!AG361</f>
        <v>0</v>
      </c>
      <c r="J365" s="21">
        <f>+'[1]Consolidado ORG'!T361</f>
        <v>23348160</v>
      </c>
      <c r="K365" s="21">
        <f>+'[1]Consolidado ORG'!AE361</f>
        <v>0</v>
      </c>
      <c r="L365" s="32">
        <f>+'[1]Consolidado ORG'!AS361</f>
        <v>0.27049180327868855</v>
      </c>
      <c r="M365" s="31" t="str">
        <f>+'[1]Consolidado ORG'!AL361</f>
        <v>https://community.secop.gov.co/Public/Tendering/ContractDetailView/Index?UniqueIdentifier=CO1.PCCNTR.6132681</v>
      </c>
      <c r="N365" s="48" t="str">
        <f t="shared" si="5"/>
        <v>Link Contrato u Orden</v>
      </c>
    </row>
    <row r="366" spans="1:14" ht="72" x14ac:dyDescent="0.3">
      <c r="A366" s="18" t="str">
        <f>+'[1]Consolidado ORG'!A362</f>
        <v>SCJ-424-2024</v>
      </c>
      <c r="B366" s="19">
        <f>+'[1]Consolidado ORG'!B362</f>
        <v>45372</v>
      </c>
      <c r="C366" s="19" t="str">
        <f>+'[1]Consolidado ORG'!G362</f>
        <v>MELISSA ANDREA VALERO YAGUE</v>
      </c>
      <c r="D366" s="19" t="str">
        <f>+'[1]Consolidado ORG'!E362</f>
        <v>5 Contratación directa</v>
      </c>
      <c r="E366" s="19" t="str">
        <f>+'[1]Consolidado ORG'!F362</f>
        <v>33 Prestación de Servicios Profesionales y Apoyo (5-8)</v>
      </c>
      <c r="F366" s="19" t="str">
        <f>+'[1]Consolidado ORG'!L362</f>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
      <c r="G366" s="19">
        <f>+'[1]Consolidado ORG'!M362</f>
        <v>45384</v>
      </c>
      <c r="H366" s="19">
        <f>+'[1]Consolidado ORG'!N362</f>
        <v>45566</v>
      </c>
      <c r="I366" s="20">
        <f>+'[1]Consolidado ORG'!AG362</f>
        <v>0</v>
      </c>
      <c r="J366" s="21">
        <f>+'[1]Consolidado ORG'!T362</f>
        <v>42000000</v>
      </c>
      <c r="K366" s="21">
        <f>+'[1]Consolidado ORG'!AE362</f>
        <v>0</v>
      </c>
      <c r="L366" s="32">
        <f>+'[1]Consolidado ORG'!AS362</f>
        <v>0.32417582417582419</v>
      </c>
      <c r="M366" s="31" t="str">
        <f>+'[1]Consolidado ORG'!AL362</f>
        <v>https://community.secop.gov.co/Public/Tendering/ContractDetailView/Index?UniqueIdentifier=CO1.PCCNTR.6133821</v>
      </c>
      <c r="N366" s="48" t="str">
        <f t="shared" si="5"/>
        <v>Link Contrato u Orden</v>
      </c>
    </row>
    <row r="367" spans="1:14" ht="48" x14ac:dyDescent="0.3">
      <c r="A367" s="18" t="str">
        <f>+'[1]Consolidado ORG'!A363</f>
        <v>SCJ-426-2024</v>
      </c>
      <c r="B367" s="19">
        <f>+'[1]Consolidado ORG'!B363</f>
        <v>45372</v>
      </c>
      <c r="C367" s="19" t="str">
        <f>+'[1]Consolidado ORG'!G363</f>
        <v>MARIA PAULA CARANTON GOMEZ</v>
      </c>
      <c r="D367" s="19" t="str">
        <f>+'[1]Consolidado ORG'!E363</f>
        <v>5 Contratación directa</v>
      </c>
      <c r="E367" s="19" t="str">
        <f>+'[1]Consolidado ORG'!F363</f>
        <v>33 Prestación de Servicios Profesionales y Apoyo (5-8)</v>
      </c>
      <c r="F367" s="19" t="str">
        <f>+'[1]Consolidado ORG'!L363</f>
        <v>PRESTAR SERVICIOS PROFESIONALES A LA SUBSECRETARÍA DE ACCESO APOYANDO LAS ACTIVIDADES DE DESARROLLO Y ESPARCIMIENTO CON ENFOQUE RESTAURATIVO DE LAS PERSONAS PRIVADAS DE LA LIBERTAD EN CENTROS DE DETENCIÓN TRANSITORIA.</v>
      </c>
      <c r="G367" s="19">
        <f>+'[1]Consolidado ORG'!M363</f>
        <v>45379</v>
      </c>
      <c r="H367" s="19">
        <f>+'[1]Consolidado ORG'!N363</f>
        <v>45688</v>
      </c>
      <c r="I367" s="20">
        <f>+'[1]Consolidado ORG'!AG363</f>
        <v>0</v>
      </c>
      <c r="J367" s="21">
        <f>+'[1]Consolidado ORG'!T363</f>
        <v>44776545</v>
      </c>
      <c r="K367" s="21">
        <f>+'[1]Consolidado ORG'!AE363</f>
        <v>0</v>
      </c>
      <c r="L367" s="32">
        <f>+'[1]Consolidado ORG'!AS363</f>
        <v>0.20711974110032363</v>
      </c>
      <c r="M367" s="31" t="str">
        <f>+'[1]Consolidado ORG'!AL363</f>
        <v>https://community.secop.gov.co/Public/Tendering/ContractDetailView/Index?UniqueIdentifier=CO1.PCCNTR.6135026</v>
      </c>
      <c r="N367" s="48" t="str">
        <f t="shared" si="5"/>
        <v>Link Contrato u Orden</v>
      </c>
    </row>
    <row r="368" spans="1:14" ht="108" x14ac:dyDescent="0.3">
      <c r="A368" s="18" t="str">
        <f>+'[1]Consolidado ORG'!A364</f>
        <v>SCJ-427-2024</v>
      </c>
      <c r="B368" s="19">
        <f>+'[1]Consolidado ORG'!B364</f>
        <v>45372</v>
      </c>
      <c r="C368" s="19" t="str">
        <f>+'[1]Consolidado ORG'!G364</f>
        <v>CLAUDIA ALEJANDRA REYES GARCIA</v>
      </c>
      <c r="D368" s="19" t="str">
        <f>+'[1]Consolidado ORG'!E364</f>
        <v>5 Contratación directa</v>
      </c>
      <c r="E368" s="19" t="str">
        <f>+'[1]Consolidado ORG'!F364</f>
        <v>33 Prestación de Servicios Profesionales y Apoyo (5-8)</v>
      </c>
      <c r="F368" s="19" t="str">
        <f>+'[1]Consolidado ORG'!L364</f>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
      <c r="G368" s="19">
        <f>+'[1]Consolidado ORG'!M364</f>
        <v>45378</v>
      </c>
      <c r="H368" s="19">
        <f>+'[1]Consolidado ORG'!N364</f>
        <v>45657</v>
      </c>
      <c r="I368" s="20">
        <f>+'[1]Consolidado ORG'!AG364</f>
        <v>0</v>
      </c>
      <c r="J368" s="21">
        <f>+'[1]Consolidado ORG'!T364</f>
        <v>76500000</v>
      </c>
      <c r="K368" s="21">
        <f>+'[1]Consolidado ORG'!AE364</f>
        <v>0</v>
      </c>
      <c r="L368" s="32">
        <f>+'[1]Consolidado ORG'!AS364</f>
        <v>0.23297491039426524</v>
      </c>
      <c r="M368" s="31" t="str">
        <f>+'[1]Consolidado ORG'!AL364</f>
        <v>https://community.secop.gov.co/Public/Tendering/ContractDetailView/Index?UniqueIdentifier=CO1.PCCNTR.6135123</v>
      </c>
      <c r="N368" s="48" t="str">
        <f t="shared" si="5"/>
        <v>Link Contrato u Orden</v>
      </c>
    </row>
    <row r="369" spans="1:14" ht="96" x14ac:dyDescent="0.3">
      <c r="A369" s="18" t="str">
        <f>+'[1]Consolidado ORG'!A365</f>
        <v>SCJ-429-2024</v>
      </c>
      <c r="B369" s="19">
        <f>+'[1]Consolidado ORG'!B365</f>
        <v>45372</v>
      </c>
      <c r="C369" s="19" t="str">
        <f>+'[1]Consolidado ORG'!G365</f>
        <v>CLAUDIA PATRICIA BAEZ GONZALEZ</v>
      </c>
      <c r="D369" s="19" t="str">
        <f>+'[1]Consolidado ORG'!E365</f>
        <v>5 Contratación directa</v>
      </c>
      <c r="E369" s="19" t="str">
        <f>+'[1]Consolidado ORG'!F365</f>
        <v>33 Prestación de Servicios Profesionales y Apoyo (5-8)</v>
      </c>
      <c r="F369" s="19" t="str">
        <f>+'[1]Consolidado ORG'!L365</f>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
      <c r="G369" s="19">
        <f>+'[1]Consolidado ORG'!M365</f>
        <v>45384</v>
      </c>
      <c r="H369" s="19">
        <f>+'[1]Consolidado ORG'!N365</f>
        <v>45566</v>
      </c>
      <c r="I369" s="20">
        <f>+'[1]Consolidado ORG'!AG365</f>
        <v>0</v>
      </c>
      <c r="J369" s="21">
        <f>+'[1]Consolidado ORG'!T365</f>
        <v>66000000</v>
      </c>
      <c r="K369" s="21">
        <f>+'[1]Consolidado ORG'!AE365</f>
        <v>0</v>
      </c>
      <c r="L369" s="32">
        <f>+'[1]Consolidado ORG'!AS365</f>
        <v>0.32417582417582419</v>
      </c>
      <c r="M369" s="31" t="str">
        <f>+'[1]Consolidado ORG'!AL365</f>
        <v>https://community.secop.gov.co/Public/Tendering/ContractDetailView/Index?UniqueIdentifier=CO1.PCCNTR.6135328</v>
      </c>
      <c r="N369" s="48" t="str">
        <f t="shared" si="5"/>
        <v>Link Contrato u Orden</v>
      </c>
    </row>
    <row r="370" spans="1:14" ht="84" x14ac:dyDescent="0.3">
      <c r="A370" s="18" t="str">
        <f>+'[1]Consolidado ORG'!A366</f>
        <v>SCJ-430-2024</v>
      </c>
      <c r="B370" s="19">
        <f>+'[1]Consolidado ORG'!B366</f>
        <v>45372</v>
      </c>
      <c r="C370" s="19" t="str">
        <f>+'[1]Consolidado ORG'!G366</f>
        <v>HELLEN DAYANT SANCHEZ SOLANO</v>
      </c>
      <c r="D370" s="19" t="str">
        <f>+'[1]Consolidado ORG'!E366</f>
        <v>5 Contratación directa</v>
      </c>
      <c r="E370" s="19" t="str">
        <f>+'[1]Consolidado ORG'!F366</f>
        <v>33 Prestación de Servicios Profesionales y Apoyo (5-8)</v>
      </c>
      <c r="F370" s="19" t="str">
        <f>+'[1]Consolidado ORG'!L366</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70" s="19">
        <f>+'[1]Consolidado ORG'!M366</f>
        <v>45384</v>
      </c>
      <c r="H370" s="19">
        <f>+'[1]Consolidado ORG'!N366</f>
        <v>45657</v>
      </c>
      <c r="I370" s="20">
        <f>+'[1]Consolidado ORG'!AG366</f>
        <v>0</v>
      </c>
      <c r="J370" s="21">
        <f>+'[1]Consolidado ORG'!T366</f>
        <v>51254100</v>
      </c>
      <c r="K370" s="21">
        <f>+'[1]Consolidado ORG'!AE366</f>
        <v>0</v>
      </c>
      <c r="L370" s="32">
        <f>+'[1]Consolidado ORG'!AS366</f>
        <v>0.21611721611721613</v>
      </c>
      <c r="M370" s="31" t="str">
        <f>+'[1]Consolidado ORG'!AL366</f>
        <v>https://community.secop.gov.co/Public/Tendering/ContractDetailView/Index?UniqueIdentifier=CO1.PCCNTR.6135115</v>
      </c>
      <c r="N370" s="48" t="str">
        <f t="shared" si="5"/>
        <v>Link Contrato u Orden</v>
      </c>
    </row>
    <row r="371" spans="1:14" ht="72" x14ac:dyDescent="0.3">
      <c r="A371" s="18" t="str">
        <f>+'[1]Consolidado ORG'!A367</f>
        <v>SCJ-431-2024</v>
      </c>
      <c r="B371" s="19">
        <f>+'[1]Consolidado ORG'!B367</f>
        <v>45372</v>
      </c>
      <c r="C371" s="19" t="str">
        <f>+'[1]Consolidado ORG'!G367</f>
        <v>INFORMATICA DOCUMENTAL SAS</v>
      </c>
      <c r="D371" s="19" t="str">
        <f>+'[1]Consolidado ORG'!E367</f>
        <v>5 Contratación directa</v>
      </c>
      <c r="E371" s="19" t="str">
        <f>+'[1]Consolidado ORG'!F367</f>
        <v>6 Arrendamientos y Adquisición de Inmuebles (5-8)</v>
      </c>
      <c r="F371" s="19" t="str">
        <f>+'[1]Consolidado ORG'!L367</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G371" s="19">
        <f>+'[1]Consolidado ORG'!M367</f>
        <v>45386</v>
      </c>
      <c r="H371" s="19">
        <f>+'[1]Consolidado ORG'!N367</f>
        <v>45750</v>
      </c>
      <c r="I371" s="20">
        <f>+'[1]Consolidado ORG'!AG367</f>
        <v>0</v>
      </c>
      <c r="J371" s="21">
        <f>+'[1]Consolidado ORG'!T367</f>
        <v>500075448</v>
      </c>
      <c r="K371" s="21">
        <f>+'[1]Consolidado ORG'!AE367</f>
        <v>0</v>
      </c>
      <c r="L371" s="32">
        <f>+'[1]Consolidado ORG'!AS367</f>
        <v>0.15659340659340659</v>
      </c>
      <c r="M371" s="31" t="str">
        <f>+'[1]Consolidado ORG'!AL367</f>
        <v>https://community.secop.gov.co/Public/Tendering/ContractDetailView/Index?UniqueIdentifier=CO1.PCCNTR.6136743</v>
      </c>
      <c r="N371" s="48" t="str">
        <f t="shared" si="5"/>
        <v>Link Contrato u Orden</v>
      </c>
    </row>
    <row r="372" spans="1:14" ht="72" x14ac:dyDescent="0.3">
      <c r="A372" s="18" t="str">
        <f>+'[1]Consolidado ORG'!A368</f>
        <v>SCJ-432-2024</v>
      </c>
      <c r="B372" s="19">
        <f>+'[1]Consolidado ORG'!B368</f>
        <v>45372</v>
      </c>
      <c r="C372" s="19" t="str">
        <f>+'[1]Consolidado ORG'!G368</f>
        <v>RODRIGO REYES DELGADO</v>
      </c>
      <c r="D372" s="19" t="str">
        <f>+'[1]Consolidado ORG'!E368</f>
        <v>5 Contratación directa</v>
      </c>
      <c r="E372" s="19" t="str">
        <f>+'[1]Consolidado ORG'!F368</f>
        <v>33 Prestación de Servicios Profesionales y Apoyo (5-8)</v>
      </c>
      <c r="F372" s="19" t="str">
        <f>+'[1]Consolidado ORG'!L368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2" s="19">
        <f>+'[1]Consolidado ORG'!M368</f>
        <v>45378</v>
      </c>
      <c r="H372" s="19">
        <f>+'[1]Consolidado ORG'!N368</f>
        <v>45683</v>
      </c>
      <c r="I372" s="20">
        <f>+'[1]Consolidado ORG'!AG368</f>
        <v>0</v>
      </c>
      <c r="J372" s="21">
        <f>+'[1]Consolidado ORG'!T368</f>
        <v>29185200</v>
      </c>
      <c r="K372" s="21">
        <f>+'[1]Consolidado ORG'!AE368</f>
        <v>0</v>
      </c>
      <c r="L372" s="32">
        <f>+'[1]Consolidado ORG'!AS368</f>
        <v>0.21311475409836064</v>
      </c>
      <c r="M372" s="31" t="str">
        <f>+'[1]Consolidado ORG'!AL368</f>
        <v>https://community.secop.gov.co/Public/Tendering/ContractDetailView/Index?UniqueIdentifier=CO1.PCCNTR.6136860</v>
      </c>
      <c r="N372" s="48" t="str">
        <f t="shared" si="5"/>
        <v>Link Contrato u Orden</v>
      </c>
    </row>
    <row r="373" spans="1:14" ht="72" x14ac:dyDescent="0.3">
      <c r="A373" s="18" t="str">
        <f>+'[1]Consolidado ORG'!A369</f>
        <v>SCJ-433-2024</v>
      </c>
      <c r="B373" s="19">
        <f>+'[1]Consolidado ORG'!B369</f>
        <v>45372</v>
      </c>
      <c r="C373" s="19" t="str">
        <f>+'[1]Consolidado ORG'!G369</f>
        <v>RAFAEL MARTIN ACOSTA</v>
      </c>
      <c r="D373" s="19" t="str">
        <f>+'[1]Consolidado ORG'!E369</f>
        <v>5 Contratación directa</v>
      </c>
      <c r="E373" s="19" t="str">
        <f>+'[1]Consolidado ORG'!F369</f>
        <v>33 Prestación de Servicios Profesionales y Apoyo (5-8)</v>
      </c>
      <c r="F373" s="19" t="str">
        <f>+'[1]Consolidado ORG'!L369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3" s="19">
        <f>+'[1]Consolidado ORG'!M369</f>
        <v>45378</v>
      </c>
      <c r="H373" s="19">
        <f>+'[1]Consolidado ORG'!N369</f>
        <v>45683</v>
      </c>
      <c r="I373" s="20">
        <f>+'[1]Consolidado ORG'!AG369</f>
        <v>0</v>
      </c>
      <c r="J373" s="21">
        <f>+'[1]Consolidado ORG'!T369</f>
        <v>29185200</v>
      </c>
      <c r="K373" s="21">
        <f>+'[1]Consolidado ORG'!AE369</f>
        <v>0</v>
      </c>
      <c r="L373" s="32">
        <f>+'[1]Consolidado ORG'!AS369</f>
        <v>0.21311475409836064</v>
      </c>
      <c r="M373" s="31" t="str">
        <f>+'[1]Consolidado ORG'!AL369</f>
        <v>https://community.secop.gov.co/Public/Tendering/ContractDetailView/Index?UniqueIdentifier=CO1.PCCNTR.6136236</v>
      </c>
      <c r="N373" s="48" t="str">
        <f t="shared" si="5"/>
        <v>Link Contrato u Orden</v>
      </c>
    </row>
    <row r="374" spans="1:14" ht="72" x14ac:dyDescent="0.3">
      <c r="A374" s="18" t="str">
        <f>+'[1]Consolidado ORG'!A370</f>
        <v>SCJ-434-2024</v>
      </c>
      <c r="B374" s="19">
        <f>+'[1]Consolidado ORG'!B370</f>
        <v>45372</v>
      </c>
      <c r="C374" s="19" t="str">
        <f>+'[1]Consolidado ORG'!G370</f>
        <v>OLGA LUCIA ALFONSO SANCHEZ</v>
      </c>
      <c r="D374" s="19" t="str">
        <f>+'[1]Consolidado ORG'!E370</f>
        <v>5 Contratación directa</v>
      </c>
      <c r="E374" s="19" t="str">
        <f>+'[1]Consolidado ORG'!F370</f>
        <v>33 Prestación de Servicios Profesionales y Apoyo (5-8)</v>
      </c>
      <c r="F374" s="19" t="str">
        <f>+'[1]Consolidado ORG'!L370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4" s="19">
        <f>+'[1]Consolidado ORG'!M370</f>
        <v>45378</v>
      </c>
      <c r="H374" s="19">
        <f>+'[1]Consolidado ORG'!N370</f>
        <v>45683</v>
      </c>
      <c r="I374" s="20">
        <f>+'[1]Consolidado ORG'!AG370</f>
        <v>0</v>
      </c>
      <c r="J374" s="21">
        <f>+'[1]Consolidado ORG'!T370</f>
        <v>29185200</v>
      </c>
      <c r="K374" s="21">
        <f>+'[1]Consolidado ORG'!AE370</f>
        <v>0</v>
      </c>
      <c r="L374" s="32">
        <f>+'[1]Consolidado ORG'!AS370</f>
        <v>0.21311475409836064</v>
      </c>
      <c r="M374" s="31" t="str">
        <f>+'[1]Consolidado ORG'!AL370</f>
        <v>https://community.secop.gov.co/Public/Tendering/ContractDetailView/Index?UniqueIdentifier=CO1.PCCNTR.6136721</v>
      </c>
      <c r="N374" s="48" t="str">
        <f t="shared" si="5"/>
        <v>Link Contrato u Orden</v>
      </c>
    </row>
    <row r="375" spans="1:14" ht="72" x14ac:dyDescent="0.3">
      <c r="A375" s="18" t="str">
        <f>+'[1]Consolidado ORG'!A371</f>
        <v>SCJ-436-2024</v>
      </c>
      <c r="B375" s="19">
        <f>+'[1]Consolidado ORG'!B371</f>
        <v>45372</v>
      </c>
      <c r="C375" s="19" t="str">
        <f>+'[1]Consolidado ORG'!G371</f>
        <v>FREDY ORLANDO JIMENEZ LADINO</v>
      </c>
      <c r="D375" s="19" t="str">
        <f>+'[1]Consolidado ORG'!E371</f>
        <v>5 Contratación directa</v>
      </c>
      <c r="E375" s="19" t="str">
        <f>+'[1]Consolidado ORG'!F371</f>
        <v>33 Prestación de Servicios Profesionales y Apoyo (5-8)</v>
      </c>
      <c r="F375" s="19" t="str">
        <f>+'[1]Consolidado ORG'!L371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5" s="19">
        <f>+'[1]Consolidado ORG'!M371</f>
        <v>45385</v>
      </c>
      <c r="H375" s="19">
        <f>+'[1]Consolidado ORG'!N371</f>
        <v>45657</v>
      </c>
      <c r="I375" s="20">
        <f>+'[1]Consolidado ORG'!AG371</f>
        <v>0</v>
      </c>
      <c r="J375" s="21">
        <f>+'[1]Consolidado ORG'!T371</f>
        <v>23348160</v>
      </c>
      <c r="K375" s="21">
        <f>+'[1]Consolidado ORG'!AE371</f>
        <v>0</v>
      </c>
      <c r="L375" s="32">
        <f>+'[1]Consolidado ORG'!AS371</f>
        <v>0.21323529411764705</v>
      </c>
      <c r="M375" s="31" t="str">
        <f>+'[1]Consolidado ORG'!AL371</f>
        <v>https://community.secop.gov.co/Public/Tendering/ContractDetailView/Index?UniqueIdentifier=CO1.PCCNTR.6138948</v>
      </c>
      <c r="N375" s="48" t="str">
        <f t="shared" si="5"/>
        <v>Link Contrato u Orden</v>
      </c>
    </row>
    <row r="376" spans="1:14" ht="72" x14ac:dyDescent="0.3">
      <c r="A376" s="18" t="str">
        <f>+'[1]Consolidado ORG'!A372</f>
        <v>SCJ-437-2024</v>
      </c>
      <c r="B376" s="19">
        <f>+'[1]Consolidado ORG'!B372</f>
        <v>45372</v>
      </c>
      <c r="C376" s="19" t="str">
        <f>+'[1]Consolidado ORG'!G372</f>
        <v>INGRID TATIANA RUBIO SUAREZ</v>
      </c>
      <c r="D376" s="19" t="str">
        <f>+'[1]Consolidado ORG'!E372</f>
        <v>5 Contratación directa</v>
      </c>
      <c r="E376" s="19" t="str">
        <f>+'[1]Consolidado ORG'!F372</f>
        <v>33 Prestación de Servicios Profesionales y Apoyo (5-8)</v>
      </c>
      <c r="F376" s="19" t="str">
        <f>+'[1]Consolidado ORG'!L372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6" s="19">
        <f>+'[1]Consolidado ORG'!M372</f>
        <v>45378</v>
      </c>
      <c r="H376" s="19">
        <f>+'[1]Consolidado ORG'!N372</f>
        <v>45683</v>
      </c>
      <c r="I376" s="20">
        <f>+'[1]Consolidado ORG'!AG372</f>
        <v>0</v>
      </c>
      <c r="J376" s="21">
        <f>+'[1]Consolidado ORG'!T372</f>
        <v>29185200</v>
      </c>
      <c r="K376" s="21">
        <f>+'[1]Consolidado ORG'!AE372</f>
        <v>0</v>
      </c>
      <c r="L376" s="32">
        <f>+'[1]Consolidado ORG'!AS372</f>
        <v>0.21311475409836064</v>
      </c>
      <c r="M376" s="31" t="str">
        <f>+'[1]Consolidado ORG'!AL372</f>
        <v>https://community.secop.gov.co/Public/Tendering/ContractDetailView/Index?UniqueIdentifier=CO1.PCCNTR.6136638</v>
      </c>
      <c r="N376" s="48" t="str">
        <f t="shared" si="5"/>
        <v>Link Contrato u Orden</v>
      </c>
    </row>
    <row r="377" spans="1:14" ht="72" x14ac:dyDescent="0.3">
      <c r="A377" s="18" t="str">
        <f>+'[1]Consolidado ORG'!A373</f>
        <v>SCJ-439-2024</v>
      </c>
      <c r="B377" s="19">
        <f>+'[1]Consolidado ORG'!B373</f>
        <v>45372</v>
      </c>
      <c r="C377" s="19" t="str">
        <f>+'[1]Consolidado ORG'!G373</f>
        <v>DIANA PAOLA AREVALO</v>
      </c>
      <c r="D377" s="19" t="str">
        <f>+'[1]Consolidado ORG'!E373</f>
        <v>5 Contratación directa</v>
      </c>
      <c r="E377" s="19" t="str">
        <f>+'[1]Consolidado ORG'!F373</f>
        <v>33 Prestación de Servicios Profesionales y Apoyo (5-8)</v>
      </c>
      <c r="F377" s="19" t="str">
        <f>+'[1]Consolidado ORG'!L373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7" s="19">
        <f>+'[1]Consolidado ORG'!M373</f>
        <v>45378</v>
      </c>
      <c r="H377" s="19">
        <f>+'[1]Consolidado ORG'!N373</f>
        <v>45683</v>
      </c>
      <c r="I377" s="20">
        <f>+'[1]Consolidado ORG'!AG373</f>
        <v>0</v>
      </c>
      <c r="J377" s="21">
        <f>+'[1]Consolidado ORG'!T373</f>
        <v>29185200</v>
      </c>
      <c r="K377" s="21">
        <f>+'[1]Consolidado ORG'!AE373</f>
        <v>0</v>
      </c>
      <c r="L377" s="32">
        <f>+'[1]Consolidado ORG'!AS373</f>
        <v>0.21311475409836064</v>
      </c>
      <c r="M377" s="31" t="str">
        <f>+'[1]Consolidado ORG'!AL373</f>
        <v>https://community.secop.gov.co/Public/Tendering/ContractDetailView/Index?UniqueIdentifier=CO1.PCCNTR.6136801</v>
      </c>
      <c r="N377" s="48" t="str">
        <f t="shared" si="5"/>
        <v>Link Contrato u Orden</v>
      </c>
    </row>
    <row r="378" spans="1:14" ht="48" x14ac:dyDescent="0.3">
      <c r="A378" s="18" t="str">
        <f>+'[1]Consolidado ORG'!A374</f>
        <v>SCJ-440-2024</v>
      </c>
      <c r="B378" s="19">
        <f>+'[1]Consolidado ORG'!B374</f>
        <v>45372</v>
      </c>
      <c r="C378" s="19" t="str">
        <f>+'[1]Consolidado ORG'!G374</f>
        <v>ANGELA CRISTINA CARVAJAL TOVAR</v>
      </c>
      <c r="D378" s="19" t="str">
        <f>+'[1]Consolidado ORG'!E374</f>
        <v>5 Contratación directa</v>
      </c>
      <c r="E378" s="19" t="str">
        <f>+'[1]Consolidado ORG'!F374</f>
        <v>33 Prestación de Servicios Profesionales y Apoyo (5-8)</v>
      </c>
      <c r="F378" s="19" t="str">
        <f>+'[1]Consolidado ORG'!L374</f>
        <v>PRESTAR LOS SERVICIOS PROFESIONALES A LA DIRECCIÓN DE SEGURIDAD EN LA GESTIÓN TERRITORIAL, APOYANDO Y BRINDANDO ACOMPAÑAMIENTO A LAS ACCIONES E INTERVENCIONES REALIZADAS DESDE EL ENFOQUE DE CONTROL DEL DELITO.</v>
      </c>
      <c r="G378" s="19">
        <f>+'[1]Consolidado ORG'!M374</f>
        <v>45378</v>
      </c>
      <c r="H378" s="19">
        <f>+'[1]Consolidado ORG'!N374</f>
        <v>45688</v>
      </c>
      <c r="I378" s="20">
        <f>+'[1]Consolidado ORG'!AG374</f>
        <v>0</v>
      </c>
      <c r="J378" s="21">
        <f>+'[1]Consolidado ORG'!T374</f>
        <v>72183821</v>
      </c>
      <c r="K378" s="21">
        <f>+'[1]Consolidado ORG'!AE374</f>
        <v>0</v>
      </c>
      <c r="L378" s="32">
        <f>+'[1]Consolidado ORG'!AS374</f>
        <v>0.20967741935483872</v>
      </c>
      <c r="M378" s="31" t="str">
        <f>+'[1]Consolidado ORG'!AL374</f>
        <v>https://community.secop.gov.co/Public/Tendering/ContractDetailView/Index?UniqueIdentifier=CO1.PCCNTR.6136556</v>
      </c>
      <c r="N378" s="48" t="str">
        <f t="shared" si="5"/>
        <v>Link Contrato u Orden</v>
      </c>
    </row>
    <row r="379" spans="1:14" ht="72" x14ac:dyDescent="0.3">
      <c r="A379" s="18" t="str">
        <f>+'[1]Consolidado ORG'!A375</f>
        <v>SCJ-443-2024</v>
      </c>
      <c r="B379" s="19">
        <f>+'[1]Consolidado ORG'!B375</f>
        <v>45373</v>
      </c>
      <c r="C379" s="19" t="str">
        <f>+'[1]Consolidado ORG'!G375</f>
        <v>EFRAIN MURILLO SILVA</v>
      </c>
      <c r="D379" s="19" t="str">
        <f>+'[1]Consolidado ORG'!E375</f>
        <v>5 Contratación directa</v>
      </c>
      <c r="E379" s="19" t="str">
        <f>+'[1]Consolidado ORG'!F375</f>
        <v>33 Prestación de Servicios Profesionales y Apoyo (5-8)</v>
      </c>
      <c r="F379" s="19" t="str">
        <f>+'[1]Consolidado ORG'!L375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9" s="19">
        <f>+'[1]Consolidado ORG'!M375</f>
        <v>45378</v>
      </c>
      <c r="H379" s="19">
        <f>+'[1]Consolidado ORG'!N375</f>
        <v>45622</v>
      </c>
      <c r="I379" s="20">
        <f>+'[1]Consolidado ORG'!AG375</f>
        <v>0</v>
      </c>
      <c r="J379" s="21">
        <f>+'[1]Consolidado ORG'!T375</f>
        <v>23348160</v>
      </c>
      <c r="K379" s="21">
        <f>+'[1]Consolidado ORG'!AE375</f>
        <v>0</v>
      </c>
      <c r="L379" s="32">
        <f>+'[1]Consolidado ORG'!AS375</f>
        <v>0.26639344262295084</v>
      </c>
      <c r="M379" s="31" t="str">
        <f>+'[1]Consolidado ORG'!AL375</f>
        <v>https://community.secop.gov.co/Public/Tendering/ContractDetailView/Index?UniqueIdentifier=CO1.PCCNTR.6136524</v>
      </c>
      <c r="N379" s="48" t="str">
        <f t="shared" si="5"/>
        <v>Link Contrato u Orden</v>
      </c>
    </row>
    <row r="380" spans="1:14" ht="72" x14ac:dyDescent="0.3">
      <c r="A380" s="18" t="str">
        <f>+'[1]Consolidado ORG'!A376</f>
        <v>SCJ-444-2024</v>
      </c>
      <c r="B380" s="19">
        <f>+'[1]Consolidado ORG'!B376</f>
        <v>45373</v>
      </c>
      <c r="C380" s="19" t="str">
        <f>+'[1]Consolidado ORG'!G376</f>
        <v>BERTHA CECILIA RUIZ CONDE</v>
      </c>
      <c r="D380" s="19" t="str">
        <f>+'[1]Consolidado ORG'!E376</f>
        <v>5 Contratación directa</v>
      </c>
      <c r="E380" s="19" t="str">
        <f>+'[1]Consolidado ORG'!F376</f>
        <v>33 Prestación de Servicios Profesionales y Apoyo (5-8)</v>
      </c>
      <c r="F380" s="19" t="str">
        <f>+'[1]Consolidado ORG'!L376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0" s="19">
        <f>+'[1]Consolidado ORG'!M376</f>
        <v>45377</v>
      </c>
      <c r="H380" s="19">
        <f>+'[1]Consolidado ORG'!N376</f>
        <v>45621</v>
      </c>
      <c r="I380" s="20">
        <f>+'[1]Consolidado ORG'!AG376</f>
        <v>0</v>
      </c>
      <c r="J380" s="21">
        <f>+'[1]Consolidado ORG'!T376</f>
        <v>23348160</v>
      </c>
      <c r="K380" s="21">
        <f>+'[1]Consolidado ORG'!AE376</f>
        <v>0</v>
      </c>
      <c r="L380" s="32">
        <f>+'[1]Consolidado ORG'!AS376</f>
        <v>0.27049180327868855</v>
      </c>
      <c r="M380" s="31" t="str">
        <f>+'[1]Consolidado ORG'!AL376</f>
        <v>https://community.secop.gov.co/Public/Tendering/ContractDetailView/Index?UniqueIdentifier=CO1.PCCNTR.6135157</v>
      </c>
      <c r="N380" s="48" t="str">
        <f t="shared" si="5"/>
        <v>Link Contrato u Orden</v>
      </c>
    </row>
    <row r="381" spans="1:14" ht="72" x14ac:dyDescent="0.3">
      <c r="A381" s="18" t="str">
        <f>+'[1]Consolidado ORG'!A377</f>
        <v>SCJ-445-2024</v>
      </c>
      <c r="B381" s="19">
        <f>+'[1]Consolidado ORG'!B377</f>
        <v>45373</v>
      </c>
      <c r="C381" s="19" t="str">
        <f>+'[1]Consolidado ORG'!G377</f>
        <v>LILIANA JUDITH MEDINA TRIANA</v>
      </c>
      <c r="D381" s="19" t="str">
        <f>+'[1]Consolidado ORG'!E377</f>
        <v>5 Contratación directa</v>
      </c>
      <c r="E381" s="19" t="str">
        <f>+'[1]Consolidado ORG'!F377</f>
        <v>33 Prestación de Servicios Profesionales y Apoyo (5-8)</v>
      </c>
      <c r="F381" s="19" t="str">
        <f>+'[1]Consolidado ORG'!L377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1" s="19">
        <f>+'[1]Consolidado ORG'!M377</f>
        <v>45378</v>
      </c>
      <c r="H381" s="19">
        <f>+'[1]Consolidado ORG'!N377</f>
        <v>45622</v>
      </c>
      <c r="I381" s="20">
        <f>+'[1]Consolidado ORG'!AG377</f>
        <v>0</v>
      </c>
      <c r="J381" s="21">
        <f>+'[1]Consolidado ORG'!T377</f>
        <v>23348160</v>
      </c>
      <c r="K381" s="21">
        <f>+'[1]Consolidado ORG'!AE377</f>
        <v>0</v>
      </c>
      <c r="L381" s="32">
        <f>+'[1]Consolidado ORG'!AS377</f>
        <v>0.26639344262295084</v>
      </c>
      <c r="M381" s="31" t="str">
        <f>+'[1]Consolidado ORG'!AL377</f>
        <v>https://community.secop.gov.co/Public/Tendering/ContractDetailView/Index?UniqueIdentifier=CO1.PCCNTR.6136716</v>
      </c>
      <c r="N381" s="48" t="str">
        <f t="shared" si="5"/>
        <v>Link Contrato u Orden</v>
      </c>
    </row>
    <row r="382" spans="1:14" ht="72" x14ac:dyDescent="0.3">
      <c r="A382" s="18" t="str">
        <f>+'[1]Consolidado ORG'!A378</f>
        <v>SCJ-446-2024</v>
      </c>
      <c r="B382" s="19">
        <f>+'[1]Consolidado ORG'!B378</f>
        <v>45373</v>
      </c>
      <c r="C382" s="19" t="str">
        <f>+'[1]Consolidado ORG'!G378</f>
        <v>NICOLAS DAVID ATEHORTUA DUARTE</v>
      </c>
      <c r="D382" s="19" t="str">
        <f>+'[1]Consolidado ORG'!E378</f>
        <v>5 Contratación directa</v>
      </c>
      <c r="E382" s="19" t="str">
        <f>+'[1]Consolidado ORG'!F378</f>
        <v>33 Prestación de Servicios Profesionales y Apoyo (5-8)</v>
      </c>
      <c r="F382" s="19" t="str">
        <f>+'[1]Consolidado ORG'!L378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2" s="19">
        <f>+'[1]Consolidado ORG'!M378</f>
        <v>45378</v>
      </c>
      <c r="H382" s="19">
        <f>+'[1]Consolidado ORG'!N378</f>
        <v>45628</v>
      </c>
      <c r="I382" s="20">
        <f>+'[1]Consolidado ORG'!AG378</f>
        <v>0</v>
      </c>
      <c r="J382" s="21">
        <f>+'[1]Consolidado ORG'!T378</f>
        <v>23348160</v>
      </c>
      <c r="K382" s="21">
        <f>+'[1]Consolidado ORG'!AE378</f>
        <v>0</v>
      </c>
      <c r="L382" s="32">
        <f>+'[1]Consolidado ORG'!AS378</f>
        <v>0.26</v>
      </c>
      <c r="M382" s="31" t="str">
        <f>+'[1]Consolidado ORG'!AL378</f>
        <v>https://community.secop.gov.co/Public/Tendering/ContractDetailView/Index?UniqueIdentifier=CO1.PCCNTR.6136542</v>
      </c>
      <c r="N382" s="48" t="str">
        <f t="shared" si="5"/>
        <v>Link Contrato u Orden</v>
      </c>
    </row>
    <row r="383" spans="1:14" ht="60" x14ac:dyDescent="0.3">
      <c r="A383" s="18" t="str">
        <f>+'[1]Consolidado ORG'!A379</f>
        <v>SCJ-447-2024</v>
      </c>
      <c r="B383" s="19">
        <f>+'[1]Consolidado ORG'!B379</f>
        <v>45373</v>
      </c>
      <c r="C383" s="19" t="str">
        <f>+'[1]Consolidado ORG'!G379</f>
        <v>ELVIA PATRICIA GOMEZ VELASQUEZ</v>
      </c>
      <c r="D383" s="19" t="str">
        <f>+'[1]Consolidado ORG'!E379</f>
        <v>5 Contratación directa</v>
      </c>
      <c r="E383" s="19" t="str">
        <f>+'[1]Consolidado ORG'!F379</f>
        <v>33 Prestación de Servicios Profesionales y Apoyo (5-8)</v>
      </c>
      <c r="F383" s="19" t="str">
        <f>+'[1]Consolidado ORG'!L379</f>
        <v>PRESTAR SERVICIOS PROFESIONALES A LA DIRECCIÓN DE RECURSOS FÍSICOS Y GESTIÓN DOCUMENTAL PARA APOYAR EL DESARROLLO E IMPLEMENTACIÓN DEL INSTRUMENTO ARCHIVÍSTICO SISTEMA INTEGRADO DE CONSERVACIÓN - SIC Y LOS PROGRAMAS QUE LO COMPONEN.</v>
      </c>
      <c r="G383" s="19">
        <f>+'[1]Consolidado ORG'!M379</f>
        <v>45383</v>
      </c>
      <c r="H383" s="19">
        <f>+'[1]Consolidado ORG'!N379</f>
        <v>45657</v>
      </c>
      <c r="I383" s="20">
        <f>+'[1]Consolidado ORG'!AG379</f>
        <v>0</v>
      </c>
      <c r="J383" s="21">
        <f>+'[1]Consolidado ORG'!T379</f>
        <v>48150000</v>
      </c>
      <c r="K383" s="21">
        <f>+'[1]Consolidado ORG'!AE379</f>
        <v>0</v>
      </c>
      <c r="L383" s="32">
        <f>+'[1]Consolidado ORG'!AS379</f>
        <v>0.21897810218978103</v>
      </c>
      <c r="M383" s="31" t="str">
        <f>+'[1]Consolidado ORG'!AL379</f>
        <v>https://community.secop.gov.co/Public/Tendering/ContractDetailView/Index?UniqueIdentifier=CO1.PCCNTR.6135130</v>
      </c>
      <c r="N383" s="48" t="str">
        <f t="shared" si="5"/>
        <v>Link Contrato u Orden</v>
      </c>
    </row>
    <row r="384" spans="1:14" ht="72" x14ac:dyDescent="0.3">
      <c r="A384" s="18" t="str">
        <f>+'[1]Consolidado ORG'!A380</f>
        <v>SCJ-450-2024</v>
      </c>
      <c r="B384" s="19">
        <f>+'[1]Consolidado ORG'!B380</f>
        <v>45373</v>
      </c>
      <c r="C384" s="19" t="str">
        <f>+'[1]Consolidado ORG'!G380</f>
        <v>LIGIA MARIELA RODRIGUEZ MORENO</v>
      </c>
      <c r="D384" s="19" t="str">
        <f>+'[1]Consolidado ORG'!E380</f>
        <v>5 Contratación directa</v>
      </c>
      <c r="E384" s="19" t="str">
        <f>+'[1]Consolidado ORG'!F380</f>
        <v>33 Prestación de Servicios Profesionales y Apoyo (5-8)</v>
      </c>
      <c r="F384" s="19" t="str">
        <f>+'[1]Consolidado ORG'!L380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4" s="19">
        <f>+'[1]Consolidado ORG'!M380</f>
        <v>45378</v>
      </c>
      <c r="H384" s="19">
        <f>+'[1]Consolidado ORG'!N380</f>
        <v>45622</v>
      </c>
      <c r="I384" s="20">
        <f>+'[1]Consolidado ORG'!AG380</f>
        <v>0</v>
      </c>
      <c r="J384" s="21">
        <f>+'[1]Consolidado ORG'!T380</f>
        <v>23348160</v>
      </c>
      <c r="K384" s="21">
        <f>+'[1]Consolidado ORG'!AE380</f>
        <v>0</v>
      </c>
      <c r="L384" s="32">
        <f>+'[1]Consolidado ORG'!AS380</f>
        <v>0.26639344262295084</v>
      </c>
      <c r="M384" s="31" t="str">
        <f>+'[1]Consolidado ORG'!AL380</f>
        <v>https://community.secop.gov.co/Public/Tendering/ContractDetailView/Index?UniqueIdentifier=CO1.PCCNTR.6137864</v>
      </c>
      <c r="N384" s="48" t="str">
        <f t="shared" si="5"/>
        <v>Link Contrato u Orden</v>
      </c>
    </row>
    <row r="385" spans="1:14" ht="72" x14ac:dyDescent="0.3">
      <c r="A385" s="18" t="str">
        <f>+'[1]Consolidado ORG'!A381</f>
        <v>SCJ-451-2024</v>
      </c>
      <c r="B385" s="19">
        <f>+'[1]Consolidado ORG'!B381</f>
        <v>45373</v>
      </c>
      <c r="C385" s="19" t="str">
        <f>+'[1]Consolidado ORG'!G381</f>
        <v>JUAN CARLOS ANGULO RIVEIRA</v>
      </c>
      <c r="D385" s="19" t="str">
        <f>+'[1]Consolidado ORG'!E381</f>
        <v>5 Contratación directa</v>
      </c>
      <c r="E385" s="19" t="str">
        <f>+'[1]Consolidado ORG'!F381</f>
        <v>33 Prestación de Servicios Profesionales y Apoyo (5-8)</v>
      </c>
      <c r="F385" s="19" t="str">
        <f>+'[1]Consolidado ORG'!L381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5" s="19">
        <f>+'[1]Consolidado ORG'!M381</f>
        <v>45378</v>
      </c>
      <c r="H385" s="19">
        <f>+'[1]Consolidado ORG'!N381</f>
        <v>45622</v>
      </c>
      <c r="I385" s="20">
        <f>+'[1]Consolidado ORG'!AG381</f>
        <v>0</v>
      </c>
      <c r="J385" s="21">
        <f>+'[1]Consolidado ORG'!T381</f>
        <v>23348160</v>
      </c>
      <c r="K385" s="21">
        <f>+'[1]Consolidado ORG'!AE381</f>
        <v>0</v>
      </c>
      <c r="L385" s="32">
        <f>+'[1]Consolidado ORG'!AS381</f>
        <v>0.26639344262295084</v>
      </c>
      <c r="M385" s="31" t="str">
        <f>+'[1]Consolidado ORG'!AL381</f>
        <v>https://community.secop.gov.co/Public/Tendering/ContractDetailView/Index?UniqueIdentifier=CO1.PCCNTR.6138030</v>
      </c>
      <c r="N385" s="48" t="str">
        <f t="shared" si="5"/>
        <v>Link Contrato u Orden</v>
      </c>
    </row>
    <row r="386" spans="1:14" ht="48" x14ac:dyDescent="0.3">
      <c r="A386" s="18" t="str">
        <f>+'[1]Consolidado ORG'!A382</f>
        <v>SCJ-452-2024</v>
      </c>
      <c r="B386" s="19">
        <f>+'[1]Consolidado ORG'!B382</f>
        <v>45373</v>
      </c>
      <c r="C386" s="19" t="str">
        <f>+'[1]Consolidado ORG'!G382</f>
        <v>FAMOC DEPANEL S.A.S</v>
      </c>
      <c r="D386" s="19" t="str">
        <f>+'[1]Consolidado ORG'!E382</f>
        <v>5 Contratación directa</v>
      </c>
      <c r="E386" s="19" t="str">
        <f>+'[1]Consolidado ORG'!F382</f>
        <v>6 Arrendamientos y Adquisición de Inmuebles (5-8)</v>
      </c>
      <c r="F386" s="19" t="str">
        <f>+'[1]Consolidado ORG'!L382</f>
        <v>ARRENDAMIENTO DE LOS INMUEBLES UBICADO EN LA CIUDAD DE BOGOTÁ D.C, EN LA CIUDADELA LUIS CARLOS SARMIENTO ANGULO - AVENIDA CALLE 26 No. 57 — 41 - TORRE 7, PISOS 6, 13,14, 16 Y LOCAL 103”</v>
      </c>
      <c r="G386" s="19">
        <f>+'[1]Consolidado ORG'!M382</f>
        <v>45383</v>
      </c>
      <c r="H386" s="19">
        <f>+'[1]Consolidado ORG'!N382</f>
        <v>45688</v>
      </c>
      <c r="I386" s="20">
        <f>+'[1]Consolidado ORG'!AG382</f>
        <v>0</v>
      </c>
      <c r="J386" s="21">
        <f>+'[1]Consolidado ORG'!T382</f>
        <v>5525180080</v>
      </c>
      <c r="K386" s="21">
        <f>+'[1]Consolidado ORG'!AE382</f>
        <v>0</v>
      </c>
      <c r="L386" s="32">
        <f>+'[1]Consolidado ORG'!AS382</f>
        <v>0.19672131147540983</v>
      </c>
      <c r="M386" s="31" t="str">
        <f>+'[1]Consolidado ORG'!AL382</f>
        <v>https://community.secop.gov.co/Public/Tendering/ContractDetailView/Index?UniqueIdentifier=CO1.PCCNTR.6137020</v>
      </c>
      <c r="N386" s="48" t="str">
        <f t="shared" si="5"/>
        <v>Link Contrato u Orden</v>
      </c>
    </row>
    <row r="387" spans="1:14" ht="48" x14ac:dyDescent="0.3">
      <c r="A387" s="18" t="str">
        <f>+'[1]Consolidado ORG'!A383</f>
        <v>SCJ-453-2024</v>
      </c>
      <c r="B387" s="19">
        <f>+'[1]Consolidado ORG'!B383</f>
        <v>45373</v>
      </c>
      <c r="C387" s="19" t="str">
        <f>+'[1]Consolidado ORG'!G383</f>
        <v>KIWA CQR SAS</v>
      </c>
      <c r="D387" s="19" t="str">
        <f>+'[1]Consolidado ORG'!E383</f>
        <v>4 Mínima cuantía</v>
      </c>
      <c r="E387" s="19" t="str">
        <f>+'[1]Consolidado ORG'!F383</f>
        <v>30 Porcentaje Mínima Cuantía (4)</v>
      </c>
      <c r="F387" s="19" t="str">
        <f>+'[1]Consolidado ORG'!L383</f>
        <v>PRESTAR EL SERVICIO DE AUDITORÍA DE SEGUIMIENTO (SEGUNDO AÑO) PARA EL MANTENIMIENTO DE LA CERTIFICACIÓN EN ISO 45001:2018 SISTEMAS DE GESTIÓN DE LA SEGURIDAD Y SALUD EN EL TRABAJO.</v>
      </c>
      <c r="G387" s="19">
        <f>+'[1]Consolidado ORG'!M383</f>
        <v>45386</v>
      </c>
      <c r="H387" s="19">
        <f>+'[1]Consolidado ORG'!N383</f>
        <v>45415</v>
      </c>
      <c r="I387" s="20">
        <f>+'[1]Consolidado ORG'!AG383</f>
        <v>0</v>
      </c>
      <c r="J387" s="21">
        <f>+'[1]Consolidado ORG'!T383</f>
        <v>5027155</v>
      </c>
      <c r="K387" s="21">
        <f>+'[1]Consolidado ORG'!AE383</f>
        <v>0</v>
      </c>
      <c r="L387" s="32">
        <f>+'[1]Consolidado ORG'!AS383</f>
        <v>1</v>
      </c>
      <c r="M387" s="31" t="str">
        <f>+'[1]Consolidado ORG'!AL383</f>
        <v>https://community.secop.gov.co/Public/Tendering/ContractDetailView/Index?UniqueIdentifier=CO1.PCCNTR.6137622</v>
      </c>
      <c r="N387" s="48" t="str">
        <f t="shared" si="5"/>
        <v>Link Contrato u Orden</v>
      </c>
    </row>
    <row r="388" spans="1:14" ht="72" x14ac:dyDescent="0.3">
      <c r="A388" s="18" t="str">
        <f>+'[1]Consolidado ORG'!A384</f>
        <v>SCJ-454-2024</v>
      </c>
      <c r="B388" s="19">
        <f>+'[1]Consolidado ORG'!B384</f>
        <v>45373</v>
      </c>
      <c r="C388" s="19" t="str">
        <f>+'[1]Consolidado ORG'!G384</f>
        <v>LUIS FERNANDO RODRIGUEZ VALENCIA</v>
      </c>
      <c r="D388" s="19" t="str">
        <f>+'[1]Consolidado ORG'!E384</f>
        <v>5 Contratación directa</v>
      </c>
      <c r="E388" s="19" t="str">
        <f>+'[1]Consolidado ORG'!F384</f>
        <v>33 Prestación de Servicios Profesionales y Apoyo (5-8)</v>
      </c>
      <c r="F388" s="19" t="str">
        <f>+'[1]Consolidado ORG'!L384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8" s="19">
        <f>+'[1]Consolidado ORG'!M384</f>
        <v>45386</v>
      </c>
      <c r="H388" s="19">
        <f>+'[1]Consolidado ORG'!N384</f>
        <v>45629</v>
      </c>
      <c r="I388" s="20">
        <f>+'[1]Consolidado ORG'!AG384</f>
        <v>0</v>
      </c>
      <c r="J388" s="21">
        <f>+'[1]Consolidado ORG'!T384</f>
        <v>23348160</v>
      </c>
      <c r="K388" s="21">
        <f>+'[1]Consolidado ORG'!AE384</f>
        <v>0</v>
      </c>
      <c r="L388" s="32">
        <f>+'[1]Consolidado ORG'!AS384</f>
        <v>0.23456790123456789</v>
      </c>
      <c r="M388" s="31" t="str">
        <f>+'[1]Consolidado ORG'!AL384</f>
        <v>https://community.secop.gov.co/Public/Tendering/ContractDetailView/Index?UniqueIdentifier=CO1.PCCNTR.6139242</v>
      </c>
      <c r="N388" s="48" t="str">
        <f t="shared" si="5"/>
        <v>Link Contrato u Orden</v>
      </c>
    </row>
    <row r="389" spans="1:14" ht="72" x14ac:dyDescent="0.3">
      <c r="A389" s="18" t="str">
        <f>+'[1]Consolidado ORG'!A385</f>
        <v>SCJ-455-2024</v>
      </c>
      <c r="B389" s="19">
        <f>+'[1]Consolidado ORG'!B385</f>
        <v>45373</v>
      </c>
      <c r="C389" s="19" t="str">
        <f>+'[1]Consolidado ORG'!G385</f>
        <v>WILLIAM MAURICIO CASTAÑEDA RADA</v>
      </c>
      <c r="D389" s="19" t="str">
        <f>+'[1]Consolidado ORG'!E385</f>
        <v>5 Contratación directa</v>
      </c>
      <c r="E389" s="19" t="str">
        <f>+'[1]Consolidado ORG'!F385</f>
        <v>33 Prestación de Servicios Profesionales y Apoyo (5-8)</v>
      </c>
      <c r="F389" s="19" t="str">
        <f>+'[1]Consolidado ORG'!L385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9" s="19">
        <f>+'[1]Consolidado ORG'!M385</f>
        <v>45378</v>
      </c>
      <c r="H389" s="19">
        <f>+'[1]Consolidado ORG'!N385</f>
        <v>45622</v>
      </c>
      <c r="I389" s="20">
        <f>+'[1]Consolidado ORG'!AG385</f>
        <v>0</v>
      </c>
      <c r="J389" s="21">
        <f>+'[1]Consolidado ORG'!T385</f>
        <v>23348160</v>
      </c>
      <c r="K389" s="21">
        <f>+'[1]Consolidado ORG'!AE385</f>
        <v>0</v>
      </c>
      <c r="L389" s="32">
        <f>+'[1]Consolidado ORG'!AS385</f>
        <v>0.26639344262295084</v>
      </c>
      <c r="M389" s="31" t="str">
        <f>+'[1]Consolidado ORG'!AL385</f>
        <v>https://community.secop.gov.co/Public/Tendering/ContractDetailView/Index?UniqueIdentifier=CO1.PCCNTR.6140471</v>
      </c>
      <c r="N389" s="48" t="str">
        <f t="shared" si="5"/>
        <v>Link Contrato u Orden</v>
      </c>
    </row>
    <row r="390" spans="1:14" ht="60" x14ac:dyDescent="0.3">
      <c r="A390" s="18" t="str">
        <f>+'[1]Consolidado ORG'!A386</f>
        <v>SCJ-458-2024</v>
      </c>
      <c r="B390" s="19">
        <f>+'[1]Consolidado ORG'!B386</f>
        <v>45373</v>
      </c>
      <c r="C390" s="19" t="str">
        <f>+'[1]Consolidado ORG'!G386</f>
        <v>YANETH ALEXANDRA PINO CUESTA</v>
      </c>
      <c r="D390" s="19" t="str">
        <f>+'[1]Consolidado ORG'!E386</f>
        <v>5 Contratación directa</v>
      </c>
      <c r="E390" s="19" t="str">
        <f>+'[1]Consolidado ORG'!F386</f>
        <v>33 Prestación de Servicios Profesionales y Apoyo (5-8)</v>
      </c>
      <c r="F390" s="19" t="str">
        <f>+'[1]Consolidado ORG'!L386</f>
        <v>PRESTAR SERVICIOS PROFESIONALES BRINDANDO ATENCIÓN PSICOSOCIAL A LA POBLACIÓN PRIVADA DE LA LIBERTAD DE LA CÁRCEL DISTRITAL DE VARONES Y ANEXO DE MUJERES, DE ORDEN INDIVIDUAL, GRUPAL Y FAMILIAR PARA EL FORTALECIMIENTO DE SU PROYECTO DE VIDA.</v>
      </c>
      <c r="G390" s="19">
        <f>+'[1]Consolidado ORG'!M386</f>
        <v>45378</v>
      </c>
      <c r="H390" s="19">
        <f>+'[1]Consolidado ORG'!N386</f>
        <v>45657</v>
      </c>
      <c r="I390" s="20">
        <f>+'[1]Consolidado ORG'!AG386</f>
        <v>0</v>
      </c>
      <c r="J390" s="21">
        <f>+'[1]Consolidado ORG'!T386</f>
        <v>36635355</v>
      </c>
      <c r="K390" s="21">
        <f>+'[1]Consolidado ORG'!AE386</f>
        <v>0</v>
      </c>
      <c r="L390" s="32">
        <f>+'[1]Consolidado ORG'!AS386</f>
        <v>0.23297491039426524</v>
      </c>
      <c r="M390" s="31" t="str">
        <f>+'[1]Consolidado ORG'!AL386</f>
        <v>https://community.secop.gov.co/Public/Tendering/ContractDetailView/Index?UniqueIdentifier=CO1.PCCNTR.6141027</v>
      </c>
      <c r="N390" s="48" t="str">
        <f t="shared" si="5"/>
        <v>Link Contrato u Orden</v>
      </c>
    </row>
    <row r="391" spans="1:14" ht="72" x14ac:dyDescent="0.3">
      <c r="A391" s="18" t="str">
        <f>+'[1]Consolidado ORG'!A387</f>
        <v>SCJ-459-2024</v>
      </c>
      <c r="B391" s="19">
        <f>+'[1]Consolidado ORG'!B387</f>
        <v>45373</v>
      </c>
      <c r="C391" s="19" t="str">
        <f>+'[1]Consolidado ORG'!G387</f>
        <v>YUDI ENCARNACIÓN VALENCIA DIAZ</v>
      </c>
      <c r="D391" s="19" t="str">
        <f>+'[1]Consolidado ORG'!E387</f>
        <v>5 Contratación directa</v>
      </c>
      <c r="E391" s="19" t="str">
        <f>+'[1]Consolidado ORG'!F387</f>
        <v>33 Prestación de Servicios Profesionales y Apoyo (5-8)</v>
      </c>
      <c r="F391" s="19" t="str">
        <f>+'[1]Consolidado ORG'!L387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1" s="19">
        <f>+'[1]Consolidado ORG'!M387</f>
        <v>45385</v>
      </c>
      <c r="H391" s="19">
        <f>+'[1]Consolidado ORG'!N387</f>
        <v>45628</v>
      </c>
      <c r="I391" s="20">
        <f>+'[1]Consolidado ORG'!AG387</f>
        <v>0</v>
      </c>
      <c r="J391" s="21">
        <f>+'[1]Consolidado ORG'!T387</f>
        <v>23348160</v>
      </c>
      <c r="K391" s="21">
        <f>+'[1]Consolidado ORG'!AE387</f>
        <v>0</v>
      </c>
      <c r="L391" s="32">
        <f>+'[1]Consolidado ORG'!AS387</f>
        <v>0.23868312757201646</v>
      </c>
      <c r="M391" s="31" t="str">
        <f>+'[1]Consolidado ORG'!AL387</f>
        <v>https://community.secop.gov.co/Public/Tendering/ContractDetailView/Index?UniqueIdentifier=CO1.PCCNTR.6140235</v>
      </c>
      <c r="N391" s="48" t="str">
        <f t="shared" ref="N391:N454" si="6">HYPERLINK(M391,"Link Contrato u Orden")</f>
        <v>Link Contrato u Orden</v>
      </c>
    </row>
    <row r="392" spans="1:14" ht="72" x14ac:dyDescent="0.3">
      <c r="A392" s="18" t="str">
        <f>+'[1]Consolidado ORG'!A388</f>
        <v>SCJ-460-2024</v>
      </c>
      <c r="B392" s="19">
        <f>+'[1]Consolidado ORG'!B388</f>
        <v>45373</v>
      </c>
      <c r="C392" s="19" t="str">
        <f>+'[1]Consolidado ORG'!G388</f>
        <v>YEIMI JOHANA MELO BELLO</v>
      </c>
      <c r="D392" s="19" t="str">
        <f>+'[1]Consolidado ORG'!E388</f>
        <v>5 Contratación directa</v>
      </c>
      <c r="E392" s="19" t="str">
        <f>+'[1]Consolidado ORG'!F388</f>
        <v>33 Prestación de Servicios Profesionales y Apoyo (5-8)</v>
      </c>
      <c r="F392" s="19" t="str">
        <f>+'[1]Consolidado ORG'!L388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2" s="19">
        <f>+'[1]Consolidado ORG'!M388</f>
        <v>45378</v>
      </c>
      <c r="H392" s="19">
        <f>+'[1]Consolidado ORG'!N388</f>
        <v>45622</v>
      </c>
      <c r="I392" s="20">
        <f>+'[1]Consolidado ORG'!AG388</f>
        <v>0</v>
      </c>
      <c r="J392" s="21">
        <f>+'[1]Consolidado ORG'!T388</f>
        <v>23348160</v>
      </c>
      <c r="K392" s="21">
        <f>+'[1]Consolidado ORG'!AE388</f>
        <v>0</v>
      </c>
      <c r="L392" s="32">
        <f>+'[1]Consolidado ORG'!AS388</f>
        <v>0.26639344262295084</v>
      </c>
      <c r="M392" s="31" t="str">
        <f>+'[1]Consolidado ORG'!AL388</f>
        <v>https://community.secop.gov.co/Public/Tendering/ContractDetailView/Index?UniqueIdentifier=CO1.PCCNTR.6140297</v>
      </c>
      <c r="N392" s="48" t="str">
        <f t="shared" si="6"/>
        <v>Link Contrato u Orden</v>
      </c>
    </row>
    <row r="393" spans="1:14" ht="60" x14ac:dyDescent="0.3">
      <c r="A393" s="18" t="str">
        <f>+'[1]Consolidado ORG'!A389</f>
        <v>SCJ-461-2024</v>
      </c>
      <c r="B393" s="19">
        <f>+'[1]Consolidado ORG'!B389</f>
        <v>45373</v>
      </c>
      <c r="C393" s="19" t="str">
        <f>+'[1]Consolidado ORG'!G389</f>
        <v>DIEGO FERNANDO APONTE RESTREPO</v>
      </c>
      <c r="D393" s="19" t="str">
        <f>+'[1]Consolidado ORG'!E389</f>
        <v>5 Contratación directa</v>
      </c>
      <c r="E393" s="19" t="str">
        <f>+'[1]Consolidado ORG'!F389</f>
        <v>33 Prestación de Servicios Profesionales y Apoyo (5-8)</v>
      </c>
      <c r="F393" s="19" t="str">
        <f>+'[1]Consolidado ORG'!L389</f>
        <v>PRESTAR SERVICIOS PROFESIONALES BRINDANDO ATENCIÓN PSICOSOCIAL A LA POBLACIÓN PRIVADA DE LA LIBERTAD DE LA CÁRCEL DISTRITAL DE VARONES Y ANEXO DE MUJERES, DE ORDEN INDIVIDUAL, GRUPAL Y FAMILIAR PARA EL FORTALECIMIENTO DE SU PROYECTO DE VIDA.</v>
      </c>
      <c r="G393" s="19">
        <f>+'[1]Consolidado ORG'!M389</f>
        <v>45378</v>
      </c>
      <c r="H393" s="19">
        <f>+'[1]Consolidado ORG'!N389</f>
        <v>45591</v>
      </c>
      <c r="I393" s="20">
        <f>+'[1]Consolidado ORG'!AG389</f>
        <v>0</v>
      </c>
      <c r="J393" s="21">
        <f>+'[1]Consolidado ORG'!T389</f>
        <v>28494165</v>
      </c>
      <c r="K393" s="21">
        <f>+'[1]Consolidado ORG'!AE389</f>
        <v>0</v>
      </c>
      <c r="L393" s="32">
        <f>+'[1]Consolidado ORG'!AS389</f>
        <v>0.30516431924882631</v>
      </c>
      <c r="M393" s="31" t="str">
        <f>+'[1]Consolidado ORG'!AL389</f>
        <v>https://community.secop.gov.co/Public/Tendering/ContractDetailView/Index?UniqueIdentifier=CO1.PCCNTR.6141050</v>
      </c>
      <c r="N393" s="48" t="str">
        <f t="shared" si="6"/>
        <v>Link Contrato u Orden</v>
      </c>
    </row>
    <row r="394" spans="1:14" ht="60" x14ac:dyDescent="0.3">
      <c r="A394" s="18" t="str">
        <f>+'[1]Consolidado ORG'!A390</f>
        <v>SCJ-463-2024</v>
      </c>
      <c r="B394" s="19">
        <f>+'[1]Consolidado ORG'!B390</f>
        <v>45373</v>
      </c>
      <c r="C394" s="19" t="str">
        <f>+'[1]Consolidado ORG'!G390</f>
        <v>WADAD THERESSA CLAVIJO SANCHEZ</v>
      </c>
      <c r="D394" s="19" t="str">
        <f>+'[1]Consolidado ORG'!E390</f>
        <v>5 Contratación directa</v>
      </c>
      <c r="E394" s="19" t="str">
        <f>+'[1]Consolidado ORG'!F390</f>
        <v>33 Prestación de Servicios Profesionales y Apoyo (5-8)</v>
      </c>
      <c r="F394" s="19" t="str">
        <f>+'[1]Consolidado ORG'!L390</f>
        <v>PRESTAR SERVICIOS PROFESIONALES BRINDANDO ATENCIÓN PSICOSOCIAL A LA POBLACIÓN PRIVADA DE LA LIBERTAD DE LA CÁRCEL DISTRITAL DE VARONES Y ANEXO DE MUJERES, DE ORDEN INDIVIDUAL, GRUPAL Y FAMILIAR PARA EL FORTALECIMIENTO DE SU PROYECTO DE VIDA.</v>
      </c>
      <c r="G394" s="19">
        <f>+'[1]Consolidado ORG'!M390</f>
        <v>45378</v>
      </c>
      <c r="H394" s="19">
        <f>+'[1]Consolidado ORG'!N390</f>
        <v>45657</v>
      </c>
      <c r="I394" s="20">
        <f>+'[1]Consolidado ORG'!AG390</f>
        <v>0</v>
      </c>
      <c r="J394" s="21">
        <f>+'[1]Consolidado ORG'!T390</f>
        <v>36635355</v>
      </c>
      <c r="K394" s="21">
        <f>+'[1]Consolidado ORG'!AE390</f>
        <v>0</v>
      </c>
      <c r="L394" s="32">
        <f>+'[1]Consolidado ORG'!AS390</f>
        <v>0.23297491039426524</v>
      </c>
      <c r="M394" s="31" t="str">
        <f>+'[1]Consolidado ORG'!AL390</f>
        <v>https://community.secop.gov.co/Public/Tendering/ContractDetailView/Index?UniqueIdentifier=CO1.PCCNTR.6141058</v>
      </c>
      <c r="N394" s="48" t="str">
        <f t="shared" si="6"/>
        <v>Link Contrato u Orden</v>
      </c>
    </row>
    <row r="395" spans="1:14" ht="84" x14ac:dyDescent="0.3">
      <c r="A395" s="18" t="str">
        <f>+'[1]Consolidado ORG'!A391</f>
        <v>SCJ-467-2024</v>
      </c>
      <c r="B395" s="19">
        <f>+'[1]Consolidado ORG'!B391</f>
        <v>45376</v>
      </c>
      <c r="C395" s="19" t="str">
        <f>+'[1]Consolidado ORG'!G391</f>
        <v>HECTOR ALEXANDER MARTINEZ SILVA</v>
      </c>
      <c r="D395" s="19" t="str">
        <f>+'[1]Consolidado ORG'!E391</f>
        <v>5 Contratación directa</v>
      </c>
      <c r="E395" s="19" t="str">
        <f>+'[1]Consolidado ORG'!F391</f>
        <v>33 Prestación de Servicios Profesionales y Apoyo (5-8)</v>
      </c>
      <c r="F395" s="19" t="str">
        <f>+'[1]Consolidado ORG'!L391</f>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
      <c r="G395" s="19">
        <f>+'[1]Consolidado ORG'!M391</f>
        <v>45378</v>
      </c>
      <c r="H395" s="19">
        <f>+'[1]Consolidado ORG'!N391</f>
        <v>45657</v>
      </c>
      <c r="I395" s="20">
        <f>+'[1]Consolidado ORG'!AG391</f>
        <v>0</v>
      </c>
      <c r="J395" s="21">
        <f>+'[1]Consolidado ORG'!T391</f>
        <v>104101200</v>
      </c>
      <c r="K395" s="21">
        <f>+'[1]Consolidado ORG'!AE391</f>
        <v>0</v>
      </c>
      <c r="L395" s="32">
        <f>+'[1]Consolidado ORG'!AS391</f>
        <v>0.23297491039426524</v>
      </c>
      <c r="M395" s="31" t="str">
        <f>+'[1]Consolidado ORG'!AL391</f>
        <v>https://community.secop.gov.co/Public/Tendering/ContractDetailView/Index?UniqueIdentifier=CO1.PCCNTR.6147112</v>
      </c>
      <c r="N395" s="48" t="str">
        <f t="shared" si="6"/>
        <v>Link Contrato u Orden</v>
      </c>
    </row>
    <row r="396" spans="1:14" ht="72" x14ac:dyDescent="0.3">
      <c r="A396" s="18" t="str">
        <f>+'[1]Consolidado ORG'!A392</f>
        <v>SCJ-478-2024</v>
      </c>
      <c r="B396" s="19">
        <f>+'[1]Consolidado ORG'!B392</f>
        <v>45377</v>
      </c>
      <c r="C396" s="19" t="str">
        <f>+'[1]Consolidado ORG'!G392</f>
        <v>ODHETTE XIMENA FAJARDO FONSECA</v>
      </c>
      <c r="D396" s="19" t="str">
        <f>+'[1]Consolidado ORG'!E392</f>
        <v>5 Contratación directa</v>
      </c>
      <c r="E396" s="19" t="str">
        <f>+'[1]Consolidado ORG'!F392</f>
        <v>33 Prestación de Servicios Profesionales y Apoyo (5-8)</v>
      </c>
      <c r="F396" s="19" t="str">
        <f>+'[1]Consolidado ORG'!L392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6" s="19">
        <f>+'[1]Consolidado ORG'!M392</f>
        <v>45386</v>
      </c>
      <c r="H396" s="19">
        <f>+'[1]Consolidado ORG'!N392</f>
        <v>45691</v>
      </c>
      <c r="I396" s="20">
        <f>+'[1]Consolidado ORG'!AG392</f>
        <v>0</v>
      </c>
      <c r="J396" s="21">
        <f>+'[1]Consolidado ORG'!T392</f>
        <v>29185200</v>
      </c>
      <c r="K396" s="21">
        <f>+'[1]Consolidado ORG'!AE392</f>
        <v>0</v>
      </c>
      <c r="L396" s="32">
        <f>+'[1]Consolidado ORG'!AS392</f>
        <v>0.18688524590163935</v>
      </c>
      <c r="M396" s="31" t="str">
        <f>+'[1]Consolidado ORG'!AL392</f>
        <v>https://community.secop.gov.co/Public/Tendering/ContractDetailView/Index?UniqueIdentifier=CO1.PCCNTR.6148526</v>
      </c>
      <c r="N396" s="48" t="str">
        <f t="shared" si="6"/>
        <v>Link Contrato u Orden</v>
      </c>
    </row>
    <row r="397" spans="1:14" ht="72" x14ac:dyDescent="0.3">
      <c r="A397" s="18" t="str">
        <f>+'[1]Consolidado ORG'!A393</f>
        <v>SCJ-479-2024</v>
      </c>
      <c r="B397" s="19">
        <f>+'[1]Consolidado ORG'!B393</f>
        <v>45377</v>
      </c>
      <c r="C397" s="19" t="str">
        <f>+'[1]Consolidado ORG'!G393</f>
        <v>JONATHAN ALEJANDRO RODRIGUEZ NIÑO</v>
      </c>
      <c r="D397" s="19" t="str">
        <f>+'[1]Consolidado ORG'!E393</f>
        <v>5 Contratación directa</v>
      </c>
      <c r="E397" s="19" t="str">
        <f>+'[1]Consolidado ORG'!F393</f>
        <v>33 Prestación de Servicios Profesionales y Apoyo (5-8)</v>
      </c>
      <c r="F397" s="19" t="str">
        <f>+'[1]Consolidado ORG'!L393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7" s="19">
        <f>+'[1]Consolidado ORG'!M393</f>
        <v>45386</v>
      </c>
      <c r="H397" s="19">
        <f>+'[1]Consolidado ORG'!N393</f>
        <v>45691</v>
      </c>
      <c r="I397" s="20">
        <f>+'[1]Consolidado ORG'!AG393</f>
        <v>0</v>
      </c>
      <c r="J397" s="21">
        <f>+'[1]Consolidado ORG'!T393</f>
        <v>29185200</v>
      </c>
      <c r="K397" s="21">
        <f>+'[1]Consolidado ORG'!AE393</f>
        <v>0</v>
      </c>
      <c r="L397" s="32">
        <f>+'[1]Consolidado ORG'!AS393</f>
        <v>0.18688524590163935</v>
      </c>
      <c r="M397" s="31" t="str">
        <f>+'[1]Consolidado ORG'!AL393</f>
        <v>https://community.secop.gov.co/Public/Tendering/ContractDetailView/Index?UniqueIdentifier=CO1.PCCNTR.6148533</v>
      </c>
      <c r="N397" s="48" t="str">
        <f t="shared" si="6"/>
        <v>Link Contrato u Orden</v>
      </c>
    </row>
    <row r="398" spans="1:14" ht="72" x14ac:dyDescent="0.3">
      <c r="A398" s="18" t="str">
        <f>+'[1]Consolidado ORG'!A394</f>
        <v>SCJ-480-2024</v>
      </c>
      <c r="B398" s="19">
        <f>+'[1]Consolidado ORG'!B394</f>
        <v>45377</v>
      </c>
      <c r="C398" s="19" t="str">
        <f>+'[1]Consolidado ORG'!G394</f>
        <v>HENRY JAVIER RODRIGUEZ PULIDO</v>
      </c>
      <c r="D398" s="19" t="str">
        <f>+'[1]Consolidado ORG'!E394</f>
        <v>5 Contratación directa</v>
      </c>
      <c r="E398" s="19" t="str">
        <f>+'[1]Consolidado ORG'!F394</f>
        <v>33 Prestación de Servicios Profesionales y Apoyo (5-8)</v>
      </c>
      <c r="F398" s="19" t="str">
        <f>+'[1]Consolidado ORG'!L394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8" s="19">
        <f>+'[1]Consolidado ORG'!M394</f>
        <v>45386</v>
      </c>
      <c r="H398" s="19">
        <f>+'[1]Consolidado ORG'!N394</f>
        <v>45691</v>
      </c>
      <c r="I398" s="20">
        <f>+'[1]Consolidado ORG'!AG394</f>
        <v>0</v>
      </c>
      <c r="J398" s="21">
        <f>+'[1]Consolidado ORG'!T394</f>
        <v>29185200</v>
      </c>
      <c r="K398" s="21">
        <f>+'[1]Consolidado ORG'!AE394</f>
        <v>0</v>
      </c>
      <c r="L398" s="32">
        <f>+'[1]Consolidado ORG'!AS394</f>
        <v>0.18688524590163935</v>
      </c>
      <c r="M398" s="31" t="str">
        <f>+'[1]Consolidado ORG'!AL394</f>
        <v>https://community.secop.gov.co/Public/Tendering/ContractDetailView/Index?UniqueIdentifier=CO1.PCCNTR.6148429</v>
      </c>
      <c r="N398" s="48" t="str">
        <f t="shared" si="6"/>
        <v>Link Contrato u Orden</v>
      </c>
    </row>
    <row r="399" spans="1:14" ht="72" x14ac:dyDescent="0.3">
      <c r="A399" s="18" t="str">
        <f>+'[1]Consolidado ORG'!A395</f>
        <v>SCJ-481-2024</v>
      </c>
      <c r="B399" s="19">
        <f>+'[1]Consolidado ORG'!B395</f>
        <v>45377</v>
      </c>
      <c r="C399" s="19" t="str">
        <f>+'[1]Consolidado ORG'!G395</f>
        <v>FRANCISCO JAVIER ORJUELA OLIVERO</v>
      </c>
      <c r="D399" s="19" t="str">
        <f>+'[1]Consolidado ORG'!E395</f>
        <v>5 Contratación directa</v>
      </c>
      <c r="E399" s="19" t="str">
        <f>+'[1]Consolidado ORG'!F395</f>
        <v>33 Prestación de Servicios Profesionales y Apoyo (5-8)</v>
      </c>
      <c r="F399" s="19" t="str">
        <f>+'[1]Consolidado ORG'!L395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9" s="19">
        <f>+'[1]Consolidado ORG'!M395</f>
        <v>45386</v>
      </c>
      <c r="H399" s="19">
        <f>+'[1]Consolidado ORG'!N395</f>
        <v>45691</v>
      </c>
      <c r="I399" s="20">
        <f>+'[1]Consolidado ORG'!AG395</f>
        <v>0</v>
      </c>
      <c r="J399" s="21">
        <f>+'[1]Consolidado ORG'!T395</f>
        <v>29185200</v>
      </c>
      <c r="K399" s="21">
        <f>+'[1]Consolidado ORG'!AE395</f>
        <v>0</v>
      </c>
      <c r="L399" s="32">
        <f>+'[1]Consolidado ORG'!AS395</f>
        <v>0.18688524590163935</v>
      </c>
      <c r="M399" s="31" t="str">
        <f>+'[1]Consolidado ORG'!AL395</f>
        <v>https://community.secop.gov.co/Public/Tendering/ContractDetailView/Index?UniqueIdentifier=CO1.PCCNTR.6148579</v>
      </c>
      <c r="N399" s="48" t="str">
        <f t="shared" si="6"/>
        <v>Link Contrato u Orden</v>
      </c>
    </row>
    <row r="400" spans="1:14" ht="72" x14ac:dyDescent="0.3">
      <c r="A400" s="18" t="str">
        <f>+'[1]Consolidado ORG'!A396</f>
        <v>SCJ-482-2024</v>
      </c>
      <c r="B400" s="19">
        <f>+'[1]Consolidado ORG'!B396</f>
        <v>45377</v>
      </c>
      <c r="C400" s="19" t="str">
        <f>+'[1]Consolidado ORG'!G396</f>
        <v>JULIETH ANDREA GARCIA DUQUE</v>
      </c>
      <c r="D400" s="19" t="str">
        <f>+'[1]Consolidado ORG'!E396</f>
        <v>5 Contratación directa</v>
      </c>
      <c r="E400" s="19" t="str">
        <f>+'[1]Consolidado ORG'!F396</f>
        <v>33 Prestación de Servicios Profesionales y Apoyo (5-8)</v>
      </c>
      <c r="F400" s="19" t="str">
        <f>+'[1]Consolidado ORG'!L396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0" s="19">
        <f>+'[1]Consolidado ORG'!M396</f>
        <v>45386</v>
      </c>
      <c r="H400" s="19">
        <f>+'[1]Consolidado ORG'!N396</f>
        <v>45691</v>
      </c>
      <c r="I400" s="20">
        <f>+'[1]Consolidado ORG'!AG396</f>
        <v>0</v>
      </c>
      <c r="J400" s="21">
        <f>+'[1]Consolidado ORG'!T396</f>
        <v>29185200</v>
      </c>
      <c r="K400" s="21">
        <f>+'[1]Consolidado ORG'!AE396</f>
        <v>0</v>
      </c>
      <c r="L400" s="32">
        <f>+'[1]Consolidado ORG'!AS396</f>
        <v>0.18688524590163935</v>
      </c>
      <c r="M400" s="31" t="str">
        <f>+'[1]Consolidado ORG'!AL396</f>
        <v>https://community.secop.gov.co/Public/Tendering/ContractDetailView/Index?UniqueIdentifier=CO1.PCCNTR.6148559</v>
      </c>
      <c r="N400" s="48" t="str">
        <f t="shared" si="6"/>
        <v>Link Contrato u Orden</v>
      </c>
    </row>
    <row r="401" spans="1:14" ht="72" x14ac:dyDescent="0.3">
      <c r="A401" s="18" t="str">
        <f>+'[1]Consolidado ORG'!A397</f>
        <v>SCJ-483-2024</v>
      </c>
      <c r="B401" s="19">
        <f>+'[1]Consolidado ORG'!B397</f>
        <v>45377</v>
      </c>
      <c r="C401" s="19" t="str">
        <f>+'[1]Consolidado ORG'!G397</f>
        <v>FABIO PRADA MOLANO</v>
      </c>
      <c r="D401" s="19" t="str">
        <f>+'[1]Consolidado ORG'!E397</f>
        <v>5 Contratación directa</v>
      </c>
      <c r="E401" s="19" t="str">
        <f>+'[1]Consolidado ORG'!F397</f>
        <v>33 Prestación de Servicios Profesionales y Apoyo (5-8)</v>
      </c>
      <c r="F401" s="19" t="str">
        <f>+'[1]Consolidado ORG'!L397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1" s="19">
        <f>+'[1]Consolidado ORG'!M397</f>
        <v>45386</v>
      </c>
      <c r="H401" s="19">
        <f>+'[1]Consolidado ORG'!N397</f>
        <v>45691</v>
      </c>
      <c r="I401" s="20">
        <f>+'[1]Consolidado ORG'!AG397</f>
        <v>0</v>
      </c>
      <c r="J401" s="21">
        <f>+'[1]Consolidado ORG'!T397</f>
        <v>29185200</v>
      </c>
      <c r="K401" s="21">
        <f>+'[1]Consolidado ORG'!AE397</f>
        <v>0</v>
      </c>
      <c r="L401" s="32">
        <f>+'[1]Consolidado ORG'!AS397</f>
        <v>0.18688524590163935</v>
      </c>
      <c r="M401" s="31" t="str">
        <f>+'[1]Consolidado ORG'!AL397</f>
        <v>https://community.secop.gov.co/Public/Tendering/ContractDetailView/Index?UniqueIdentifier=CO1.PCCNTR.6148572</v>
      </c>
      <c r="N401" s="48" t="str">
        <f t="shared" si="6"/>
        <v>Link Contrato u Orden</v>
      </c>
    </row>
    <row r="402" spans="1:14" ht="72" x14ac:dyDescent="0.3">
      <c r="A402" s="18" t="str">
        <f>+'[1]Consolidado ORG'!A398</f>
        <v>SCJ-484-2024</v>
      </c>
      <c r="B402" s="19">
        <f>+'[1]Consolidado ORG'!B398</f>
        <v>45377</v>
      </c>
      <c r="C402" s="19" t="str">
        <f>+'[1]Consolidado ORG'!G398</f>
        <v>GLADIS JAIMES BARRERA</v>
      </c>
      <c r="D402" s="19" t="str">
        <f>+'[1]Consolidado ORG'!E398</f>
        <v>5 Contratación directa</v>
      </c>
      <c r="E402" s="19" t="str">
        <f>+'[1]Consolidado ORG'!F398</f>
        <v>33 Prestación de Servicios Profesionales y Apoyo (5-8)</v>
      </c>
      <c r="F402" s="19" t="str">
        <f>+'[1]Consolidado ORG'!L398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2" s="19">
        <f>+'[1]Consolidado ORG'!M398</f>
        <v>45386</v>
      </c>
      <c r="H402" s="19">
        <f>+'[1]Consolidado ORG'!N398</f>
        <v>45691</v>
      </c>
      <c r="I402" s="20">
        <f>+'[1]Consolidado ORG'!AG398</f>
        <v>0</v>
      </c>
      <c r="J402" s="21">
        <f>+'[1]Consolidado ORG'!T398</f>
        <v>29185200</v>
      </c>
      <c r="K402" s="21">
        <f>+'[1]Consolidado ORG'!AE398</f>
        <v>0</v>
      </c>
      <c r="L402" s="32">
        <f>+'[1]Consolidado ORG'!AS398</f>
        <v>0.18688524590163935</v>
      </c>
      <c r="M402" s="31" t="str">
        <f>+'[1]Consolidado ORG'!AL398</f>
        <v>https://community.secop.gov.co/Public/Tendering/ContractDetailView/Index?UniqueIdentifier=CO1.PCCNTR.6149020</v>
      </c>
      <c r="N402" s="48" t="str">
        <f t="shared" si="6"/>
        <v>Link Contrato u Orden</v>
      </c>
    </row>
    <row r="403" spans="1:14" ht="96" x14ac:dyDescent="0.3">
      <c r="A403" s="18" t="str">
        <f>+'[1]Consolidado ORG'!A399</f>
        <v>SCJ-485-2024</v>
      </c>
      <c r="B403" s="19">
        <f>+'[1]Consolidado ORG'!B399</f>
        <v>45377</v>
      </c>
      <c r="C403" s="19" t="str">
        <f>+'[1]Consolidado ORG'!G399</f>
        <v>SERVINUTRIR SAS</v>
      </c>
      <c r="D403" s="19" t="str">
        <f>+'[1]Consolidado ORG'!E399</f>
        <v>2 Selección abreviada</v>
      </c>
      <c r="E403" s="19" t="str">
        <f>+'[1]Consolidado ORG'!F399</f>
        <v>4 Adquisión o Suministro de Bienes y Servicios de Carácterísticas Técnicas Uniformes y de Común Utilización (Procedimiento: Siubasta Inversa, Acuerdo Marco de Precios, Bolsa de Productos) (2)</v>
      </c>
      <c r="F403" s="19" t="str">
        <f>+'[1]Consolidado ORG'!L399</f>
        <v>PRESTAR EL SERVICIO DE ALIMENTACIÓN PREPARADA EN SITIO BAJO LA MODALIDAD DE RACIÓN DIARIA CON DESTINO A TODAS LAS PERSONAS PRIVADAS DE LA LIBERTAD QUE SE ENCUENTRAN EN LA CÁRCEL DISTRITAL DE VARONES Y ANEXO DE MUJERES DE BOGOTÁ D.C.</v>
      </c>
      <c r="G403" s="19">
        <f>+'[1]Consolidado ORG'!M399</f>
        <v>45385</v>
      </c>
      <c r="H403" s="19">
        <f>+'[1]Consolidado ORG'!N399</f>
        <v>45837</v>
      </c>
      <c r="I403" s="20">
        <f>+'[1]Consolidado ORG'!AG399</f>
        <v>0</v>
      </c>
      <c r="J403" s="21">
        <f>+'[1]Consolidado ORG'!T399</f>
        <v>10948503300</v>
      </c>
      <c r="K403" s="21">
        <f>+'[1]Consolidado ORG'!AE399</f>
        <v>0</v>
      </c>
      <c r="L403" s="32">
        <f>+'[1]Consolidado ORG'!AS399</f>
        <v>0.12831858407079647</v>
      </c>
      <c r="M403" s="31" t="str">
        <f>+'[1]Consolidado ORG'!AL399</f>
        <v>https://community.secop.gov.co/Public/Tendering/ContractDetailView/Index?UniqueIdentifier=CO1.PCCNTR.6140809</v>
      </c>
      <c r="N403" s="48" t="str">
        <f t="shared" si="6"/>
        <v>Link Contrato u Orden</v>
      </c>
    </row>
    <row r="404" spans="1:14" ht="72" x14ac:dyDescent="0.3">
      <c r="A404" s="18" t="str">
        <f>+'[1]Consolidado ORG'!A400</f>
        <v>SCJ-486-2024</v>
      </c>
      <c r="B404" s="19">
        <f>+'[1]Consolidado ORG'!B400</f>
        <v>45377</v>
      </c>
      <c r="C404" s="19" t="str">
        <f>+'[1]Consolidado ORG'!G400</f>
        <v>TULIO CESAR HERNANDEZ HOYOS</v>
      </c>
      <c r="D404" s="19" t="str">
        <f>+'[1]Consolidado ORG'!E400</f>
        <v>5 Contratación directa</v>
      </c>
      <c r="E404" s="19" t="str">
        <f>+'[1]Consolidado ORG'!F400</f>
        <v>33 Prestación de Servicios Profesionales y Apoyo (5-8)</v>
      </c>
      <c r="F404" s="19" t="str">
        <f>+'[1]Consolidado ORG'!L400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4" s="19">
        <f>+'[1]Consolidado ORG'!M400</f>
        <v>45386</v>
      </c>
      <c r="H404" s="19">
        <f>+'[1]Consolidado ORG'!N400</f>
        <v>45691</v>
      </c>
      <c r="I404" s="20">
        <f>+'[1]Consolidado ORG'!AG400</f>
        <v>0</v>
      </c>
      <c r="J404" s="21">
        <f>+'[1]Consolidado ORG'!T400</f>
        <v>29185200</v>
      </c>
      <c r="K404" s="21">
        <f>+'[1]Consolidado ORG'!AE400</f>
        <v>0</v>
      </c>
      <c r="L404" s="32">
        <f>+'[1]Consolidado ORG'!AS400</f>
        <v>0.18688524590163935</v>
      </c>
      <c r="M404" s="31" t="str">
        <f>+'[1]Consolidado ORG'!AL400</f>
        <v>https://community.secop.gov.co/Public/Tendering/ContractDetailView/Index?UniqueIdentifier=CO1.PCCNTR.6149406</v>
      </c>
      <c r="N404" s="48" t="str">
        <f t="shared" si="6"/>
        <v>Link Contrato u Orden</v>
      </c>
    </row>
    <row r="405" spans="1:14" ht="72" x14ac:dyDescent="0.3">
      <c r="A405" s="18" t="str">
        <f>+'[1]Consolidado ORG'!A401</f>
        <v>SCJ-487-2024</v>
      </c>
      <c r="B405" s="19">
        <f>+'[1]Consolidado ORG'!B401</f>
        <v>45377</v>
      </c>
      <c r="C405" s="19" t="str">
        <f>+'[1]Consolidado ORG'!G401</f>
        <v>ANDRES FELIPE CACERES CUEVAS</v>
      </c>
      <c r="D405" s="19" t="str">
        <f>+'[1]Consolidado ORG'!E401</f>
        <v>5 Contratación directa</v>
      </c>
      <c r="E405" s="19" t="str">
        <f>+'[1]Consolidado ORG'!F401</f>
        <v>33 Prestación de Servicios Profesionales y Apoyo (5-8)</v>
      </c>
      <c r="F405" s="19" t="str">
        <f>+'[1]Consolidado ORG'!L401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5" s="19">
        <f>+'[1]Consolidado ORG'!M401</f>
        <v>45386</v>
      </c>
      <c r="H405" s="19">
        <f>+'[1]Consolidado ORG'!N401</f>
        <v>45629</v>
      </c>
      <c r="I405" s="20">
        <f>+'[1]Consolidado ORG'!AG401</f>
        <v>0</v>
      </c>
      <c r="J405" s="21">
        <f>+'[1]Consolidado ORG'!T401</f>
        <v>23348160</v>
      </c>
      <c r="K405" s="21">
        <f>+'[1]Consolidado ORG'!AE401</f>
        <v>0</v>
      </c>
      <c r="L405" s="32">
        <f>+'[1]Consolidado ORG'!AS401</f>
        <v>0.23456790123456789</v>
      </c>
      <c r="M405" s="31" t="str">
        <f>+'[1]Consolidado ORG'!AL401</f>
        <v>https://community.secop.gov.co/Public/Tendering/ContractDetailView/Index?UniqueIdentifier=CO1.PCCNTR.6149326</v>
      </c>
      <c r="N405" s="48" t="str">
        <f t="shared" si="6"/>
        <v>Link Contrato u Orden</v>
      </c>
    </row>
    <row r="406" spans="1:14" ht="72" x14ac:dyDescent="0.3">
      <c r="A406" s="18" t="str">
        <f>+'[1]Consolidado ORG'!A402</f>
        <v>SCJ-488-2024</v>
      </c>
      <c r="B406" s="19">
        <f>+'[1]Consolidado ORG'!B402</f>
        <v>45377</v>
      </c>
      <c r="C406" s="19" t="str">
        <f>+'[1]Consolidado ORG'!G402</f>
        <v>JORGE LUIS CANALES MAYORALES</v>
      </c>
      <c r="D406" s="19" t="str">
        <f>+'[1]Consolidado ORG'!E402</f>
        <v>5 Contratación directa</v>
      </c>
      <c r="E406" s="19" t="str">
        <f>+'[1]Consolidado ORG'!F402</f>
        <v>33 Prestación de Servicios Profesionales y Apoyo (5-8)</v>
      </c>
      <c r="F406" s="19" t="str">
        <f>+'[1]Consolidado ORG'!L402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6" s="19">
        <f>+'[1]Consolidado ORG'!M402</f>
        <v>45386</v>
      </c>
      <c r="H406" s="19">
        <f>+'[1]Consolidado ORG'!N402</f>
        <v>45691</v>
      </c>
      <c r="I406" s="20">
        <f>+'[1]Consolidado ORG'!AG402</f>
        <v>0</v>
      </c>
      <c r="J406" s="21">
        <f>+'[1]Consolidado ORG'!T402</f>
        <v>29185200</v>
      </c>
      <c r="K406" s="21">
        <f>+'[1]Consolidado ORG'!AE402</f>
        <v>0</v>
      </c>
      <c r="L406" s="32">
        <f>+'[1]Consolidado ORG'!AS402</f>
        <v>0.18688524590163935</v>
      </c>
      <c r="M406" s="31" t="str">
        <f>+'[1]Consolidado ORG'!AL402</f>
        <v>https://community.secop.gov.co/Public/Tendering/ContractDetailView/Index?UniqueIdentifier=CO1.PCCNTR.6148863</v>
      </c>
      <c r="N406" s="48" t="str">
        <f t="shared" si="6"/>
        <v>Link Contrato u Orden</v>
      </c>
    </row>
    <row r="407" spans="1:14" ht="72" x14ac:dyDescent="0.3">
      <c r="A407" s="18" t="str">
        <f>+'[1]Consolidado ORG'!A403</f>
        <v>SCJ-489-2024</v>
      </c>
      <c r="B407" s="19">
        <f>+'[1]Consolidado ORG'!B403</f>
        <v>45377</v>
      </c>
      <c r="C407" s="19" t="str">
        <f>+'[1]Consolidado ORG'!G403</f>
        <v>DAIRO ALBERTO OSPINA GONZALEZ</v>
      </c>
      <c r="D407" s="19" t="str">
        <f>+'[1]Consolidado ORG'!E403</f>
        <v>5 Contratación directa</v>
      </c>
      <c r="E407" s="19" t="str">
        <f>+'[1]Consolidado ORG'!F403</f>
        <v>33 Prestación de Servicios Profesionales y Apoyo (5-8)</v>
      </c>
      <c r="F407" s="19" t="str">
        <f>+'[1]Consolidado ORG'!L403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7" s="19">
        <f>+'[1]Consolidado ORG'!M403</f>
        <v>45386</v>
      </c>
      <c r="H407" s="19">
        <f>+'[1]Consolidado ORG'!N403</f>
        <v>45691</v>
      </c>
      <c r="I407" s="20">
        <f>+'[1]Consolidado ORG'!AG403</f>
        <v>0</v>
      </c>
      <c r="J407" s="21">
        <f>+'[1]Consolidado ORG'!T403</f>
        <v>29185200</v>
      </c>
      <c r="K407" s="21">
        <f>+'[1]Consolidado ORG'!AE403</f>
        <v>0</v>
      </c>
      <c r="L407" s="32">
        <f>+'[1]Consolidado ORG'!AS403</f>
        <v>0.18688524590163935</v>
      </c>
      <c r="M407" s="31" t="str">
        <f>+'[1]Consolidado ORG'!AL403</f>
        <v>https://community.secop.gov.co/Public/Tendering/ContractDetailView/Index?UniqueIdentifier=CO1.PCCNTR.6149306</v>
      </c>
      <c r="N407" s="48" t="str">
        <f t="shared" si="6"/>
        <v>Link Contrato u Orden</v>
      </c>
    </row>
    <row r="408" spans="1:14" ht="72" x14ac:dyDescent="0.3">
      <c r="A408" s="18" t="str">
        <f>+'[1]Consolidado ORG'!A404</f>
        <v>SCJ-491-2024</v>
      </c>
      <c r="B408" s="19">
        <f>+'[1]Consolidado ORG'!B404</f>
        <v>45378</v>
      </c>
      <c r="C408" s="19" t="str">
        <f>+'[1]Consolidado ORG'!G404</f>
        <v>INGRID CARINA SUAREZ CRUZ</v>
      </c>
      <c r="D408" s="19" t="str">
        <f>+'[1]Consolidado ORG'!E404</f>
        <v>5 Contratación directa</v>
      </c>
      <c r="E408" s="19" t="str">
        <f>+'[1]Consolidado ORG'!F404</f>
        <v>33 Prestación de Servicios Profesionales y Apoyo (5-8)</v>
      </c>
      <c r="F408" s="19" t="str">
        <f>+'[1]Consolidado ORG'!L404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8" s="19">
        <f>+'[1]Consolidado ORG'!M404</f>
        <v>45386</v>
      </c>
      <c r="H408" s="19">
        <f>+'[1]Consolidado ORG'!N404</f>
        <v>45691</v>
      </c>
      <c r="I408" s="20">
        <f>+'[1]Consolidado ORG'!AG404</f>
        <v>0</v>
      </c>
      <c r="J408" s="21">
        <f>+'[1]Consolidado ORG'!T404</f>
        <v>29185200</v>
      </c>
      <c r="K408" s="21">
        <f>+'[1]Consolidado ORG'!AE404</f>
        <v>0</v>
      </c>
      <c r="L408" s="32">
        <f>+'[1]Consolidado ORG'!AS404</f>
        <v>0.18688524590163935</v>
      </c>
      <c r="M408" s="31" t="str">
        <f>+'[1]Consolidado ORG'!AL404</f>
        <v>https://community.secop.gov.co/Public/Tendering/ContractDetailView/Index?UniqueIdentifier=CO1.PCCNTR.6151640</v>
      </c>
      <c r="N408" s="48" t="str">
        <f t="shared" si="6"/>
        <v>Link Contrato u Orden</v>
      </c>
    </row>
    <row r="409" spans="1:14" ht="72" x14ac:dyDescent="0.3">
      <c r="A409" s="18" t="str">
        <f>+'[1]Consolidado ORG'!A405</f>
        <v>SCJ-492-2024</v>
      </c>
      <c r="B409" s="19">
        <f>+'[1]Consolidado ORG'!B405</f>
        <v>45378</v>
      </c>
      <c r="C409" s="19" t="str">
        <f>+'[1]Consolidado ORG'!G405</f>
        <v>ALEJANDRO LAITON</v>
      </c>
      <c r="D409" s="19" t="str">
        <f>+'[1]Consolidado ORG'!E405</f>
        <v>5 Contratación directa</v>
      </c>
      <c r="E409" s="19" t="str">
        <f>+'[1]Consolidado ORG'!F405</f>
        <v>33 Prestación de Servicios Profesionales y Apoyo (5-8)</v>
      </c>
      <c r="F409" s="19" t="str">
        <f>+'[1]Consolidado ORG'!L405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9" s="19">
        <f>+'[1]Consolidado ORG'!M405</f>
        <v>45386</v>
      </c>
      <c r="H409" s="19">
        <f>+'[1]Consolidado ORG'!N405</f>
        <v>45691</v>
      </c>
      <c r="I409" s="20">
        <f>+'[1]Consolidado ORG'!AG405</f>
        <v>0</v>
      </c>
      <c r="J409" s="21">
        <f>+'[1]Consolidado ORG'!T405</f>
        <v>29185200</v>
      </c>
      <c r="K409" s="21">
        <f>+'[1]Consolidado ORG'!AE405</f>
        <v>0</v>
      </c>
      <c r="L409" s="32">
        <f>+'[1]Consolidado ORG'!AS405</f>
        <v>0.18688524590163935</v>
      </c>
      <c r="M409" s="31" t="str">
        <f>+'[1]Consolidado ORG'!AL405</f>
        <v>https://community.secop.gov.co/Public/Tendering/ContractDetailView/Index?UniqueIdentifier=CO1.PCCNTR.6151851</v>
      </c>
      <c r="N409" s="48" t="str">
        <f t="shared" si="6"/>
        <v>Link Contrato u Orden</v>
      </c>
    </row>
    <row r="410" spans="1:14" ht="72" x14ac:dyDescent="0.3">
      <c r="A410" s="18" t="str">
        <f>+'[1]Consolidado ORG'!A406</f>
        <v>SCJ-493-2024</v>
      </c>
      <c r="B410" s="19">
        <f>+'[1]Consolidado ORG'!B406</f>
        <v>45378</v>
      </c>
      <c r="C410" s="19" t="str">
        <f>+'[1]Consolidado ORG'!G406</f>
        <v>MARIA PAULA CIFUENTES MANRIQUE</v>
      </c>
      <c r="D410" s="19" t="str">
        <f>+'[1]Consolidado ORG'!E406</f>
        <v>5 Contratación directa</v>
      </c>
      <c r="E410" s="19" t="str">
        <f>+'[1]Consolidado ORG'!F406</f>
        <v>33 Prestación de Servicios Profesionales y Apoyo (5-8)</v>
      </c>
      <c r="F410" s="19" t="str">
        <f>+'[1]Consolidado ORG'!L406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0" s="19">
        <f>+'[1]Consolidado ORG'!M406</f>
        <v>45384</v>
      </c>
      <c r="H410" s="19">
        <f>+'[1]Consolidado ORG'!N406</f>
        <v>45627</v>
      </c>
      <c r="I410" s="20">
        <f>+'[1]Consolidado ORG'!AG406</f>
        <v>0</v>
      </c>
      <c r="J410" s="21">
        <f>+'[1]Consolidado ORG'!T406</f>
        <v>23348160</v>
      </c>
      <c r="K410" s="21">
        <f>+'[1]Consolidado ORG'!AE406</f>
        <v>0</v>
      </c>
      <c r="L410" s="32">
        <f>+'[1]Consolidado ORG'!AS406</f>
        <v>0.24279835390946503</v>
      </c>
      <c r="M410" s="31" t="str">
        <f>+'[1]Consolidado ORG'!AL406</f>
        <v>https://community.secop.gov.co/Public/Tendering/ContractDetailView/Index?UniqueIdentifier=CO1.PCCNTR.6151942</v>
      </c>
      <c r="N410" s="48" t="str">
        <f t="shared" si="6"/>
        <v>Link Contrato u Orden</v>
      </c>
    </row>
    <row r="411" spans="1:14" ht="72" x14ac:dyDescent="0.3">
      <c r="A411" s="18" t="str">
        <f>+'[1]Consolidado ORG'!A407</f>
        <v>SCJ-494-2024</v>
      </c>
      <c r="B411" s="19">
        <f>+'[1]Consolidado ORG'!B407</f>
        <v>45378</v>
      </c>
      <c r="C411" s="19" t="str">
        <f>+'[1]Consolidado ORG'!G407</f>
        <v>JUAN NICOLAS FALLA FLOREZ</v>
      </c>
      <c r="D411" s="19" t="str">
        <f>+'[1]Consolidado ORG'!E407</f>
        <v>5 Contratación directa</v>
      </c>
      <c r="E411" s="19" t="str">
        <f>+'[1]Consolidado ORG'!F407</f>
        <v>33 Prestación de Servicios Profesionales y Apoyo (5-8)</v>
      </c>
      <c r="F411" s="19" t="str">
        <f>+'[1]Consolidado ORG'!L407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1" s="19">
        <f>+'[1]Consolidado ORG'!M407</f>
        <v>45390</v>
      </c>
      <c r="H411" s="19">
        <f>+'[1]Consolidado ORG'!N407</f>
        <v>45695</v>
      </c>
      <c r="I411" s="20">
        <f>+'[1]Consolidado ORG'!AG407</f>
        <v>0</v>
      </c>
      <c r="J411" s="21">
        <f>+'[1]Consolidado ORG'!T407</f>
        <v>29185200</v>
      </c>
      <c r="K411" s="21">
        <f>+'[1]Consolidado ORG'!AE407</f>
        <v>0</v>
      </c>
      <c r="L411" s="32">
        <f>+'[1]Consolidado ORG'!AS407</f>
        <v>0.17377049180327869</v>
      </c>
      <c r="M411" s="31" t="str">
        <f>+'[1]Consolidado ORG'!AL407</f>
        <v>https://community.secop.gov.co/Public/Tendering/ContractDetailView/Index?UniqueIdentifier=CO1.PCCNTR.6151735</v>
      </c>
      <c r="N411" s="48" t="str">
        <f t="shared" si="6"/>
        <v>Link Contrato u Orden</v>
      </c>
    </row>
    <row r="412" spans="1:14" ht="72" x14ac:dyDescent="0.3">
      <c r="A412" s="18" t="str">
        <f>+'[1]Consolidado ORG'!A408</f>
        <v>SCJ-495-2024</v>
      </c>
      <c r="B412" s="19">
        <f>+'[1]Consolidado ORG'!B408</f>
        <v>45378</v>
      </c>
      <c r="C412" s="19" t="str">
        <f>+'[1]Consolidado ORG'!G408</f>
        <v>REINEL ALBERTO MOLINA PAVA</v>
      </c>
      <c r="D412" s="19" t="str">
        <f>+'[1]Consolidado ORG'!E408</f>
        <v>5 Contratación directa</v>
      </c>
      <c r="E412" s="19" t="str">
        <f>+'[1]Consolidado ORG'!F408</f>
        <v>33 Prestación de Servicios Profesionales y Apoyo (5-8)</v>
      </c>
      <c r="F412" s="19" t="str">
        <f>+'[1]Consolidado ORG'!L408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2" s="19">
        <f>+'[1]Consolidado ORG'!M408</f>
        <v>45390</v>
      </c>
      <c r="H412" s="19">
        <f>+'[1]Consolidado ORG'!N408</f>
        <v>45695</v>
      </c>
      <c r="I412" s="20">
        <f>+'[1]Consolidado ORG'!AG408</f>
        <v>0</v>
      </c>
      <c r="J412" s="21">
        <f>+'[1]Consolidado ORG'!T408</f>
        <v>29185200</v>
      </c>
      <c r="K412" s="21">
        <f>+'[1]Consolidado ORG'!AE408</f>
        <v>0</v>
      </c>
      <c r="L412" s="32">
        <f>+'[1]Consolidado ORG'!AS408</f>
        <v>0.17377049180327869</v>
      </c>
      <c r="M412" s="31" t="str">
        <f>+'[1]Consolidado ORG'!AL408</f>
        <v>https://community.secop.gov.co/Public/Tendering/ContractDetailView/Index?UniqueIdentifier=CO1.PCCNTR.6151659</v>
      </c>
      <c r="N412" s="48" t="str">
        <f t="shared" si="6"/>
        <v>Link Contrato u Orden</v>
      </c>
    </row>
    <row r="413" spans="1:14" ht="72" x14ac:dyDescent="0.3">
      <c r="A413" s="18" t="str">
        <f>+'[1]Consolidado ORG'!A409</f>
        <v>SCJ-496-2024</v>
      </c>
      <c r="B413" s="19">
        <f>+'[1]Consolidado ORG'!B409</f>
        <v>45378</v>
      </c>
      <c r="C413" s="19" t="str">
        <f>+'[1]Consolidado ORG'!G409</f>
        <v>JOHANNA MILENA VASQUEZ PERDOMO</v>
      </c>
      <c r="D413" s="19" t="str">
        <f>+'[1]Consolidado ORG'!E409</f>
        <v>5 Contratación directa</v>
      </c>
      <c r="E413" s="19" t="str">
        <f>+'[1]Consolidado ORG'!F409</f>
        <v>33 Prestación de Servicios Profesionales y Apoyo (5-8)</v>
      </c>
      <c r="F413" s="19" t="str">
        <f>+'[1]Consolidado ORG'!L409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3" s="19">
        <f>+'[1]Consolidado ORG'!M409</f>
        <v>45384</v>
      </c>
      <c r="H413" s="19">
        <f>+'[1]Consolidado ORG'!N409</f>
        <v>45657</v>
      </c>
      <c r="I413" s="20">
        <f>+'[1]Consolidado ORG'!AG409</f>
        <v>0</v>
      </c>
      <c r="J413" s="21">
        <f>+'[1]Consolidado ORG'!T409</f>
        <v>23348160</v>
      </c>
      <c r="K413" s="21">
        <f>+'[1]Consolidado ORG'!AE409</f>
        <v>0</v>
      </c>
      <c r="L413" s="32">
        <f>+'[1]Consolidado ORG'!AS409</f>
        <v>0.21611721611721613</v>
      </c>
      <c r="M413" s="31" t="str">
        <f>+'[1]Consolidado ORG'!AL409</f>
        <v>https://community.secop.gov.co/Public/Tendering/ContractDetailView/Index?UniqueIdentifier=CO1.PCCNTR.6152040</v>
      </c>
      <c r="N413" s="48" t="str">
        <f t="shared" si="6"/>
        <v>Link Contrato u Orden</v>
      </c>
    </row>
    <row r="414" spans="1:14" ht="72" x14ac:dyDescent="0.3">
      <c r="A414" s="18" t="str">
        <f>+'[1]Consolidado ORG'!A410</f>
        <v>SCJ-497-2024</v>
      </c>
      <c r="B414" s="19">
        <f>+'[1]Consolidado ORG'!B410</f>
        <v>45378</v>
      </c>
      <c r="C414" s="19" t="str">
        <f>+'[1]Consolidado ORG'!G410</f>
        <v>WALTER ADELMO REYES VERGARA</v>
      </c>
      <c r="D414" s="19" t="str">
        <f>+'[1]Consolidado ORG'!E410</f>
        <v>5 Contratación directa</v>
      </c>
      <c r="E414" s="19" t="str">
        <f>+'[1]Consolidado ORG'!F410</f>
        <v>33 Prestación de Servicios Profesionales y Apoyo (5-8)</v>
      </c>
      <c r="F414" s="19" t="str">
        <f>+'[1]Consolidado ORG'!L410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4" s="19">
        <f>+'[1]Consolidado ORG'!M410</f>
        <v>45384</v>
      </c>
      <c r="H414" s="19">
        <f>+'[1]Consolidado ORG'!N410</f>
        <v>45657</v>
      </c>
      <c r="I414" s="20">
        <f>+'[1]Consolidado ORG'!AG410</f>
        <v>0</v>
      </c>
      <c r="J414" s="21">
        <f>+'[1]Consolidado ORG'!T410</f>
        <v>23348160</v>
      </c>
      <c r="K414" s="21">
        <f>+'[1]Consolidado ORG'!AE410</f>
        <v>0</v>
      </c>
      <c r="L414" s="32">
        <f>+'[1]Consolidado ORG'!AS410</f>
        <v>0.21611721611721613</v>
      </c>
      <c r="M414" s="31" t="str">
        <f>+'[1]Consolidado ORG'!AL410</f>
        <v>https://community.secop.gov.co/Public/Tendering/ContractDetailView/Index?UniqueIdentifier=CO1.PCCNTR.6151956</v>
      </c>
      <c r="N414" s="48" t="str">
        <f t="shared" si="6"/>
        <v>Link Contrato u Orden</v>
      </c>
    </row>
    <row r="415" spans="1:14" ht="72" x14ac:dyDescent="0.3">
      <c r="A415" s="18" t="str">
        <f>+'[1]Consolidado ORG'!A411</f>
        <v>SCJ-498-2024</v>
      </c>
      <c r="B415" s="19">
        <f>+'[1]Consolidado ORG'!B411</f>
        <v>45378</v>
      </c>
      <c r="C415" s="19" t="str">
        <f>+'[1]Consolidado ORG'!G411</f>
        <v>VIVIANA GONZALEZ PINZON</v>
      </c>
      <c r="D415" s="19" t="str">
        <f>+'[1]Consolidado ORG'!E411</f>
        <v>5 Contratación directa</v>
      </c>
      <c r="E415" s="19" t="str">
        <f>+'[1]Consolidado ORG'!F411</f>
        <v>33 Prestación de Servicios Profesionales y Apoyo (5-8)</v>
      </c>
      <c r="F415" s="19" t="str">
        <f>+'[1]Consolidado ORG'!L411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5" s="19">
        <f>+'[1]Consolidado ORG'!M411</f>
        <v>45386</v>
      </c>
      <c r="H415" s="19">
        <f>+'[1]Consolidado ORG'!N411</f>
        <v>45691</v>
      </c>
      <c r="I415" s="20">
        <f>+'[1]Consolidado ORG'!AG411</f>
        <v>0</v>
      </c>
      <c r="J415" s="21">
        <f>+'[1]Consolidado ORG'!T411</f>
        <v>29185200</v>
      </c>
      <c r="K415" s="21">
        <f>+'[1]Consolidado ORG'!AE411</f>
        <v>0</v>
      </c>
      <c r="L415" s="32">
        <f>+'[1]Consolidado ORG'!AS411</f>
        <v>0.18688524590163935</v>
      </c>
      <c r="M415" s="31" t="str">
        <f>+'[1]Consolidado ORG'!AL411</f>
        <v>https://community.secop.gov.co/Public/Tendering/ContractDetailView/Index?UniqueIdentifier=CO1.PCCNTR.6151742</v>
      </c>
      <c r="N415" s="48" t="str">
        <f t="shared" si="6"/>
        <v>Link Contrato u Orden</v>
      </c>
    </row>
    <row r="416" spans="1:14" ht="72" x14ac:dyDescent="0.3">
      <c r="A416" s="18" t="str">
        <f>+'[1]Consolidado ORG'!A412</f>
        <v>SCJ-499-2024</v>
      </c>
      <c r="B416" s="19">
        <f>+'[1]Consolidado ORG'!B412</f>
        <v>45378</v>
      </c>
      <c r="C416" s="19" t="str">
        <f>+'[1]Consolidado ORG'!G412</f>
        <v>LAURA ANDREA RAMIREZ OME</v>
      </c>
      <c r="D416" s="19" t="str">
        <f>+'[1]Consolidado ORG'!E412</f>
        <v>5 Contratación directa</v>
      </c>
      <c r="E416" s="19" t="str">
        <f>+'[1]Consolidado ORG'!F412</f>
        <v>33 Prestación de Servicios Profesionales y Apoyo (5-8)</v>
      </c>
      <c r="F416" s="19" t="str">
        <f>+'[1]Consolidado ORG'!L412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6" s="19">
        <f>+'[1]Consolidado ORG'!M412</f>
        <v>45384</v>
      </c>
      <c r="H416" s="19">
        <f>+'[1]Consolidado ORG'!N412</f>
        <v>45657</v>
      </c>
      <c r="I416" s="20">
        <f>+'[1]Consolidado ORG'!AG412</f>
        <v>0</v>
      </c>
      <c r="J416" s="21">
        <f>+'[1]Consolidado ORG'!T412</f>
        <v>23348160</v>
      </c>
      <c r="K416" s="21">
        <f>+'[1]Consolidado ORG'!AE412</f>
        <v>0</v>
      </c>
      <c r="L416" s="32">
        <f>+'[1]Consolidado ORG'!AS412</f>
        <v>0.21611721611721613</v>
      </c>
      <c r="M416" s="31" t="str">
        <f>+'[1]Consolidado ORG'!AL412</f>
        <v>https://community.secop.gov.co/Public/Tendering/ContractDetailView/Index?UniqueIdentifier=CO1.PCCNTR.6151960</v>
      </c>
      <c r="N416" s="48" t="str">
        <f t="shared" si="6"/>
        <v>Link Contrato u Orden</v>
      </c>
    </row>
    <row r="417" spans="1:14" ht="72" x14ac:dyDescent="0.3">
      <c r="A417" s="18" t="str">
        <f>+'[1]Consolidado ORG'!A413</f>
        <v>SCJ-500-2024</v>
      </c>
      <c r="B417" s="19">
        <f>+'[1]Consolidado ORG'!B413</f>
        <v>45378</v>
      </c>
      <c r="C417" s="19" t="str">
        <f>+'[1]Consolidado ORG'!G413</f>
        <v>SUSANA ALEJANDRA SALAZAR FERNANDEZ</v>
      </c>
      <c r="D417" s="19" t="str">
        <f>+'[1]Consolidado ORG'!E413</f>
        <v>5 Contratación directa</v>
      </c>
      <c r="E417" s="19" t="str">
        <f>+'[1]Consolidado ORG'!F413</f>
        <v>33 Prestación de Servicios Profesionales y Apoyo (5-8)</v>
      </c>
      <c r="F417" s="19" t="str">
        <f>+'[1]Consolidado ORG'!L413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7" s="19">
        <f>+'[1]Consolidado ORG'!M413</f>
        <v>45386</v>
      </c>
      <c r="H417" s="19">
        <f>+'[1]Consolidado ORG'!N413</f>
        <v>45691</v>
      </c>
      <c r="I417" s="20">
        <f>+'[1]Consolidado ORG'!AG413</f>
        <v>0</v>
      </c>
      <c r="J417" s="21">
        <f>+'[1]Consolidado ORG'!T413</f>
        <v>29185200</v>
      </c>
      <c r="K417" s="21">
        <f>+'[1]Consolidado ORG'!AE413</f>
        <v>0</v>
      </c>
      <c r="L417" s="32">
        <f>+'[1]Consolidado ORG'!AS413</f>
        <v>0.18688524590163935</v>
      </c>
      <c r="M417" s="31" t="str">
        <f>+'[1]Consolidado ORG'!AL413</f>
        <v>https://community.secop.gov.co/Public/Tendering/ContractDetailView/Index?UniqueIdentifier=CO1.PCCNTR.6151745</v>
      </c>
      <c r="N417" s="48" t="str">
        <f t="shared" si="6"/>
        <v>Link Contrato u Orden</v>
      </c>
    </row>
    <row r="418" spans="1:14" ht="72" x14ac:dyDescent="0.3">
      <c r="A418" s="18" t="str">
        <f>+'[1]Consolidado ORG'!A414</f>
        <v>SCJ-501-2024</v>
      </c>
      <c r="B418" s="19">
        <f>+'[1]Consolidado ORG'!B414</f>
        <v>45378</v>
      </c>
      <c r="C418" s="19" t="str">
        <f>+'[1]Consolidado ORG'!G414</f>
        <v>GABRIEL DELGADO FORERO</v>
      </c>
      <c r="D418" s="19" t="str">
        <f>+'[1]Consolidado ORG'!E414</f>
        <v>5 Contratación directa</v>
      </c>
      <c r="E418" s="19" t="str">
        <f>+'[1]Consolidado ORG'!F414</f>
        <v>33 Prestación de Servicios Profesionales y Apoyo (5-8)</v>
      </c>
      <c r="F418" s="19" t="str">
        <f>+'[1]Consolidado ORG'!L414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8" s="19">
        <f>+'[1]Consolidado ORG'!M414</f>
        <v>45386</v>
      </c>
      <c r="H418" s="19">
        <f>+'[1]Consolidado ORG'!N414</f>
        <v>45691</v>
      </c>
      <c r="I418" s="20">
        <f>+'[1]Consolidado ORG'!AG414</f>
        <v>0</v>
      </c>
      <c r="J418" s="21">
        <f>+'[1]Consolidado ORG'!T414</f>
        <v>29185200</v>
      </c>
      <c r="K418" s="21">
        <f>+'[1]Consolidado ORG'!AE414</f>
        <v>0</v>
      </c>
      <c r="L418" s="32">
        <f>+'[1]Consolidado ORG'!AS414</f>
        <v>0.18688524590163935</v>
      </c>
      <c r="M418" s="31" t="str">
        <f>+'[1]Consolidado ORG'!AL414</f>
        <v>https://community.secop.gov.co/Public/Tendering/ContractDetailView/Index?UniqueIdentifier=CO1.PCCNTR.6151865</v>
      </c>
      <c r="N418" s="48" t="str">
        <f t="shared" si="6"/>
        <v>Link Contrato u Orden</v>
      </c>
    </row>
    <row r="419" spans="1:14" ht="72" x14ac:dyDescent="0.3">
      <c r="A419" s="18" t="str">
        <f>+'[1]Consolidado ORG'!A415</f>
        <v>SCJ-502-2024</v>
      </c>
      <c r="B419" s="19">
        <f>+'[1]Consolidado ORG'!B415</f>
        <v>45378</v>
      </c>
      <c r="C419" s="19" t="str">
        <f>+'[1]Consolidado ORG'!G415</f>
        <v>JUAN DIEGO ALVARADO VARON</v>
      </c>
      <c r="D419" s="19" t="str">
        <f>+'[1]Consolidado ORG'!E415</f>
        <v>5 Contratación directa</v>
      </c>
      <c r="E419" s="19" t="str">
        <f>+'[1]Consolidado ORG'!F415</f>
        <v>33 Prestación de Servicios Profesionales y Apoyo (5-8)</v>
      </c>
      <c r="F419" s="19" t="str">
        <f>+'[1]Consolidado ORG'!L415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9" s="19">
        <f>+'[1]Consolidado ORG'!M415</f>
        <v>45384</v>
      </c>
      <c r="H419" s="19">
        <f>+'[1]Consolidado ORG'!N415</f>
        <v>45627</v>
      </c>
      <c r="I419" s="20">
        <f>+'[1]Consolidado ORG'!AG415</f>
        <v>0</v>
      </c>
      <c r="J419" s="21">
        <f>+'[1]Consolidado ORG'!T415</f>
        <v>23348160</v>
      </c>
      <c r="K419" s="21">
        <f>+'[1]Consolidado ORG'!AE415</f>
        <v>0</v>
      </c>
      <c r="L419" s="32">
        <f>+'[1]Consolidado ORG'!AS415</f>
        <v>0.24279835390946503</v>
      </c>
      <c r="M419" s="31" t="str">
        <f>+'[1]Consolidado ORG'!AL415</f>
        <v>https://community.secop.gov.co/Public/Tendering/ContractDetailView/Index?UniqueIdentifier=CO1.PCCNTR.6151753</v>
      </c>
      <c r="N419" s="48" t="str">
        <f t="shared" si="6"/>
        <v>Link Contrato u Orden</v>
      </c>
    </row>
    <row r="420" spans="1:14" ht="72" x14ac:dyDescent="0.3">
      <c r="A420" s="18" t="str">
        <f>+'[1]Consolidado ORG'!A416</f>
        <v>SCJ-503-2024</v>
      </c>
      <c r="B420" s="19">
        <f>+'[1]Consolidado ORG'!B416</f>
        <v>45378</v>
      </c>
      <c r="C420" s="19" t="str">
        <f>+'[1]Consolidado ORG'!G416</f>
        <v>MAYERLY JEANNETHE SERRATO RODRIGUEZ</v>
      </c>
      <c r="D420" s="19" t="str">
        <f>+'[1]Consolidado ORG'!E416</f>
        <v>5 Contratación directa</v>
      </c>
      <c r="E420" s="19" t="str">
        <f>+'[1]Consolidado ORG'!F416</f>
        <v>33 Prestación de Servicios Profesionales y Apoyo (5-8)</v>
      </c>
      <c r="F420" s="19" t="str">
        <f>+'[1]Consolidado ORG'!L416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0" s="19">
        <f>+'[1]Consolidado ORG'!M416</f>
        <v>45386</v>
      </c>
      <c r="H420" s="19">
        <f>+'[1]Consolidado ORG'!N416</f>
        <v>45691</v>
      </c>
      <c r="I420" s="20">
        <f>+'[1]Consolidado ORG'!AG416</f>
        <v>0</v>
      </c>
      <c r="J420" s="21">
        <f>+'[1]Consolidado ORG'!T416</f>
        <v>29185200</v>
      </c>
      <c r="K420" s="21">
        <f>+'[1]Consolidado ORG'!AE416</f>
        <v>0</v>
      </c>
      <c r="L420" s="32">
        <f>+'[1]Consolidado ORG'!AS416</f>
        <v>0.18688524590163935</v>
      </c>
      <c r="M420" s="31" t="str">
        <f>+'[1]Consolidado ORG'!AL416</f>
        <v>https://community.secop.gov.co/Public/Tendering/ContractDetailView/Index?UniqueIdentifier=CO1.PCCNTR.6151676</v>
      </c>
      <c r="N420" s="48" t="str">
        <f t="shared" si="6"/>
        <v>Link Contrato u Orden</v>
      </c>
    </row>
    <row r="421" spans="1:14" ht="72" x14ac:dyDescent="0.3">
      <c r="A421" s="18" t="str">
        <f>+'[1]Consolidado ORG'!A417</f>
        <v>SCJ-505-2024</v>
      </c>
      <c r="B421" s="19">
        <f>+'[1]Consolidado ORG'!B417</f>
        <v>45378</v>
      </c>
      <c r="C421" s="19" t="str">
        <f>+'[1]Consolidado ORG'!G417</f>
        <v>MAGDA BIBIANA BERNAL DE LA TORRE</v>
      </c>
      <c r="D421" s="19" t="str">
        <f>+'[1]Consolidado ORG'!E417</f>
        <v>5 Contratación directa</v>
      </c>
      <c r="E421" s="19" t="str">
        <f>+'[1]Consolidado ORG'!F417</f>
        <v>33 Prestación de Servicios Profesionales y Apoyo (5-8)</v>
      </c>
      <c r="F421" s="19" t="str">
        <f>+'[1]Consolidado ORG'!L417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1" s="19">
        <f>+'[1]Consolidado ORG'!M417</f>
        <v>45390</v>
      </c>
      <c r="H421" s="19">
        <f>+'[1]Consolidado ORG'!N417</f>
        <v>45695</v>
      </c>
      <c r="I421" s="20">
        <f>+'[1]Consolidado ORG'!AG417</f>
        <v>0</v>
      </c>
      <c r="J421" s="21">
        <f>+'[1]Consolidado ORG'!T417</f>
        <v>29185200</v>
      </c>
      <c r="K421" s="21">
        <f>+'[1]Consolidado ORG'!AE417</f>
        <v>0</v>
      </c>
      <c r="L421" s="32">
        <f>+'[1]Consolidado ORG'!AS417</f>
        <v>0.17377049180327869</v>
      </c>
      <c r="M421" s="31" t="str">
        <f>+'[1]Consolidado ORG'!AL417</f>
        <v>https://community.secop.gov.co/Public/Tendering/ContractDetailView/Index?UniqueIdentifier=CO1.PCCNTR.6151754</v>
      </c>
      <c r="N421" s="48" t="str">
        <f t="shared" si="6"/>
        <v>Link Contrato u Orden</v>
      </c>
    </row>
    <row r="422" spans="1:14" ht="72" x14ac:dyDescent="0.3">
      <c r="A422" s="18" t="str">
        <f>+'[1]Consolidado ORG'!A418</f>
        <v>SCJ-506-2024</v>
      </c>
      <c r="B422" s="19">
        <f>+'[1]Consolidado ORG'!B418</f>
        <v>45378</v>
      </c>
      <c r="C422" s="19" t="str">
        <f>+'[1]Consolidado ORG'!G418</f>
        <v>YURI MARCELA CASTRO VILLAMIL</v>
      </c>
      <c r="D422" s="19" t="str">
        <f>+'[1]Consolidado ORG'!E418</f>
        <v>5 Contratación directa</v>
      </c>
      <c r="E422" s="19" t="str">
        <f>+'[1]Consolidado ORG'!F418</f>
        <v>33 Prestación de Servicios Profesionales y Apoyo (5-8)</v>
      </c>
      <c r="F422" s="19" t="str">
        <f>+'[1]Consolidado ORG'!L418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2" s="19">
        <f>+'[1]Consolidado ORG'!M418</f>
        <v>45384</v>
      </c>
      <c r="H422" s="19">
        <f>+'[1]Consolidado ORG'!N418</f>
        <v>45657</v>
      </c>
      <c r="I422" s="20">
        <f>+'[1]Consolidado ORG'!AG418</f>
        <v>0</v>
      </c>
      <c r="J422" s="21">
        <f>+'[1]Consolidado ORG'!T418</f>
        <v>23348160</v>
      </c>
      <c r="K422" s="21">
        <f>+'[1]Consolidado ORG'!AE418</f>
        <v>0</v>
      </c>
      <c r="L422" s="32">
        <f>+'[1]Consolidado ORG'!AS418</f>
        <v>0.21611721611721613</v>
      </c>
      <c r="M422" s="31" t="str">
        <f>+'[1]Consolidado ORG'!AL418</f>
        <v>https://community.secop.gov.co/Public/Tendering/ContractDetailView/Index?UniqueIdentifier=CO1.PCCNTR.6152037</v>
      </c>
      <c r="N422" s="48" t="str">
        <f t="shared" si="6"/>
        <v>Link Contrato u Orden</v>
      </c>
    </row>
    <row r="423" spans="1:14" ht="72" x14ac:dyDescent="0.3">
      <c r="A423" s="18" t="str">
        <f>+'[1]Consolidado ORG'!A419</f>
        <v>SCJ-508-2024</v>
      </c>
      <c r="B423" s="19">
        <f>+'[1]Consolidado ORG'!B419</f>
        <v>45378</v>
      </c>
      <c r="C423" s="19" t="str">
        <f>+'[1]Consolidado ORG'!G419</f>
        <v>YOHANA DEL ROCIO SUAREZ PINEDA</v>
      </c>
      <c r="D423" s="19" t="str">
        <f>+'[1]Consolidado ORG'!E419</f>
        <v>5 Contratación directa</v>
      </c>
      <c r="E423" s="19" t="str">
        <f>+'[1]Consolidado ORG'!F419</f>
        <v>33 Prestación de Servicios Profesionales y Apoyo (5-8)</v>
      </c>
      <c r="F423" s="19" t="str">
        <f>+'[1]Consolidado ORG'!L419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3" s="19">
        <f>+'[1]Consolidado ORG'!M419</f>
        <v>45384</v>
      </c>
      <c r="H423" s="19">
        <f>+'[1]Consolidado ORG'!N419</f>
        <v>45657</v>
      </c>
      <c r="I423" s="20">
        <f>+'[1]Consolidado ORG'!AG419</f>
        <v>0</v>
      </c>
      <c r="J423" s="21">
        <f>+'[1]Consolidado ORG'!T419</f>
        <v>23348160</v>
      </c>
      <c r="K423" s="21">
        <f>+'[1]Consolidado ORG'!AE419</f>
        <v>0</v>
      </c>
      <c r="L423" s="32">
        <f>+'[1]Consolidado ORG'!AS419</f>
        <v>0.21611721611721613</v>
      </c>
      <c r="M423" s="31" t="str">
        <f>+'[1]Consolidado ORG'!AL419</f>
        <v>https://community.secop.gov.co/Public/Tendering/ContractDetailView/Index?UniqueIdentifier=CO1.PCCNTR.6151868</v>
      </c>
      <c r="N423" s="48" t="str">
        <f t="shared" si="6"/>
        <v>Link Contrato u Orden</v>
      </c>
    </row>
    <row r="424" spans="1:14" ht="72" x14ac:dyDescent="0.3">
      <c r="A424" s="18" t="str">
        <f>+'[1]Consolidado ORG'!A420</f>
        <v>SCJ-509-2024</v>
      </c>
      <c r="B424" s="19">
        <f>+'[1]Consolidado ORG'!B420</f>
        <v>45378</v>
      </c>
      <c r="C424" s="19" t="str">
        <f>+'[1]Consolidado ORG'!G420</f>
        <v>CAMILO ANDRES GAMARRA RODRIGUEZ</v>
      </c>
      <c r="D424" s="19" t="str">
        <f>+'[1]Consolidado ORG'!E420</f>
        <v>5 Contratación directa</v>
      </c>
      <c r="E424" s="19" t="str">
        <f>+'[1]Consolidado ORG'!F420</f>
        <v>33 Prestación de Servicios Profesionales y Apoyo (5-8)</v>
      </c>
      <c r="F424" s="19" t="str">
        <f>+'[1]Consolidado ORG'!L420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4" s="19">
        <f>+'[1]Consolidado ORG'!M420</f>
        <v>45384</v>
      </c>
      <c r="H424" s="19">
        <f>+'[1]Consolidado ORG'!N420</f>
        <v>45657</v>
      </c>
      <c r="I424" s="20">
        <f>+'[1]Consolidado ORG'!AG420</f>
        <v>0</v>
      </c>
      <c r="J424" s="21">
        <f>+'[1]Consolidado ORG'!T420</f>
        <v>23348160</v>
      </c>
      <c r="K424" s="21">
        <f>+'[1]Consolidado ORG'!AE420</f>
        <v>0</v>
      </c>
      <c r="L424" s="32">
        <f>+'[1]Consolidado ORG'!AS420</f>
        <v>0.21611721611721613</v>
      </c>
      <c r="M424" s="31" t="str">
        <f>+'[1]Consolidado ORG'!AL420</f>
        <v>https://community.secop.gov.co/Public/Tendering/ContractDetailView/Index?UniqueIdentifier=CO1.PCCNTR.6151748</v>
      </c>
      <c r="N424" s="48" t="str">
        <f t="shared" si="6"/>
        <v>Link Contrato u Orden</v>
      </c>
    </row>
    <row r="425" spans="1:14" ht="72" x14ac:dyDescent="0.3">
      <c r="A425" s="18" t="str">
        <f>+'[1]Consolidado ORG'!A421</f>
        <v>SCJ-510-2024</v>
      </c>
      <c r="B425" s="19">
        <f>+'[1]Consolidado ORG'!B421</f>
        <v>45378</v>
      </c>
      <c r="C425" s="19" t="str">
        <f>+'[1]Consolidado ORG'!G421</f>
        <v>GINA ALEJANDRA RODRIGUEZ MEDELLIN</v>
      </c>
      <c r="D425" s="19" t="str">
        <f>+'[1]Consolidado ORG'!E421</f>
        <v>5 Contratación directa</v>
      </c>
      <c r="E425" s="19" t="str">
        <f>+'[1]Consolidado ORG'!F421</f>
        <v>33 Prestación de Servicios Profesionales y Apoyo (5-8)</v>
      </c>
      <c r="F425" s="19" t="str">
        <f>+'[1]Consolidado ORG'!L421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5" s="19">
        <f>+'[1]Consolidado ORG'!M421</f>
        <v>45390</v>
      </c>
      <c r="H425" s="19">
        <f>+'[1]Consolidado ORG'!N421</f>
        <v>45695</v>
      </c>
      <c r="I425" s="20">
        <f>+'[1]Consolidado ORG'!AG421</f>
        <v>0</v>
      </c>
      <c r="J425" s="21">
        <f>+'[1]Consolidado ORG'!T421</f>
        <v>29185200</v>
      </c>
      <c r="K425" s="21">
        <f>+'[1]Consolidado ORG'!AE421</f>
        <v>0</v>
      </c>
      <c r="L425" s="32">
        <f>+'[1]Consolidado ORG'!AS421</f>
        <v>0.17377049180327869</v>
      </c>
      <c r="M425" s="31" t="str">
        <f>+'[1]Consolidado ORG'!AL421</f>
        <v>https://community.secop.gov.co/Public/Tendering/ContractDetailView/Index?UniqueIdentifier=CO1.PCCNTR.6151683</v>
      </c>
      <c r="N425" s="48" t="str">
        <f t="shared" si="6"/>
        <v>Link Contrato u Orden</v>
      </c>
    </row>
    <row r="426" spans="1:14" ht="72" x14ac:dyDescent="0.3">
      <c r="A426" s="18" t="str">
        <f>+'[1]Consolidado ORG'!A422</f>
        <v>SCJ-511-2024</v>
      </c>
      <c r="B426" s="19">
        <f>+'[1]Consolidado ORG'!B422</f>
        <v>45378</v>
      </c>
      <c r="C426" s="19" t="str">
        <f>+'[1]Consolidado ORG'!G422</f>
        <v>ANDREA LIZETH MEJIA TANGARIFE</v>
      </c>
      <c r="D426" s="19" t="str">
        <f>+'[1]Consolidado ORG'!E422</f>
        <v>5 Contratación directa</v>
      </c>
      <c r="E426" s="19" t="str">
        <f>+'[1]Consolidado ORG'!F422</f>
        <v>33 Prestación de Servicios Profesionales y Apoyo (5-8)</v>
      </c>
      <c r="F426" s="19" t="str">
        <f>+'[1]Consolidado ORG'!L422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6" s="19">
        <f>+'[1]Consolidado ORG'!M422</f>
        <v>45384</v>
      </c>
      <c r="H426" s="19">
        <f>+'[1]Consolidado ORG'!N422</f>
        <v>45657</v>
      </c>
      <c r="I426" s="20">
        <f>+'[1]Consolidado ORG'!AG422</f>
        <v>0</v>
      </c>
      <c r="J426" s="21">
        <f>+'[1]Consolidado ORG'!T422</f>
        <v>23348160</v>
      </c>
      <c r="K426" s="21">
        <f>+'[1]Consolidado ORG'!AE422</f>
        <v>0</v>
      </c>
      <c r="L426" s="32">
        <f>+'[1]Consolidado ORG'!AS422</f>
        <v>0.21611721611721613</v>
      </c>
      <c r="M426" s="31" t="str">
        <f>+'[1]Consolidado ORG'!AL422</f>
        <v>https://community.secop.gov.co/Public/Tendering/ContractDetailView/Index?UniqueIdentifier=CO1.PCCNTR.6151667</v>
      </c>
      <c r="N426" s="48" t="str">
        <f t="shared" si="6"/>
        <v>Link Contrato u Orden</v>
      </c>
    </row>
    <row r="427" spans="1:14" ht="120" x14ac:dyDescent="0.3">
      <c r="A427" s="18" t="str">
        <f>+'[1]Consolidado ORG'!A423</f>
        <v>SCJ-512-2024</v>
      </c>
      <c r="B427" s="19">
        <f>+'[1]Consolidado ORG'!B423</f>
        <v>45378</v>
      </c>
      <c r="C427" s="19" t="str">
        <f>+'[1]Consolidado ORG'!G423</f>
        <v>ALVARO IVAN ARIAS GONZALEZ</v>
      </c>
      <c r="D427" s="19" t="str">
        <f>+'[1]Consolidado ORG'!E423</f>
        <v>5 Contratación directa</v>
      </c>
      <c r="E427" s="19" t="str">
        <f>+'[1]Consolidado ORG'!F423</f>
        <v>33 Prestación de Servicios Profesionales y Apoyo (5-8)</v>
      </c>
      <c r="F427" s="19" t="str">
        <f>+'[1]Consolidado ORG'!L423</f>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
      <c r="G427" s="19">
        <f>+'[1]Consolidado ORG'!M423</f>
        <v>45386</v>
      </c>
      <c r="H427" s="19">
        <f>+'[1]Consolidado ORG'!N423</f>
        <v>45657</v>
      </c>
      <c r="I427" s="20">
        <f>+'[1]Consolidado ORG'!AG423</f>
        <v>0</v>
      </c>
      <c r="J427" s="21">
        <f>+'[1]Consolidado ORG'!T423</f>
        <v>75330000</v>
      </c>
      <c r="K427" s="21">
        <f>+'[1]Consolidado ORG'!AE423</f>
        <v>0</v>
      </c>
      <c r="L427" s="32">
        <f>+'[1]Consolidado ORG'!AS423</f>
        <v>0.21033210332103322</v>
      </c>
      <c r="M427" s="31" t="str">
        <f>+'[1]Consolidado ORG'!AL423</f>
        <v>https://community.secop.gov.co/Public/Tendering/ContractDetailView/Index?UniqueIdentifier=CO1.PCCNTR.6151704</v>
      </c>
      <c r="N427" s="48" t="str">
        <f t="shared" si="6"/>
        <v>Link Contrato u Orden</v>
      </c>
    </row>
    <row r="428" spans="1:14" ht="72" x14ac:dyDescent="0.3">
      <c r="A428" s="18" t="str">
        <f>+'[1]Consolidado ORG'!A424</f>
        <v>SCJ-515-2024</v>
      </c>
      <c r="B428" s="19">
        <f>+'[1]Consolidado ORG'!B424</f>
        <v>45378</v>
      </c>
      <c r="C428" s="19" t="str">
        <f>+'[1]Consolidado ORG'!G424</f>
        <v>MARIA DEL PILAR CRUZ PINZON</v>
      </c>
      <c r="D428" s="19" t="str">
        <f>+'[1]Consolidado ORG'!E424</f>
        <v>5 Contratación directa</v>
      </c>
      <c r="E428" s="19" t="str">
        <f>+'[1]Consolidado ORG'!F424</f>
        <v>33 Prestación de Servicios Profesionales y Apoyo (5-8)</v>
      </c>
      <c r="F428" s="19" t="str">
        <f>+'[1]Consolidado ORG'!L424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8" s="19">
        <f>+'[1]Consolidado ORG'!M424</f>
        <v>45390</v>
      </c>
      <c r="H428" s="19">
        <f>+'[1]Consolidado ORG'!N424</f>
        <v>45695</v>
      </c>
      <c r="I428" s="20">
        <f>+'[1]Consolidado ORG'!AG424</f>
        <v>0</v>
      </c>
      <c r="J428" s="21">
        <f>+'[1]Consolidado ORG'!T424</f>
        <v>29185200</v>
      </c>
      <c r="K428" s="21">
        <f>+'[1]Consolidado ORG'!AE424</f>
        <v>0</v>
      </c>
      <c r="L428" s="32">
        <f>+'[1]Consolidado ORG'!AS424</f>
        <v>0.17377049180327869</v>
      </c>
      <c r="M428" s="31" t="str">
        <f>+'[1]Consolidado ORG'!AL424</f>
        <v>https://community.secop.gov.co/Public/Tendering/ContractDetailView/Index?UniqueIdentifier=CO1.PCCNTR.6151687</v>
      </c>
      <c r="N428" s="48" t="str">
        <f t="shared" si="6"/>
        <v>Link Contrato u Orden</v>
      </c>
    </row>
    <row r="429" spans="1:14" ht="72" x14ac:dyDescent="0.3">
      <c r="A429" s="18" t="str">
        <f>+'[1]Consolidado ORG'!A425</f>
        <v>SCJ-517-2024</v>
      </c>
      <c r="B429" s="19">
        <f>+'[1]Consolidado ORG'!B425</f>
        <v>45378</v>
      </c>
      <c r="C429" s="19" t="str">
        <f>+'[1]Consolidado ORG'!G425</f>
        <v>JOHANNA CAROLINA DEL PILAR ESPEJO RODRIGUEZ</v>
      </c>
      <c r="D429" s="19" t="str">
        <f>+'[1]Consolidado ORG'!E425</f>
        <v>5 Contratación directa</v>
      </c>
      <c r="E429" s="19" t="str">
        <f>+'[1]Consolidado ORG'!F425</f>
        <v>33 Prestación de Servicios Profesionales y Apoyo (5-8)</v>
      </c>
      <c r="F429" s="19" t="str">
        <f>+'[1]Consolidado ORG'!L425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9" s="19">
        <f>+'[1]Consolidado ORG'!M425</f>
        <v>45390</v>
      </c>
      <c r="H429" s="19">
        <f>+'[1]Consolidado ORG'!N425</f>
        <v>45695</v>
      </c>
      <c r="I429" s="20">
        <f>+'[1]Consolidado ORG'!AG425</f>
        <v>0</v>
      </c>
      <c r="J429" s="21">
        <f>+'[1]Consolidado ORG'!T425</f>
        <v>29185200</v>
      </c>
      <c r="K429" s="21">
        <f>+'[1]Consolidado ORG'!AE425</f>
        <v>0</v>
      </c>
      <c r="L429" s="32">
        <f>+'[1]Consolidado ORG'!AS425</f>
        <v>0.17377049180327869</v>
      </c>
      <c r="M429" s="31" t="str">
        <f>+'[1]Consolidado ORG'!AL425</f>
        <v>https://community.secop.gov.co/Public/Tendering/ContractDetailView/Index?UniqueIdentifier=CO1.PCCNTR.6151766</v>
      </c>
      <c r="N429" s="48" t="str">
        <f t="shared" si="6"/>
        <v>Link Contrato u Orden</v>
      </c>
    </row>
    <row r="430" spans="1:14" ht="72" x14ac:dyDescent="0.3">
      <c r="A430" s="18" t="str">
        <f>+'[1]Consolidado ORG'!A426</f>
        <v>SCJ-518-2024</v>
      </c>
      <c r="B430" s="19">
        <f>+'[1]Consolidado ORG'!B426</f>
        <v>45378</v>
      </c>
      <c r="C430" s="19" t="str">
        <f>+'[1]Consolidado ORG'!G426</f>
        <v>SANDRA MILENA ARDILA SANTOS</v>
      </c>
      <c r="D430" s="19" t="str">
        <f>+'[1]Consolidado ORG'!E426</f>
        <v>5 Contratación directa</v>
      </c>
      <c r="E430" s="19" t="str">
        <f>+'[1]Consolidado ORG'!F426</f>
        <v>33 Prestación de Servicios Profesionales y Apoyo (5-8)</v>
      </c>
      <c r="F430" s="19" t="str">
        <f>+'[1]Consolidado ORG'!L426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0" s="19">
        <f>+'[1]Consolidado ORG'!M426</f>
        <v>45390</v>
      </c>
      <c r="H430" s="19">
        <f>+'[1]Consolidado ORG'!N426</f>
        <v>45695</v>
      </c>
      <c r="I430" s="20">
        <f>+'[1]Consolidado ORG'!AG426</f>
        <v>0</v>
      </c>
      <c r="J430" s="21">
        <f>+'[1]Consolidado ORG'!T426</f>
        <v>29185200</v>
      </c>
      <c r="K430" s="21">
        <f>+'[1]Consolidado ORG'!AE426</f>
        <v>0</v>
      </c>
      <c r="L430" s="32">
        <f>+'[1]Consolidado ORG'!AS426</f>
        <v>0.17377049180327869</v>
      </c>
      <c r="M430" s="31" t="str">
        <f>+'[1]Consolidado ORG'!AL426</f>
        <v>https://community.secop.gov.co/Public/Tendering/ContractDetailView/Index?UniqueIdentifier=CO1.PCCNTR.6152208</v>
      </c>
      <c r="N430" s="48" t="str">
        <f t="shared" si="6"/>
        <v>Link Contrato u Orden</v>
      </c>
    </row>
    <row r="431" spans="1:14" ht="72" x14ac:dyDescent="0.3">
      <c r="A431" s="18" t="str">
        <f>+'[1]Consolidado ORG'!A427</f>
        <v>SCJ-521-2024</v>
      </c>
      <c r="B431" s="19">
        <f>+'[1]Consolidado ORG'!B427</f>
        <v>45383</v>
      </c>
      <c r="C431" s="19" t="str">
        <f>+'[1]Consolidado ORG'!G427</f>
        <v>JORGE ANDRES MARTÍNEZ MARTÍNEZ</v>
      </c>
      <c r="D431" s="19" t="str">
        <f>+'[1]Consolidado ORG'!E427</f>
        <v>5 Contratación directa</v>
      </c>
      <c r="E431" s="19" t="str">
        <f>+'[1]Consolidado ORG'!F427</f>
        <v>33 Prestación de Servicios Profesionales y Apoyo (5-8)</v>
      </c>
      <c r="F431" s="19" t="str">
        <f>+'[1]Consolidado ORG'!L427</f>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
      <c r="G431" s="19">
        <f>+'[1]Consolidado ORG'!M427</f>
        <v>45385</v>
      </c>
      <c r="H431" s="19">
        <f>+'[1]Consolidado ORG'!N427</f>
        <v>45657</v>
      </c>
      <c r="I431" s="20">
        <f>+'[1]Consolidado ORG'!AG427</f>
        <v>0</v>
      </c>
      <c r="J431" s="21">
        <f>+'[1]Consolidado ORG'!T427</f>
        <v>46400000</v>
      </c>
      <c r="K431" s="21">
        <f>+'[1]Consolidado ORG'!AE427</f>
        <v>0</v>
      </c>
      <c r="L431" s="32">
        <f>+'[1]Consolidado ORG'!AS427</f>
        <v>0.21323529411764705</v>
      </c>
      <c r="M431" s="31" t="str">
        <f>+'[1]Consolidado ORG'!AL427</f>
        <v>https://community.secop.gov.co/Public/Tendering/ContractDetailView/Index?UniqueIdentifier=CO1.PCCNTR.6161069</v>
      </c>
      <c r="N431" s="48" t="str">
        <f t="shared" si="6"/>
        <v>Link Contrato u Orden</v>
      </c>
    </row>
    <row r="432" spans="1:14" ht="72" x14ac:dyDescent="0.3">
      <c r="A432" s="18" t="str">
        <f>+'[1]Consolidado ORG'!A428</f>
        <v>SCJ-522-2024</v>
      </c>
      <c r="B432" s="19">
        <f>+'[1]Consolidado ORG'!B428</f>
        <v>45383</v>
      </c>
      <c r="C432" s="19" t="str">
        <f>+'[1]Consolidado ORG'!G428</f>
        <v>MARTHA LUCIA HERNANDEZ LINARES</v>
      </c>
      <c r="D432" s="19" t="str">
        <f>+'[1]Consolidado ORG'!E428</f>
        <v>5 Contratación directa</v>
      </c>
      <c r="E432" s="19" t="str">
        <f>+'[1]Consolidado ORG'!F428</f>
        <v>33 Prestación de Servicios Profesionales y Apoyo (5-8)</v>
      </c>
      <c r="F432" s="19" t="str">
        <f>+'[1]Consolidado ORG'!L428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2" s="19">
        <f>+'[1]Consolidado ORG'!M428</f>
        <v>45390</v>
      </c>
      <c r="H432" s="19">
        <f>+'[1]Consolidado ORG'!N428</f>
        <v>45695</v>
      </c>
      <c r="I432" s="20">
        <f>+'[1]Consolidado ORG'!AG428</f>
        <v>0</v>
      </c>
      <c r="J432" s="21">
        <f>+'[1]Consolidado ORG'!T428</f>
        <v>29185200</v>
      </c>
      <c r="K432" s="21">
        <f>+'[1]Consolidado ORG'!AE428</f>
        <v>0</v>
      </c>
      <c r="L432" s="32">
        <f>+'[1]Consolidado ORG'!AS428</f>
        <v>0.17377049180327869</v>
      </c>
      <c r="M432" s="31" t="str">
        <f>+'[1]Consolidado ORG'!AL428</f>
        <v>https://community.secop.gov.co/Public/Tendering/ContractDetailView/Index?UniqueIdentifier=CO1.PCCNTR.6159268</v>
      </c>
      <c r="N432" s="48" t="str">
        <f t="shared" si="6"/>
        <v>Link Contrato u Orden</v>
      </c>
    </row>
    <row r="433" spans="1:14" ht="72" x14ac:dyDescent="0.3">
      <c r="A433" s="18" t="str">
        <f>+'[1]Consolidado ORG'!A429</f>
        <v>SCJ-523-2024</v>
      </c>
      <c r="B433" s="19">
        <f>+'[1]Consolidado ORG'!B429</f>
        <v>45383</v>
      </c>
      <c r="C433" s="19" t="str">
        <f>+'[1]Consolidado ORG'!G429</f>
        <v>BERTHA DELIA HUACA HURTADO</v>
      </c>
      <c r="D433" s="19" t="str">
        <f>+'[1]Consolidado ORG'!E429</f>
        <v>5 Contratación directa</v>
      </c>
      <c r="E433" s="19" t="str">
        <f>+'[1]Consolidado ORG'!F429</f>
        <v>33 Prestación de Servicios Profesionales y Apoyo (5-8)</v>
      </c>
      <c r="F433" s="19" t="str">
        <f>+'[1]Consolidado ORG'!L429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3" s="19">
        <f>+'[1]Consolidado ORG'!M429</f>
        <v>45386</v>
      </c>
      <c r="H433" s="19">
        <f>+'[1]Consolidado ORG'!N429</f>
        <v>45657</v>
      </c>
      <c r="I433" s="20">
        <f>+'[1]Consolidado ORG'!AG429</f>
        <v>0</v>
      </c>
      <c r="J433" s="21">
        <f>+'[1]Consolidado ORG'!T429</f>
        <v>23348160</v>
      </c>
      <c r="K433" s="21">
        <f>+'[1]Consolidado ORG'!AE429</f>
        <v>0</v>
      </c>
      <c r="L433" s="32">
        <f>+'[1]Consolidado ORG'!AS429</f>
        <v>0.21033210332103322</v>
      </c>
      <c r="M433" s="31" t="str">
        <f>+'[1]Consolidado ORG'!AL429</f>
        <v>https://community.secop.gov.co/Public/Tendering/ContractDetailView/Index?UniqueIdentifier=CO1.PCCNTR.6159669</v>
      </c>
      <c r="N433" s="48" t="str">
        <f t="shared" si="6"/>
        <v>Link Contrato u Orden</v>
      </c>
    </row>
    <row r="434" spans="1:14" ht="72" x14ac:dyDescent="0.3">
      <c r="A434" s="18" t="str">
        <f>+'[1]Consolidado ORG'!A430</f>
        <v>SCJ-524-2024</v>
      </c>
      <c r="B434" s="19">
        <f>+'[1]Consolidado ORG'!B430</f>
        <v>45383</v>
      </c>
      <c r="C434" s="19" t="str">
        <f>+'[1]Consolidado ORG'!G430</f>
        <v>ERIKA ALEJANDRA MANCERA</v>
      </c>
      <c r="D434" s="19" t="str">
        <f>+'[1]Consolidado ORG'!E430</f>
        <v>5 Contratación directa</v>
      </c>
      <c r="E434" s="19" t="str">
        <f>+'[1]Consolidado ORG'!F430</f>
        <v>33 Prestación de Servicios Profesionales y Apoyo (5-8)</v>
      </c>
      <c r="F434" s="19" t="str">
        <f>+'[1]Consolidado ORG'!L430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4" s="19">
        <f>+'[1]Consolidado ORG'!M430</f>
        <v>45386</v>
      </c>
      <c r="H434" s="19">
        <f>+'[1]Consolidado ORG'!N430</f>
        <v>45691</v>
      </c>
      <c r="I434" s="20">
        <f>+'[1]Consolidado ORG'!AG430</f>
        <v>0</v>
      </c>
      <c r="J434" s="21">
        <f>+'[1]Consolidado ORG'!T430</f>
        <v>29185200</v>
      </c>
      <c r="K434" s="21">
        <f>+'[1]Consolidado ORG'!AE430</f>
        <v>0</v>
      </c>
      <c r="L434" s="32">
        <f>+'[1]Consolidado ORG'!AS430</f>
        <v>0.18688524590163935</v>
      </c>
      <c r="M434" s="31" t="str">
        <f>+'[1]Consolidado ORG'!AL430</f>
        <v>https://community.secop.gov.co/Public/Tendering/ContractDetailView/Index?UniqueIdentifier=CO1.PCCNTR.6159559</v>
      </c>
      <c r="N434" s="48" t="str">
        <f t="shared" si="6"/>
        <v>Link Contrato u Orden</v>
      </c>
    </row>
    <row r="435" spans="1:14" ht="72" x14ac:dyDescent="0.3">
      <c r="A435" s="18" t="str">
        <f>+'[1]Consolidado ORG'!A431</f>
        <v>SCJ-525-2024</v>
      </c>
      <c r="B435" s="19">
        <f>+'[1]Consolidado ORG'!B431</f>
        <v>45383</v>
      </c>
      <c r="C435" s="19" t="str">
        <f>+'[1]Consolidado ORG'!G431</f>
        <v>ERIKA VANESA CRISTANCHO DAZA</v>
      </c>
      <c r="D435" s="19" t="str">
        <f>+'[1]Consolidado ORG'!E431</f>
        <v>5 Contratación directa</v>
      </c>
      <c r="E435" s="19" t="str">
        <f>+'[1]Consolidado ORG'!F431</f>
        <v>33 Prestación de Servicios Profesionales y Apoyo (5-8)</v>
      </c>
      <c r="F435" s="19" t="str">
        <f>+'[1]Consolidado ORG'!L431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5" s="19">
        <f>+'[1]Consolidado ORG'!M431</f>
        <v>45386</v>
      </c>
      <c r="H435" s="19">
        <f>+'[1]Consolidado ORG'!N431</f>
        <v>45691</v>
      </c>
      <c r="I435" s="20">
        <f>+'[1]Consolidado ORG'!AG431</f>
        <v>0</v>
      </c>
      <c r="J435" s="21">
        <f>+'[1]Consolidado ORG'!T431</f>
        <v>29185200</v>
      </c>
      <c r="K435" s="21">
        <f>+'[1]Consolidado ORG'!AE431</f>
        <v>0</v>
      </c>
      <c r="L435" s="32">
        <f>+'[1]Consolidado ORG'!AS431</f>
        <v>0.18688524590163935</v>
      </c>
      <c r="M435" s="31" t="str">
        <f>+'[1]Consolidado ORG'!AL431</f>
        <v>https://community.secop.gov.co/Public/Tendering/ContractDetailView/Index?UniqueIdentifier=CO1.PCCNTR.6159814</v>
      </c>
      <c r="N435" s="48" t="str">
        <f t="shared" si="6"/>
        <v>Link Contrato u Orden</v>
      </c>
    </row>
    <row r="436" spans="1:14" ht="72" x14ac:dyDescent="0.3">
      <c r="A436" s="18" t="str">
        <f>+'[1]Consolidado ORG'!A432</f>
        <v>SCJ-526-2024</v>
      </c>
      <c r="B436" s="19">
        <f>+'[1]Consolidado ORG'!B432</f>
        <v>45384</v>
      </c>
      <c r="C436" s="19" t="str">
        <f>+'[1]Consolidado ORG'!G432</f>
        <v>MARIA FERNANDA ROCHA ROCHA</v>
      </c>
      <c r="D436" s="19" t="str">
        <f>+'[1]Consolidado ORG'!E432</f>
        <v>5 Contratación directa</v>
      </c>
      <c r="E436" s="19" t="str">
        <f>+'[1]Consolidado ORG'!F432</f>
        <v>33 Prestación de Servicios Profesionales y Apoyo (5-8)</v>
      </c>
      <c r="F436" s="19" t="str">
        <f>+'[1]Consolidado ORG'!L432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36" s="19">
        <f>+'[1]Consolidado ORG'!M432</f>
        <v>45386</v>
      </c>
      <c r="H436" s="19">
        <f>+'[1]Consolidado ORG'!N432</f>
        <v>45657</v>
      </c>
      <c r="I436" s="20">
        <f>+'[1]Consolidado ORG'!AG432</f>
        <v>0</v>
      </c>
      <c r="J436" s="21">
        <f>+'[1]Consolidado ORG'!T432</f>
        <v>35810656</v>
      </c>
      <c r="K436" s="21">
        <f>+'[1]Consolidado ORG'!AE432</f>
        <v>0</v>
      </c>
      <c r="L436" s="32">
        <f>+'[1]Consolidado ORG'!AS432</f>
        <v>0.21033210332103322</v>
      </c>
      <c r="M436" s="31" t="str">
        <f>+'[1]Consolidado ORG'!AL432</f>
        <v>https://community.secop.gov.co/Public/Tendering/ContractDetailView/Index?UniqueIdentifier=CO1.PCCNTR.6163548</v>
      </c>
      <c r="N436" s="48" t="str">
        <f t="shared" si="6"/>
        <v>Link Contrato u Orden</v>
      </c>
    </row>
    <row r="437" spans="1:14" ht="72" x14ac:dyDescent="0.3">
      <c r="A437" s="18" t="str">
        <f>+'[1]Consolidado ORG'!A433</f>
        <v>SCJ-527-2024</v>
      </c>
      <c r="B437" s="19">
        <f>+'[1]Consolidado ORG'!B433</f>
        <v>45384</v>
      </c>
      <c r="C437" s="19" t="str">
        <f>+'[1]Consolidado ORG'!G433</f>
        <v>ALEXI NORVEI OSORIO RUIZ</v>
      </c>
      <c r="D437" s="19" t="str">
        <f>+'[1]Consolidado ORG'!E433</f>
        <v>5 Contratación directa</v>
      </c>
      <c r="E437" s="19" t="str">
        <f>+'[1]Consolidado ORG'!F433</f>
        <v>33 Prestación de Servicios Profesionales y Apoyo (5-8)</v>
      </c>
      <c r="F437" s="19" t="str">
        <f>+'[1]Consolidado ORG'!L433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7" s="19">
        <f>+'[1]Consolidado ORG'!M433</f>
        <v>45390</v>
      </c>
      <c r="H437" s="19">
        <f>+'[1]Consolidado ORG'!N433</f>
        <v>45695</v>
      </c>
      <c r="I437" s="20">
        <f>+'[1]Consolidado ORG'!AG433</f>
        <v>0</v>
      </c>
      <c r="J437" s="21">
        <f>+'[1]Consolidado ORG'!T433</f>
        <v>29185200</v>
      </c>
      <c r="K437" s="21">
        <f>+'[1]Consolidado ORG'!AE433</f>
        <v>0</v>
      </c>
      <c r="L437" s="32">
        <f>+'[1]Consolidado ORG'!AS433</f>
        <v>0.17377049180327869</v>
      </c>
      <c r="M437" s="31" t="str">
        <f>+'[1]Consolidado ORG'!AL433</f>
        <v>https://community.secop.gov.co/Public/Tendering/ContractDetailView/Index?UniqueIdentifier=CO1.PCCNTR.6164069</v>
      </c>
      <c r="N437" s="48" t="str">
        <f t="shared" si="6"/>
        <v>Link Contrato u Orden</v>
      </c>
    </row>
    <row r="438" spans="1:14" ht="72" x14ac:dyDescent="0.3">
      <c r="A438" s="18" t="str">
        <f>+'[1]Consolidado ORG'!A434</f>
        <v>SCJ-528-2024</v>
      </c>
      <c r="B438" s="19">
        <f>+'[1]Consolidado ORG'!B434</f>
        <v>45384</v>
      </c>
      <c r="C438" s="19" t="str">
        <f>+'[1]Consolidado ORG'!G434</f>
        <v>LAURA VANESSA RODIGUEZ CARDENAS</v>
      </c>
      <c r="D438" s="19" t="str">
        <f>+'[1]Consolidado ORG'!E434</f>
        <v>5 Contratación directa</v>
      </c>
      <c r="E438" s="19" t="str">
        <f>+'[1]Consolidado ORG'!F434</f>
        <v>33 Prestación de Servicios Profesionales y Apoyo (5-8)</v>
      </c>
      <c r="F438" s="19" t="str">
        <f>+'[1]Consolidado ORG'!L434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8" s="19">
        <f>+'[1]Consolidado ORG'!M434</f>
        <v>45386</v>
      </c>
      <c r="H438" s="19">
        <f>+'[1]Consolidado ORG'!N434</f>
        <v>45657</v>
      </c>
      <c r="I438" s="20">
        <f>+'[1]Consolidado ORG'!AG434</f>
        <v>0</v>
      </c>
      <c r="J438" s="21">
        <f>+'[1]Consolidado ORG'!T434</f>
        <v>23348160</v>
      </c>
      <c r="K438" s="21">
        <f>+'[1]Consolidado ORG'!AE434</f>
        <v>0</v>
      </c>
      <c r="L438" s="32">
        <f>+'[1]Consolidado ORG'!AS434</f>
        <v>0.21033210332103322</v>
      </c>
      <c r="M438" s="31" t="str">
        <f>+'[1]Consolidado ORG'!AL434</f>
        <v>https://community.secop.gov.co/Public/Tendering/ContractDetailView/Index?UniqueIdentifier=CO1.PCCNTR.6163733</v>
      </c>
      <c r="N438" s="48" t="str">
        <f t="shared" si="6"/>
        <v>Link Contrato u Orden</v>
      </c>
    </row>
    <row r="439" spans="1:14" ht="72" x14ac:dyDescent="0.3">
      <c r="A439" s="18" t="str">
        <f>+'[1]Consolidado ORG'!A435</f>
        <v>SCJ-529-2024</v>
      </c>
      <c r="B439" s="19">
        <f>+'[1]Consolidado ORG'!B435</f>
        <v>45384</v>
      </c>
      <c r="C439" s="19" t="str">
        <f>+'[1]Consolidado ORG'!G435</f>
        <v>MARÍA CAMILA CARO PULIDO</v>
      </c>
      <c r="D439" s="19" t="str">
        <f>+'[1]Consolidado ORG'!E435</f>
        <v>5 Contratación directa</v>
      </c>
      <c r="E439" s="19" t="str">
        <f>+'[1]Consolidado ORG'!F435</f>
        <v>33 Prestación de Servicios Profesionales y Apoyo (5-8)</v>
      </c>
      <c r="F439" s="19" t="str">
        <f>+'[1]Consolidado ORG'!L435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9" s="19">
        <f>+'[1]Consolidado ORG'!M435</f>
        <v>45386</v>
      </c>
      <c r="H439" s="19">
        <f>+'[1]Consolidado ORG'!N435</f>
        <v>45657</v>
      </c>
      <c r="I439" s="20">
        <f>+'[1]Consolidado ORG'!AG435</f>
        <v>0</v>
      </c>
      <c r="J439" s="21">
        <f>+'[1]Consolidado ORG'!T435</f>
        <v>23348160</v>
      </c>
      <c r="K439" s="21">
        <f>+'[1]Consolidado ORG'!AE435</f>
        <v>0</v>
      </c>
      <c r="L439" s="32">
        <f>+'[1]Consolidado ORG'!AS435</f>
        <v>0.21033210332103322</v>
      </c>
      <c r="M439" s="31" t="str">
        <f>+'[1]Consolidado ORG'!AL435</f>
        <v>https://community.secop.gov.co/Public/Tendering/ContractDetailView/Index?UniqueIdentifier=CO1.PCCNTR.6163731</v>
      </c>
      <c r="N439" s="48" t="str">
        <f t="shared" si="6"/>
        <v>Link Contrato u Orden</v>
      </c>
    </row>
    <row r="440" spans="1:14" ht="72" x14ac:dyDescent="0.3">
      <c r="A440" s="18" t="str">
        <f>+'[1]Consolidado ORG'!A436</f>
        <v>SCJ-530-2024</v>
      </c>
      <c r="B440" s="19">
        <f>+'[1]Consolidado ORG'!B436</f>
        <v>45384</v>
      </c>
      <c r="C440" s="19" t="str">
        <f>+'[1]Consolidado ORG'!G436</f>
        <v>SANDRA CAMILA MORENO MATIZ</v>
      </c>
      <c r="D440" s="19" t="str">
        <f>+'[1]Consolidado ORG'!E436</f>
        <v>5 Contratación directa</v>
      </c>
      <c r="E440" s="19" t="str">
        <f>+'[1]Consolidado ORG'!F436</f>
        <v>33 Prestación de Servicios Profesionales y Apoyo (5-8)</v>
      </c>
      <c r="F440" s="19" t="str">
        <f>+'[1]Consolidado ORG'!L436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0" s="19">
        <f>+'[1]Consolidado ORG'!M436</f>
        <v>45386</v>
      </c>
      <c r="H440" s="19">
        <f>+'[1]Consolidado ORG'!N436</f>
        <v>45657</v>
      </c>
      <c r="I440" s="20">
        <f>+'[1]Consolidado ORG'!AG436</f>
        <v>0</v>
      </c>
      <c r="J440" s="21">
        <f>+'[1]Consolidado ORG'!T436</f>
        <v>23348160</v>
      </c>
      <c r="K440" s="21">
        <f>+'[1]Consolidado ORG'!AE436</f>
        <v>0</v>
      </c>
      <c r="L440" s="32">
        <f>+'[1]Consolidado ORG'!AS436</f>
        <v>0.21033210332103322</v>
      </c>
      <c r="M440" s="31" t="str">
        <f>+'[1]Consolidado ORG'!AL436</f>
        <v>https://community.secop.gov.co/Public/Tendering/ContractDetailView/Index?UniqueIdentifier=CO1.PCCNTR.6163590</v>
      </c>
      <c r="N440" s="48" t="str">
        <f t="shared" si="6"/>
        <v>Link Contrato u Orden</v>
      </c>
    </row>
    <row r="441" spans="1:14" ht="60" x14ac:dyDescent="0.3">
      <c r="A441" s="18" t="str">
        <f>+'[1]Consolidado ORG'!A437</f>
        <v>SCJ-531-2024</v>
      </c>
      <c r="B441" s="19">
        <f>+'[1]Consolidado ORG'!B437</f>
        <v>45384</v>
      </c>
      <c r="C441" s="19" t="str">
        <f>+'[1]Consolidado ORG'!G437</f>
        <v>MARIA CAMILA PALACIO CADAVID</v>
      </c>
      <c r="D441" s="19" t="str">
        <f>+'[1]Consolidado ORG'!E437</f>
        <v>5 Contratación directa</v>
      </c>
      <c r="E441" s="19" t="str">
        <f>+'[1]Consolidado ORG'!F437</f>
        <v>33 Prestación de Servicios Profesionales y Apoyo (5-8)</v>
      </c>
      <c r="F441" s="19" t="str">
        <f>+'[1]Consolidado ORG'!L437</f>
        <v>PRESTAR SERVICIOS PROFESIONALES EN EL AREA ADMINISTRATIVA PARA LLEVAR A CABO ACTIVIDADES DE VERIFICACIÓN, SEGUIMIENTO Y CONTROL RELACIONADAS CON INGRESO Y SALIDAS DE ELEMENTOS Y BIENES ACARGO DE LA CÁRCEL DISTRITAL DE VARONES Y ANEXO DE MUJERES.</v>
      </c>
      <c r="G441" s="19">
        <f>+'[1]Consolidado ORG'!M437</f>
        <v>45387</v>
      </c>
      <c r="H441" s="19">
        <f>+'[1]Consolidado ORG'!N437</f>
        <v>45657</v>
      </c>
      <c r="I441" s="20">
        <f>+'[1]Consolidado ORG'!AG437</f>
        <v>0</v>
      </c>
      <c r="J441" s="21">
        <f>+'[1]Consolidado ORG'!T437</f>
        <v>35956923</v>
      </c>
      <c r="K441" s="21">
        <f>+'[1]Consolidado ORG'!AE437</f>
        <v>0</v>
      </c>
      <c r="L441" s="32">
        <f>+'[1]Consolidado ORG'!AS437</f>
        <v>0.2074074074074074</v>
      </c>
      <c r="M441" s="31" t="str">
        <f>+'[1]Consolidado ORG'!AL437</f>
        <v>https://community.secop.gov.co/Public/Tendering/ContractDetailView/Index?UniqueIdentifier=CO1.PCCNTR.6163991</v>
      </c>
      <c r="N441" s="48" t="str">
        <f t="shared" si="6"/>
        <v>Link Contrato u Orden</v>
      </c>
    </row>
    <row r="442" spans="1:14" ht="48" x14ac:dyDescent="0.3">
      <c r="A442" s="18" t="str">
        <f>+'[1]Consolidado ORG'!A438</f>
        <v>SCJ-532-2024</v>
      </c>
      <c r="B442" s="19">
        <f>+'[1]Consolidado ORG'!B438</f>
        <v>45384</v>
      </c>
      <c r="C442" s="19" t="str">
        <f>+'[1]Consolidado ORG'!G438</f>
        <v>RUTH ADRIANA GOMEZ DUQUE</v>
      </c>
      <c r="D442" s="19" t="str">
        <f>+'[1]Consolidado ORG'!E438</f>
        <v>5 Contratación directa</v>
      </c>
      <c r="E442" s="19" t="str">
        <f>+'[1]Consolidado ORG'!F438</f>
        <v>33 Prestación de Servicios Profesionales y Apoyo (5-8)</v>
      </c>
      <c r="F442" s="19" t="str">
        <f>+'[1]Consolidado ORG'!L438</f>
        <v>PRESTAR LOS SERVICIOS PROFESIONALES EN DERECHO PARA LA SUSTANCIACIÓN DE LAS HOJAS DE VIDA DE CONFORMIDAD CON EL PROCEDIMIENTO DISCIPLINARIO DE LA PERSONA PRIVADA DE LA LIBERTAD.</v>
      </c>
      <c r="G442" s="19">
        <f>+'[1]Consolidado ORG'!M438</f>
        <v>45387</v>
      </c>
      <c r="H442" s="19">
        <f>+'[1]Consolidado ORG'!N438</f>
        <v>45657</v>
      </c>
      <c r="I442" s="20">
        <f>+'[1]Consolidado ORG'!AG438</f>
        <v>0</v>
      </c>
      <c r="J442" s="21">
        <f>+'[1]Consolidado ORG'!T438</f>
        <v>35956923</v>
      </c>
      <c r="K442" s="21">
        <f>+'[1]Consolidado ORG'!AE438</f>
        <v>0</v>
      </c>
      <c r="L442" s="32">
        <f>+'[1]Consolidado ORG'!AS438</f>
        <v>0.2074074074074074</v>
      </c>
      <c r="M442" s="31" t="str">
        <f>+'[1]Consolidado ORG'!AL438</f>
        <v>https://community.secop.gov.co/Public/Tendering/ContractDetailView/Index?UniqueIdentifier=CO1.PCCNTR.6163871</v>
      </c>
      <c r="N442" s="48" t="str">
        <f t="shared" si="6"/>
        <v>Link Contrato u Orden</v>
      </c>
    </row>
    <row r="443" spans="1:14" ht="72" x14ac:dyDescent="0.3">
      <c r="A443" s="18" t="str">
        <f>+'[1]Consolidado ORG'!A439</f>
        <v>SCJ-533-2024</v>
      </c>
      <c r="B443" s="19">
        <f>+'[1]Consolidado ORG'!B439</f>
        <v>45384</v>
      </c>
      <c r="C443" s="19" t="str">
        <f>+'[1]Consolidado ORG'!G439</f>
        <v>YULY ZULEIMA YOMAYUSA RODRIGUEZ</v>
      </c>
      <c r="D443" s="19" t="str">
        <f>+'[1]Consolidado ORG'!E439</f>
        <v>5 Contratación directa</v>
      </c>
      <c r="E443" s="19" t="str">
        <f>+'[1]Consolidado ORG'!F439</f>
        <v>33 Prestación de Servicios Profesionales y Apoyo (5-8)</v>
      </c>
      <c r="F443" s="19" t="str">
        <f>+'[1]Consolidado ORG'!L439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3" s="19">
        <f>+'[1]Consolidado ORG'!M439</f>
        <v>45386</v>
      </c>
      <c r="H443" s="19">
        <f>+'[1]Consolidado ORG'!N439</f>
        <v>45657</v>
      </c>
      <c r="I443" s="20">
        <f>+'[1]Consolidado ORG'!AG439</f>
        <v>0</v>
      </c>
      <c r="J443" s="21">
        <f>+'[1]Consolidado ORG'!T439</f>
        <v>23348160</v>
      </c>
      <c r="K443" s="21">
        <f>+'[1]Consolidado ORG'!AE439</f>
        <v>0</v>
      </c>
      <c r="L443" s="32">
        <f>+'[1]Consolidado ORG'!AS439</f>
        <v>0.21033210332103322</v>
      </c>
      <c r="M443" s="31" t="str">
        <f>+'[1]Consolidado ORG'!AL439</f>
        <v>https://community.secop.gov.co/Public/Tendering/ContractDetailView/Index?UniqueIdentifier=CO1.PCCNTR.6164082</v>
      </c>
      <c r="N443" s="48" t="str">
        <f t="shared" si="6"/>
        <v>Link Contrato u Orden</v>
      </c>
    </row>
    <row r="444" spans="1:14" ht="72" x14ac:dyDescent="0.3">
      <c r="A444" s="18" t="str">
        <f>+'[1]Consolidado ORG'!A440</f>
        <v>SCJ-534-2024</v>
      </c>
      <c r="B444" s="19">
        <f>+'[1]Consolidado ORG'!B440</f>
        <v>45384</v>
      </c>
      <c r="C444" s="19" t="str">
        <f>+'[1]Consolidado ORG'!G440</f>
        <v>CAMILO ANTONIO ROZO TOLEDO</v>
      </c>
      <c r="D444" s="19" t="str">
        <f>+'[1]Consolidado ORG'!E440</f>
        <v>5 Contratación directa</v>
      </c>
      <c r="E444" s="19" t="str">
        <f>+'[1]Consolidado ORG'!F440</f>
        <v>33 Prestación de Servicios Profesionales y Apoyo (5-8)</v>
      </c>
      <c r="F444" s="19" t="str">
        <f>+'[1]Consolidado ORG'!L440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4" s="19">
        <f>+'[1]Consolidado ORG'!M440</f>
        <v>45386</v>
      </c>
      <c r="H444" s="19">
        <f>+'[1]Consolidado ORG'!N440</f>
        <v>45657</v>
      </c>
      <c r="I444" s="20">
        <f>+'[1]Consolidado ORG'!AG440</f>
        <v>0</v>
      </c>
      <c r="J444" s="21">
        <f>+'[1]Consolidado ORG'!T440</f>
        <v>23348160</v>
      </c>
      <c r="K444" s="21">
        <f>+'[1]Consolidado ORG'!AE440</f>
        <v>0</v>
      </c>
      <c r="L444" s="32">
        <f>+'[1]Consolidado ORG'!AS440</f>
        <v>0.21033210332103322</v>
      </c>
      <c r="M444" s="31" t="str">
        <f>+'[1]Consolidado ORG'!AL440</f>
        <v>https://community.secop.gov.co/Public/Tendering/ContractDetailView/Index?UniqueIdentifier=CO1.PCCNTR.6163773</v>
      </c>
      <c r="N444" s="48" t="str">
        <f t="shared" si="6"/>
        <v>Link Contrato u Orden</v>
      </c>
    </row>
    <row r="445" spans="1:14" ht="72" x14ac:dyDescent="0.3">
      <c r="A445" s="18" t="str">
        <f>+'[1]Consolidado ORG'!A441</f>
        <v>SCJ-535-2024</v>
      </c>
      <c r="B445" s="19">
        <f>+'[1]Consolidado ORG'!B441</f>
        <v>45384</v>
      </c>
      <c r="C445" s="19" t="str">
        <f>+'[1]Consolidado ORG'!G441</f>
        <v>JENNY PAOLA PULIDO RODRIGUEZ</v>
      </c>
      <c r="D445" s="19" t="str">
        <f>+'[1]Consolidado ORG'!E441</f>
        <v>5 Contratación directa</v>
      </c>
      <c r="E445" s="19" t="str">
        <f>+'[1]Consolidado ORG'!F441</f>
        <v>33 Prestación de Servicios Profesionales y Apoyo (5-8)</v>
      </c>
      <c r="F445" s="19" t="str">
        <f>+'[1]Consolidado ORG'!L441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5" s="19">
        <f>+'[1]Consolidado ORG'!M441</f>
        <v>45390</v>
      </c>
      <c r="H445" s="19">
        <f>+'[1]Consolidado ORG'!N441</f>
        <v>45695</v>
      </c>
      <c r="I445" s="20">
        <f>+'[1]Consolidado ORG'!AG441</f>
        <v>0</v>
      </c>
      <c r="J445" s="21">
        <f>+'[1]Consolidado ORG'!T441</f>
        <v>29185200</v>
      </c>
      <c r="K445" s="21">
        <f>+'[1]Consolidado ORG'!AE441</f>
        <v>0</v>
      </c>
      <c r="L445" s="32">
        <f>+'[1]Consolidado ORG'!AS441</f>
        <v>0.17377049180327869</v>
      </c>
      <c r="M445" s="31" t="str">
        <f>+'[1]Consolidado ORG'!AL441</f>
        <v>https://community.secop.gov.co/Public/Tendering/ContractDetailView/Index?UniqueIdentifier=CO1.PCCNTR.6163771</v>
      </c>
      <c r="N445" s="48" t="str">
        <f t="shared" si="6"/>
        <v>Link Contrato u Orden</v>
      </c>
    </row>
    <row r="446" spans="1:14" ht="72" x14ac:dyDescent="0.3">
      <c r="A446" s="18" t="str">
        <f>+'[1]Consolidado ORG'!A442</f>
        <v>SCJ-536-2024</v>
      </c>
      <c r="B446" s="19">
        <f>+'[1]Consolidado ORG'!B442</f>
        <v>45384</v>
      </c>
      <c r="C446" s="19" t="str">
        <f>+'[1]Consolidado ORG'!G442</f>
        <v>JUAN PABLO FORERO TORRES</v>
      </c>
      <c r="D446" s="19" t="str">
        <f>+'[1]Consolidado ORG'!E442</f>
        <v>5 Contratación directa</v>
      </c>
      <c r="E446" s="19" t="str">
        <f>+'[1]Consolidado ORG'!F442</f>
        <v>33 Prestación de Servicios Profesionales y Apoyo (5-8)</v>
      </c>
      <c r="F446" s="19" t="str">
        <f>+'[1]Consolidado ORG'!L442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6" s="19">
        <f>+'[1]Consolidado ORG'!M442</f>
        <v>45390</v>
      </c>
      <c r="H446" s="19">
        <f>+'[1]Consolidado ORG'!N442</f>
        <v>45695</v>
      </c>
      <c r="I446" s="20">
        <f>+'[1]Consolidado ORG'!AG442</f>
        <v>0</v>
      </c>
      <c r="J446" s="21">
        <f>+'[1]Consolidado ORG'!T442</f>
        <v>29185200</v>
      </c>
      <c r="K446" s="21">
        <f>+'[1]Consolidado ORG'!AE442</f>
        <v>0</v>
      </c>
      <c r="L446" s="32">
        <f>+'[1]Consolidado ORG'!AS442</f>
        <v>0.17377049180327869</v>
      </c>
      <c r="M446" s="31" t="str">
        <f>+'[1]Consolidado ORG'!AL442</f>
        <v>https://community.secop.gov.co/Public/Tendering/ContractDetailView/Index?UniqueIdentifier=CO1.PCCNTR.6164061</v>
      </c>
      <c r="N446" s="48" t="str">
        <f t="shared" si="6"/>
        <v>Link Contrato u Orden</v>
      </c>
    </row>
    <row r="447" spans="1:14" ht="72" x14ac:dyDescent="0.3">
      <c r="A447" s="18" t="str">
        <f>+'[1]Consolidado ORG'!A443</f>
        <v>SCJ-537-2024</v>
      </c>
      <c r="B447" s="19">
        <f>+'[1]Consolidado ORG'!B443</f>
        <v>45384</v>
      </c>
      <c r="C447" s="19" t="str">
        <f>+'[1]Consolidado ORG'!G443</f>
        <v>ELIAS ABUCHAR DUQUE</v>
      </c>
      <c r="D447" s="19" t="str">
        <f>+'[1]Consolidado ORG'!E443</f>
        <v>5 Contratación directa</v>
      </c>
      <c r="E447" s="19" t="str">
        <f>+'[1]Consolidado ORG'!F443</f>
        <v>33 Prestación de Servicios Profesionales y Apoyo (5-8)</v>
      </c>
      <c r="F447" s="19" t="str">
        <f>+'[1]Consolidado ORG'!L443</f>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
      <c r="G447" s="19">
        <f>+'[1]Consolidado ORG'!M443</f>
        <v>45391</v>
      </c>
      <c r="H447" s="19">
        <f>+'[1]Consolidado ORG'!N443</f>
        <v>45657</v>
      </c>
      <c r="I447" s="20">
        <f>+'[1]Consolidado ORG'!AG443</f>
        <v>0</v>
      </c>
      <c r="J447" s="21">
        <f>+'[1]Consolidado ORG'!T443</f>
        <v>37996000</v>
      </c>
      <c r="K447" s="21">
        <f>+'[1]Consolidado ORG'!AE443</f>
        <v>0</v>
      </c>
      <c r="L447" s="32">
        <f>+'[1]Consolidado ORG'!AS443</f>
        <v>0.19548872180451127</v>
      </c>
      <c r="M447" s="31" t="str">
        <f>+'[1]Consolidado ORG'!AL443</f>
        <v>https://community.secop.gov.co/Public/Tendering/ContractDetailView/Index?UniqueIdentifier=CO1.PCCNTR.6179050</v>
      </c>
      <c r="N447" s="48" t="str">
        <f t="shared" si="6"/>
        <v>Link Contrato u Orden</v>
      </c>
    </row>
    <row r="448" spans="1:14" ht="72" x14ac:dyDescent="0.3">
      <c r="A448" s="18" t="str">
        <f>+'[1]Consolidado ORG'!A444</f>
        <v>SCJ-538-2024</v>
      </c>
      <c r="B448" s="19">
        <f>+'[1]Consolidado ORG'!B444</f>
        <v>45384</v>
      </c>
      <c r="C448" s="19" t="str">
        <f>+'[1]Consolidado ORG'!G444</f>
        <v>YAMILE ANDREA MENDEZ GARCIA</v>
      </c>
      <c r="D448" s="19" t="str">
        <f>+'[1]Consolidado ORG'!E444</f>
        <v>5 Contratación directa</v>
      </c>
      <c r="E448" s="19" t="str">
        <f>+'[1]Consolidado ORG'!F444</f>
        <v>33 Prestación de Servicios Profesionales y Apoyo (5-8)</v>
      </c>
      <c r="F448" s="19" t="str">
        <f>+'[1]Consolidado ORG'!L444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8" s="19">
        <f>+'[1]Consolidado ORG'!M444</f>
        <v>45386</v>
      </c>
      <c r="H448" s="19">
        <f>+'[1]Consolidado ORG'!N444</f>
        <v>45657</v>
      </c>
      <c r="I448" s="20">
        <f>+'[1]Consolidado ORG'!AG444</f>
        <v>0</v>
      </c>
      <c r="J448" s="21">
        <f>+'[1]Consolidado ORG'!T444</f>
        <v>23348160</v>
      </c>
      <c r="K448" s="21">
        <f>+'[1]Consolidado ORG'!AE444</f>
        <v>0</v>
      </c>
      <c r="L448" s="32">
        <f>+'[1]Consolidado ORG'!AS444</f>
        <v>0.21033210332103322</v>
      </c>
      <c r="M448" s="31" t="str">
        <f>+'[1]Consolidado ORG'!AL444</f>
        <v>https://community.secop.gov.co/Public/Tendering/ContractDetailView/Index?UniqueIdentifier=CO1.PCCNTR.6165306</v>
      </c>
      <c r="N448" s="48" t="str">
        <f t="shared" si="6"/>
        <v>Link Contrato u Orden</v>
      </c>
    </row>
    <row r="449" spans="1:14" ht="60" x14ac:dyDescent="0.3">
      <c r="A449" s="18" t="str">
        <f>+'[1]Consolidado ORG'!A445</f>
        <v>SCJ-539-2024</v>
      </c>
      <c r="B449" s="19">
        <f>+'[1]Consolidado ORG'!B445</f>
        <v>45384</v>
      </c>
      <c r="C449" s="19" t="str">
        <f>+'[1]Consolidado ORG'!G445</f>
        <v>MARTHA ALEJANDRA MALTES RODRÍGUEZ</v>
      </c>
      <c r="D449" s="19" t="str">
        <f>+'[1]Consolidado ORG'!E445</f>
        <v>5 Contratación directa</v>
      </c>
      <c r="E449" s="19" t="str">
        <f>+'[1]Consolidado ORG'!F445</f>
        <v>33 Prestación de Servicios Profesionales y Apoyo (5-8)</v>
      </c>
      <c r="F449" s="19" t="str">
        <f>+'[1]Consolidado ORG'!L445</f>
        <v>PRESTAR SERVICIOS PROFESIONALES A LA SECRETARÍA DE SEGURIDAD, CONVIVENCIA Y JUSTICIA, EN EL ACOMPAÑAMIENTO Y GESTIÓN DE LAS ACTIVIDADES PROPIAS DE LA ENTIDAD ANTE EL CONCEJO DE BOGOTÁ, EL CONGRESO DE LA REPÚBLICA Y DEMÁS ENTES GUBERNAMENTALES.</v>
      </c>
      <c r="G449" s="19">
        <f>+'[1]Consolidado ORG'!M445</f>
        <v>45386</v>
      </c>
      <c r="H449" s="19">
        <f>+'[1]Consolidado ORG'!N445</f>
        <v>45657</v>
      </c>
      <c r="I449" s="20">
        <f>+'[1]Consolidado ORG'!AG445</f>
        <v>0</v>
      </c>
      <c r="J449" s="21">
        <f>+'[1]Consolidado ORG'!T445</f>
        <v>80100000</v>
      </c>
      <c r="K449" s="21">
        <f>+'[1]Consolidado ORG'!AE445</f>
        <v>0</v>
      </c>
      <c r="L449" s="32">
        <f>+'[1]Consolidado ORG'!AS445</f>
        <v>0.21033210332103322</v>
      </c>
      <c r="M449" s="31" t="str">
        <f>+'[1]Consolidado ORG'!AL445</f>
        <v>https://community.secop.gov.co/Public/Tendering/ContractDetailView/Index?UniqueIdentifier=CO1.PCCNTR.6165260</v>
      </c>
      <c r="N449" s="48" t="str">
        <f t="shared" si="6"/>
        <v>Link Contrato u Orden</v>
      </c>
    </row>
    <row r="450" spans="1:14" ht="60" x14ac:dyDescent="0.3">
      <c r="A450" s="18" t="str">
        <f>+'[1]Consolidado ORG'!A446</f>
        <v>SCJ-542-2024</v>
      </c>
      <c r="B450" s="19">
        <f>+'[1]Consolidado ORG'!B446</f>
        <v>45385</v>
      </c>
      <c r="C450" s="19" t="str">
        <f>+'[1]Consolidado ORG'!G446</f>
        <v>JUAN ESTEBAN CISNEROS CARRILLO</v>
      </c>
      <c r="D450" s="19" t="str">
        <f>+'[1]Consolidado ORG'!E446</f>
        <v>5 Contratación directa</v>
      </c>
      <c r="E450" s="19" t="str">
        <f>+'[1]Consolidado ORG'!F446</f>
        <v>33 Prestación de Servicios Profesionales y Apoyo (5-8)</v>
      </c>
      <c r="F450" s="19" t="str">
        <f>+'[1]Consolidado ORG'!L446</f>
        <v>PRESTAR SERVICIOS PROFESIONALES DE APOYO A LA GESTIÓN EN LA OFICINA ASESORA DE COMUNICACIONES PARA LA REALIZACIÓN Y/O EDICIÓN DE LOS CONTENIDOS AUDIOVISUALES QUE SE REQUIEREN EN LA SECRETARÍA DISTRITAL DE SEGURIDAD, CONVIVENCIA Y JUSTICIA.</v>
      </c>
      <c r="G450" s="19">
        <f>+'[1]Consolidado ORG'!M446</f>
        <v>45390</v>
      </c>
      <c r="H450" s="19">
        <f>+'[1]Consolidado ORG'!N446</f>
        <v>45480</v>
      </c>
      <c r="I450" s="20">
        <f>+'[1]Consolidado ORG'!AG446</f>
        <v>0</v>
      </c>
      <c r="J450" s="21">
        <f>+'[1]Consolidado ORG'!T446</f>
        <v>17400000</v>
      </c>
      <c r="K450" s="21">
        <f>+'[1]Consolidado ORG'!AE446</f>
        <v>0</v>
      </c>
      <c r="L450" s="32">
        <f>+'[1]Consolidado ORG'!AS446</f>
        <v>0.58888888888888891</v>
      </c>
      <c r="M450" s="31" t="str">
        <f>+'[1]Consolidado ORG'!AL446</f>
        <v>https://community.secop.gov.co/Public/Tendering/ContractDetailView/Index?UniqueIdentifier=CO1.PCCNTR.6172619</v>
      </c>
      <c r="N450" s="48" t="str">
        <f t="shared" si="6"/>
        <v>Link Contrato u Orden</v>
      </c>
    </row>
    <row r="451" spans="1:14" ht="72" x14ac:dyDescent="0.3">
      <c r="A451" s="18" t="str">
        <f>+'[1]Consolidado ORG'!A447</f>
        <v>SCJ-543-2024</v>
      </c>
      <c r="B451" s="19">
        <f>+'[1]Consolidado ORG'!B447</f>
        <v>45385</v>
      </c>
      <c r="C451" s="19" t="str">
        <f>+'[1]Consolidado ORG'!G447</f>
        <v>HECTOR HUGO GOMEZ VALDERRAMA</v>
      </c>
      <c r="D451" s="19" t="str">
        <f>+'[1]Consolidado ORG'!E447</f>
        <v>5 Contratación directa</v>
      </c>
      <c r="E451" s="19" t="str">
        <f>+'[1]Consolidado ORG'!F447</f>
        <v>33 Prestación de Servicios Profesionales y Apoyo (5-8)</v>
      </c>
      <c r="F451" s="19" t="str">
        <f>+'[1]Consolidado ORG'!L447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1" s="19">
        <f>+'[1]Consolidado ORG'!M447</f>
        <v>45390</v>
      </c>
      <c r="H451" s="19">
        <f>+'[1]Consolidado ORG'!N447</f>
        <v>45633</v>
      </c>
      <c r="I451" s="20">
        <f>+'[1]Consolidado ORG'!AG447</f>
        <v>0</v>
      </c>
      <c r="J451" s="21">
        <f>+'[1]Consolidado ORG'!T447</f>
        <v>23348160</v>
      </c>
      <c r="K451" s="21">
        <f>+'[1]Consolidado ORG'!AE447</f>
        <v>0</v>
      </c>
      <c r="L451" s="32">
        <f>+'[1]Consolidado ORG'!AS447</f>
        <v>0.21810699588477367</v>
      </c>
      <c r="M451" s="31" t="str">
        <f>+'[1]Consolidado ORG'!AL447</f>
        <v>https://community.secop.gov.co/Public/Tendering/ContractDetailView/Index?UniqueIdentifier=CO1.PCCNTR.6171633</v>
      </c>
      <c r="N451" s="48" t="str">
        <f t="shared" si="6"/>
        <v>Link Contrato u Orden</v>
      </c>
    </row>
    <row r="452" spans="1:14" ht="72" x14ac:dyDescent="0.3">
      <c r="A452" s="18" t="str">
        <f>+'[1]Consolidado ORG'!A448</f>
        <v>SCJ-544-2024</v>
      </c>
      <c r="B452" s="19">
        <f>+'[1]Consolidado ORG'!B448</f>
        <v>45385</v>
      </c>
      <c r="C452" s="19" t="str">
        <f>+'[1]Consolidado ORG'!G448</f>
        <v>GLORIA ESTHER RAMOS MARREROS</v>
      </c>
      <c r="D452" s="19" t="str">
        <f>+'[1]Consolidado ORG'!E448</f>
        <v>5 Contratación directa</v>
      </c>
      <c r="E452" s="19" t="str">
        <f>+'[1]Consolidado ORG'!F448</f>
        <v>33 Prestación de Servicios Profesionales y Apoyo (5-8)</v>
      </c>
      <c r="F452" s="19" t="str">
        <f>+'[1]Consolidado ORG'!L448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2" s="19">
        <f>+'[1]Consolidado ORG'!M448</f>
        <v>45390</v>
      </c>
      <c r="H452" s="19">
        <f>+'[1]Consolidado ORG'!N448</f>
        <v>45695</v>
      </c>
      <c r="I452" s="20">
        <f>+'[1]Consolidado ORG'!AG448</f>
        <v>0</v>
      </c>
      <c r="J452" s="21">
        <f>+'[1]Consolidado ORG'!T448</f>
        <v>29185200</v>
      </c>
      <c r="K452" s="21">
        <f>+'[1]Consolidado ORG'!AE448</f>
        <v>0</v>
      </c>
      <c r="L452" s="32">
        <f>+'[1]Consolidado ORG'!AS448</f>
        <v>0.17377049180327869</v>
      </c>
      <c r="M452" s="31" t="str">
        <f>+'[1]Consolidado ORG'!AL448</f>
        <v>https://community.secop.gov.co/Public/Tendering/ContractDetailView/Index?UniqueIdentifier=CO1.PCCNTR.6168374</v>
      </c>
      <c r="N452" s="48" t="str">
        <f t="shared" si="6"/>
        <v>Link Contrato u Orden</v>
      </c>
    </row>
    <row r="453" spans="1:14" ht="60" x14ac:dyDescent="0.3">
      <c r="A453" s="18" t="str">
        <f>+'[1]Consolidado ORG'!A449</f>
        <v>SCJ-545-2024</v>
      </c>
      <c r="B453" s="19">
        <f>+'[1]Consolidado ORG'!B449</f>
        <v>45385</v>
      </c>
      <c r="C453" s="19" t="str">
        <f>+'[1]Consolidado ORG'!G449</f>
        <v>YURIETH PAOLA ROJAS MAYORGA</v>
      </c>
      <c r="D453" s="19" t="str">
        <f>+'[1]Consolidado ORG'!E449</f>
        <v>5 Contratación directa</v>
      </c>
      <c r="E453" s="19" t="str">
        <f>+'[1]Consolidado ORG'!F449</f>
        <v>33 Prestación de Servicios Profesionales y Apoyo (5-8)</v>
      </c>
      <c r="F453" s="19" t="str">
        <f>+'[1]Consolidado ORG'!L449</f>
        <v>PRESTAR SERVICIOS PROFESIONALES ESPECIALIZADOS PARA APOYAR LA GESTIÓN DE HERRAMIENTAS RELACIONADAS CON LOS TEMAS FINANCIEROS Y LA PLANEACIÓN PARA LA TOMA DE DECISIONES DE LA GERENCIA DE LOS PROYECTOS DE INVERSIÓN A CARGO DE LA SUBSECRETARIA DE ACCESO A LA JUSTICIA.</v>
      </c>
      <c r="G453" s="19">
        <f>+'[1]Consolidado ORG'!M449</f>
        <v>45391</v>
      </c>
      <c r="H453" s="19">
        <f>+'[1]Consolidado ORG'!N449</f>
        <v>45422</v>
      </c>
      <c r="I453" s="20">
        <f>+'[1]Consolidado ORG'!AG449</f>
        <v>0</v>
      </c>
      <c r="J453" s="21">
        <f>+'[1]Consolidado ORG'!T449</f>
        <v>81960000</v>
      </c>
      <c r="K453" s="21">
        <f>+'[1]Consolidado ORG'!AE449</f>
        <v>0</v>
      </c>
      <c r="L453" s="32">
        <f>+'[1]Consolidado ORG'!AS449</f>
        <v>1</v>
      </c>
      <c r="M453" s="31" t="str">
        <f>+'[1]Consolidado ORG'!AL449</f>
        <v>https://community.secop.gov.co/Public/Tendering/ContractDetailView/Index?UniqueIdentifier=CO1.PCCNTR.6168855</v>
      </c>
      <c r="N453" s="48" t="str">
        <f t="shared" si="6"/>
        <v>Link Contrato u Orden</v>
      </c>
    </row>
    <row r="454" spans="1:14" ht="72" x14ac:dyDescent="0.3">
      <c r="A454" s="18" t="str">
        <f>+'[1]Consolidado ORG'!A450</f>
        <v>SCJ-546-2024</v>
      </c>
      <c r="B454" s="19">
        <f>+'[1]Consolidado ORG'!B450</f>
        <v>45385</v>
      </c>
      <c r="C454" s="19" t="str">
        <f>+'[1]Consolidado ORG'!G450</f>
        <v>JORGE ANDRES LAGOS MORENO</v>
      </c>
      <c r="D454" s="19" t="str">
        <f>+'[1]Consolidado ORG'!E450</f>
        <v>5 Contratación directa</v>
      </c>
      <c r="E454" s="19" t="str">
        <f>+'[1]Consolidado ORG'!F450</f>
        <v>33 Prestación de Servicios Profesionales y Apoyo (5-8)</v>
      </c>
      <c r="F454" s="19" t="str">
        <f>+'[1]Consolidado ORG'!L450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4" s="19">
        <f>+'[1]Consolidado ORG'!M450</f>
        <v>45387</v>
      </c>
      <c r="H454" s="19">
        <f>+'[1]Consolidado ORG'!N450</f>
        <v>45630</v>
      </c>
      <c r="I454" s="20">
        <f>+'[1]Consolidado ORG'!AG450</f>
        <v>0</v>
      </c>
      <c r="J454" s="21">
        <f>+'[1]Consolidado ORG'!T450</f>
        <v>23348160</v>
      </c>
      <c r="K454" s="21">
        <f>+'[1]Consolidado ORG'!AE450</f>
        <v>0</v>
      </c>
      <c r="L454" s="32">
        <f>+'[1]Consolidado ORG'!AS450</f>
        <v>0.23045267489711935</v>
      </c>
      <c r="M454" s="31" t="str">
        <f>+'[1]Consolidado ORG'!AL450</f>
        <v>https://community.secop.gov.co/Public/Tendering/ContractDetailView/Index?UniqueIdentifier=CO1.PCCNTR.6172336</v>
      </c>
      <c r="N454" s="48" t="str">
        <f t="shared" si="6"/>
        <v>Link Contrato u Orden</v>
      </c>
    </row>
    <row r="455" spans="1:14" ht="72" x14ac:dyDescent="0.3">
      <c r="A455" s="18" t="str">
        <f>+'[1]Consolidado ORG'!A451</f>
        <v>SCJ-547-2024</v>
      </c>
      <c r="B455" s="19">
        <f>+'[1]Consolidado ORG'!B451</f>
        <v>45385</v>
      </c>
      <c r="C455" s="19" t="str">
        <f>+'[1]Consolidado ORG'!G451</f>
        <v>LUZ ADRIANA CELIS CAMPOS</v>
      </c>
      <c r="D455" s="19" t="str">
        <f>+'[1]Consolidado ORG'!E451</f>
        <v>5 Contratación directa</v>
      </c>
      <c r="E455" s="19" t="str">
        <f>+'[1]Consolidado ORG'!F451</f>
        <v>33 Prestación de Servicios Profesionales y Apoyo (5-8)</v>
      </c>
      <c r="F455" s="19" t="str">
        <f>+'[1]Consolidado ORG'!L451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55" s="19">
        <f>+'[1]Consolidado ORG'!M451</f>
        <v>45393</v>
      </c>
      <c r="H455" s="19">
        <f>+'[1]Consolidado ORG'!N451</f>
        <v>45657</v>
      </c>
      <c r="I455" s="20">
        <f>+'[1]Consolidado ORG'!AG451</f>
        <v>0</v>
      </c>
      <c r="J455" s="21">
        <f>+'[1]Consolidado ORG'!T451</f>
        <v>35810656</v>
      </c>
      <c r="K455" s="21">
        <f>+'[1]Consolidado ORG'!AE451</f>
        <v>0</v>
      </c>
      <c r="L455" s="32">
        <f>+'[1]Consolidado ORG'!AS451</f>
        <v>0.18939393939393939</v>
      </c>
      <c r="M455" s="31" t="str">
        <f>+'[1]Consolidado ORG'!AL451</f>
        <v>https://community.secop.gov.co/Public/Tendering/ContractDetailView/Index?UniqueIdentifier=CO1.PCCNTR.6178396</v>
      </c>
      <c r="N455" s="48" t="str">
        <f t="shared" ref="N455:N518" si="7">HYPERLINK(M455,"Link Contrato u Orden")</f>
        <v>Link Contrato u Orden</v>
      </c>
    </row>
    <row r="456" spans="1:14" ht="72" x14ac:dyDescent="0.3">
      <c r="A456" s="18" t="str">
        <f>+'[1]Consolidado ORG'!A452</f>
        <v>SCJ-548-2024</v>
      </c>
      <c r="B456" s="19">
        <f>+'[1]Consolidado ORG'!B452</f>
        <v>45385</v>
      </c>
      <c r="C456" s="19" t="str">
        <f>+'[1]Consolidado ORG'!G452</f>
        <v>DIEGO ALEJANDRO SILVA ZAPATA</v>
      </c>
      <c r="D456" s="19" t="str">
        <f>+'[1]Consolidado ORG'!E452</f>
        <v>5 Contratación directa</v>
      </c>
      <c r="E456" s="19" t="str">
        <f>+'[1]Consolidado ORG'!F452</f>
        <v>33 Prestación de Servicios Profesionales y Apoyo (5-8)</v>
      </c>
      <c r="F456" s="19" t="str">
        <f>+'[1]Consolidado ORG'!L452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6" s="19">
        <f>+'[1]Consolidado ORG'!M452</f>
        <v>45390</v>
      </c>
      <c r="H456" s="19">
        <f>+'[1]Consolidado ORG'!N452</f>
        <v>45633</v>
      </c>
      <c r="I456" s="20">
        <f>+'[1]Consolidado ORG'!AG452</f>
        <v>0</v>
      </c>
      <c r="J456" s="21">
        <f>+'[1]Consolidado ORG'!T452</f>
        <v>23348160</v>
      </c>
      <c r="K456" s="21">
        <f>+'[1]Consolidado ORG'!AE452</f>
        <v>0</v>
      </c>
      <c r="L456" s="32">
        <f>+'[1]Consolidado ORG'!AS452</f>
        <v>0.21810699588477367</v>
      </c>
      <c r="M456" s="31" t="str">
        <f>+'[1]Consolidado ORG'!AL452</f>
        <v>https://community.secop.gov.co/Public/Tendering/ContractDetailView/Index?UniqueIdentifier=CO1.PCCNTR.6171628</v>
      </c>
      <c r="N456" s="48" t="str">
        <f t="shared" si="7"/>
        <v>Link Contrato u Orden</v>
      </c>
    </row>
    <row r="457" spans="1:14" ht="72" x14ac:dyDescent="0.3">
      <c r="A457" s="18" t="str">
        <f>+'[1]Consolidado ORG'!A453</f>
        <v>SCJ-549-2024</v>
      </c>
      <c r="B457" s="19">
        <f>+'[1]Consolidado ORG'!B453</f>
        <v>45385</v>
      </c>
      <c r="C457" s="19" t="str">
        <f>+'[1]Consolidado ORG'!G453</f>
        <v>JIN ELVIS CASTRO VALBUENA</v>
      </c>
      <c r="D457" s="19" t="str">
        <f>+'[1]Consolidado ORG'!E453</f>
        <v>5 Contratación directa</v>
      </c>
      <c r="E457" s="19" t="str">
        <f>+'[1]Consolidado ORG'!F453</f>
        <v>33 Prestación de Servicios Profesionales y Apoyo (5-8)</v>
      </c>
      <c r="F457" s="19" t="str">
        <f>+'[1]Consolidado ORG'!L453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7" s="19">
        <f>+'[1]Consolidado ORG'!M453</f>
        <v>45390</v>
      </c>
      <c r="H457" s="19">
        <f>+'[1]Consolidado ORG'!N453</f>
        <v>45633</v>
      </c>
      <c r="I457" s="20">
        <f>+'[1]Consolidado ORG'!AG453</f>
        <v>0</v>
      </c>
      <c r="J457" s="21">
        <f>+'[1]Consolidado ORG'!T453</f>
        <v>23348160</v>
      </c>
      <c r="K457" s="21">
        <f>+'[1]Consolidado ORG'!AE453</f>
        <v>0</v>
      </c>
      <c r="L457" s="32">
        <f>+'[1]Consolidado ORG'!AS453</f>
        <v>0.21810699588477367</v>
      </c>
      <c r="M457" s="31" t="str">
        <f>+'[1]Consolidado ORG'!AL453</f>
        <v>https://community.secop.gov.co/Public/Tendering/ContractDetailView/Index?UniqueIdentifier=CO1.PCCNTR.6171828</v>
      </c>
      <c r="N457" s="48" t="str">
        <f t="shared" si="7"/>
        <v>Link Contrato u Orden</v>
      </c>
    </row>
    <row r="458" spans="1:14" ht="72" x14ac:dyDescent="0.3">
      <c r="A458" s="18" t="str">
        <f>+'[1]Consolidado ORG'!A454</f>
        <v>SCJ-550-2024</v>
      </c>
      <c r="B458" s="19">
        <f>+'[1]Consolidado ORG'!B454</f>
        <v>45385</v>
      </c>
      <c r="C458" s="19" t="str">
        <f>+'[1]Consolidado ORG'!G454</f>
        <v>JULIETH PAOLA MARTINEZ PRIETO</v>
      </c>
      <c r="D458" s="19" t="str">
        <f>+'[1]Consolidado ORG'!E454</f>
        <v>5 Contratación directa</v>
      </c>
      <c r="E458" s="19" t="str">
        <f>+'[1]Consolidado ORG'!F454</f>
        <v>33 Prestación de Servicios Profesionales y Apoyo (5-8)</v>
      </c>
      <c r="F458" s="19" t="str">
        <f>+'[1]Consolidado ORG'!L454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8" s="19">
        <f>+'[1]Consolidado ORG'!M454</f>
        <v>45392</v>
      </c>
      <c r="H458" s="19">
        <f>+'[1]Consolidado ORG'!N454</f>
        <v>45635</v>
      </c>
      <c r="I458" s="20">
        <f>+'[1]Consolidado ORG'!AG454</f>
        <v>0</v>
      </c>
      <c r="J458" s="21">
        <f>+'[1]Consolidado ORG'!T454</f>
        <v>23348160</v>
      </c>
      <c r="K458" s="21">
        <f>+'[1]Consolidado ORG'!AE454</f>
        <v>0</v>
      </c>
      <c r="L458" s="32">
        <f>+'[1]Consolidado ORG'!AS454</f>
        <v>0.20987654320987653</v>
      </c>
      <c r="M458" s="31" t="str">
        <f>+'[1]Consolidado ORG'!AL454</f>
        <v>https://community.secop.gov.co/Public/Tendering/ContractDetailView/Index?UniqueIdentifier=CO1.PCCNTR.6172521</v>
      </c>
      <c r="N458" s="48" t="str">
        <f t="shared" si="7"/>
        <v>Link Contrato u Orden</v>
      </c>
    </row>
    <row r="459" spans="1:14" ht="72" x14ac:dyDescent="0.3">
      <c r="A459" s="18" t="str">
        <f>+'[1]Consolidado ORG'!A455</f>
        <v>SCJ-551-2024</v>
      </c>
      <c r="B459" s="19">
        <f>+'[1]Consolidado ORG'!B455</f>
        <v>45385</v>
      </c>
      <c r="C459" s="19" t="str">
        <f>+'[1]Consolidado ORG'!G455</f>
        <v>GABRIELA ESPINOSA PERAZA</v>
      </c>
      <c r="D459" s="19" t="str">
        <f>+'[1]Consolidado ORG'!E455</f>
        <v>5 Contratación directa</v>
      </c>
      <c r="E459" s="19" t="str">
        <f>+'[1]Consolidado ORG'!F455</f>
        <v>33 Prestación de Servicios Profesionales y Apoyo (5-8)</v>
      </c>
      <c r="F459" s="19" t="str">
        <f>+'[1]Consolidado ORG'!L455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9" s="19">
        <f>+'[1]Consolidado ORG'!M455</f>
        <v>45390</v>
      </c>
      <c r="H459" s="19">
        <f>+'[1]Consolidado ORG'!N455</f>
        <v>45633</v>
      </c>
      <c r="I459" s="20">
        <f>+'[1]Consolidado ORG'!AG455</f>
        <v>0</v>
      </c>
      <c r="J459" s="21">
        <f>+'[1]Consolidado ORG'!T455</f>
        <v>23348160</v>
      </c>
      <c r="K459" s="21">
        <f>+'[1]Consolidado ORG'!AE455</f>
        <v>0</v>
      </c>
      <c r="L459" s="32">
        <f>+'[1]Consolidado ORG'!AS455</f>
        <v>0.21810699588477367</v>
      </c>
      <c r="M459" s="31" t="str">
        <f>+'[1]Consolidado ORG'!AL455</f>
        <v>https://community.secop.gov.co/Public/Tendering/ContractDetailView/Index?UniqueIdentifier=CO1.PCCNTR.6171626</v>
      </c>
      <c r="N459" s="48" t="str">
        <f t="shared" si="7"/>
        <v>Link Contrato u Orden</v>
      </c>
    </row>
    <row r="460" spans="1:14" ht="48" x14ac:dyDescent="0.3">
      <c r="A460" s="18" t="str">
        <f>+'[1]Consolidado ORG'!A456</f>
        <v>SCJ-552-2024</v>
      </c>
      <c r="B460" s="19">
        <f>+'[1]Consolidado ORG'!B456</f>
        <v>45386</v>
      </c>
      <c r="C460" s="19" t="str">
        <f>+'[1]Consolidado ORG'!G456</f>
        <v>KAROL ANDREA GONZALEZ MARIN</v>
      </c>
      <c r="D460" s="19" t="str">
        <f>+'[1]Consolidado ORG'!E456</f>
        <v>5 Contratación directa</v>
      </c>
      <c r="E460" s="19" t="str">
        <f>+'[1]Consolidado ORG'!F456</f>
        <v>33 Prestación de Servicios Profesionales y Apoyo (5-8)</v>
      </c>
      <c r="F460" s="19" t="str">
        <f>+'[1]Consolidado ORG'!L456</f>
        <v>PRESTAR SERVICIOS PROFESIONALES A LA SUBSECRETARÍA DE ACCESO A LA JUSTICIA PARA GESTIONAR Y ARTICULAR ACCIONES CON ENTIDADES QUE PROMUEVEN EL ACCESO A LA JUSTICIA EN LA CIUDAD DE BOGOTÁ.</v>
      </c>
      <c r="G460" s="19">
        <f>+'[1]Consolidado ORG'!M456</f>
        <v>45394</v>
      </c>
      <c r="H460" s="19">
        <f>+'[1]Consolidado ORG'!N456</f>
        <v>45668</v>
      </c>
      <c r="I460" s="20">
        <f>+'[1]Consolidado ORG'!AG456</f>
        <v>0</v>
      </c>
      <c r="J460" s="21">
        <f>+'[1]Consolidado ORG'!T456</f>
        <v>40324320</v>
      </c>
      <c r="K460" s="21">
        <f>+'[1]Consolidado ORG'!AE456</f>
        <v>0</v>
      </c>
      <c r="L460" s="32">
        <f>+'[1]Consolidado ORG'!AS456</f>
        <v>0.17883211678832117</v>
      </c>
      <c r="M460" s="31" t="str">
        <f>+'[1]Consolidado ORG'!AL456</f>
        <v>https://community.secop.gov.co/Public/Tendering/ContractDetailView/Index?UniqueIdentifier=CO1.PCCNTR.6173155</v>
      </c>
      <c r="N460" s="48" t="str">
        <f t="shared" si="7"/>
        <v>Link Contrato u Orden</v>
      </c>
    </row>
    <row r="461" spans="1:14" ht="72" x14ac:dyDescent="0.3">
      <c r="A461" s="18" t="str">
        <f>+'[1]Consolidado ORG'!A457</f>
        <v>SCJ-553-2024</v>
      </c>
      <c r="B461" s="19">
        <f>+'[1]Consolidado ORG'!B457</f>
        <v>45386</v>
      </c>
      <c r="C461" s="19" t="str">
        <f>+'[1]Consolidado ORG'!G457</f>
        <v>NATALIA SOFIA TAPIA CASAS</v>
      </c>
      <c r="D461" s="19" t="str">
        <f>+'[1]Consolidado ORG'!E457</f>
        <v>5 Contratación directa</v>
      </c>
      <c r="E461" s="19" t="str">
        <f>+'[1]Consolidado ORG'!F457</f>
        <v>33 Prestación de Servicios Profesionales y Apoyo (5-8)</v>
      </c>
      <c r="F461" s="19" t="str">
        <f>+'[1]Consolidado ORG'!L457</f>
        <v>PRESTAR SERVICIOS PROFESIONALES A LA OFICINA DE ANÁLISIS DE INFORMACIÓN Y ESTUDIOS ESTRATÉGICOS, APOYAR LA RECOLECCIÓN DE INFORMACIÓN EN CAMPO Y EL ANÁLISIS CUALITATIVO Y CUANTITATIVO PARA LA CONSTRUCCIÓN DE DOCUMENTOS EN MATERIA DE SEGURIDAD, CONVIVENCIA Y JUSTICIA.</v>
      </c>
      <c r="G461" s="19">
        <f>+'[1]Consolidado ORG'!M457</f>
        <v>45391</v>
      </c>
      <c r="H461" s="19">
        <f>+'[1]Consolidado ORG'!N457</f>
        <v>45481</v>
      </c>
      <c r="I461" s="20">
        <f>+'[1]Consolidado ORG'!AG457</f>
        <v>0</v>
      </c>
      <c r="J461" s="21">
        <f>+'[1]Consolidado ORG'!T457</f>
        <v>12510000</v>
      </c>
      <c r="K461" s="21">
        <f>+'[1]Consolidado ORG'!AE457</f>
        <v>0</v>
      </c>
      <c r="L461" s="32">
        <f>+'[1]Consolidado ORG'!AS457</f>
        <v>0.57777777777777772</v>
      </c>
      <c r="M461" s="31" t="str">
        <f>+'[1]Consolidado ORG'!AL457</f>
        <v>https://community.secop.gov.co/Public/Tendering/ContractDetailView/Index?UniqueIdentifier=CO1.PCCNTR.6173466</v>
      </c>
      <c r="N461" s="48" t="str">
        <f t="shared" si="7"/>
        <v>Link Contrato u Orden</v>
      </c>
    </row>
    <row r="462" spans="1:14" ht="48" x14ac:dyDescent="0.3">
      <c r="A462" s="18" t="str">
        <f>+'[1]Consolidado ORG'!A458</f>
        <v>SCJ-554-2024</v>
      </c>
      <c r="B462" s="19">
        <f>+'[1]Consolidado ORG'!B458</f>
        <v>45386</v>
      </c>
      <c r="C462" s="19" t="str">
        <f>+'[1]Consolidado ORG'!G458</f>
        <v>VERONICA CASTRO MURILLO</v>
      </c>
      <c r="D462" s="19" t="str">
        <f>+'[1]Consolidado ORG'!E458</f>
        <v>5 Contratación directa</v>
      </c>
      <c r="E462" s="19" t="str">
        <f>+'[1]Consolidado ORG'!F458</f>
        <v>33 Prestación de Servicios Profesionales y Apoyo (5-8)</v>
      </c>
      <c r="F462" s="19" t="str">
        <f>+'[1]Consolidado ORG'!L458</f>
        <v>PRESTAR SERVICIOS PROFESIONALES A LA SUBSECRETARÍA DE ACCESO A LA JUSTICIA PARA APOYAR EL DISEÑO, IMPLEMENTACIÓN Y SEGUIMIENTO DE LAS ESTRATEGIAS ASOCIADAS AL PROGRAMA CASA LIBERTAD BOGOTA</v>
      </c>
      <c r="G462" s="19">
        <f>+'[1]Consolidado ORG'!M458</f>
        <v>45391</v>
      </c>
      <c r="H462" s="19">
        <f>+'[1]Consolidado ORG'!N458</f>
        <v>45657</v>
      </c>
      <c r="I462" s="20">
        <f>+'[1]Consolidado ORG'!AG458</f>
        <v>0</v>
      </c>
      <c r="J462" s="21">
        <f>+'[1]Consolidado ORG'!T458</f>
        <v>108187200</v>
      </c>
      <c r="K462" s="21">
        <f>+'[1]Consolidado ORG'!AE458</f>
        <v>0</v>
      </c>
      <c r="L462" s="32">
        <f>+'[1]Consolidado ORG'!AS458</f>
        <v>0.19548872180451127</v>
      </c>
      <c r="M462" s="31" t="str">
        <f>+'[1]Consolidado ORG'!AL458</f>
        <v>https://community.secop.gov.co/Public/Tendering/ContractDetailView/Index?UniqueIdentifier=CO1.PCCNTR.6173152</v>
      </c>
      <c r="N462" s="48" t="str">
        <f t="shared" si="7"/>
        <v>Link Contrato u Orden</v>
      </c>
    </row>
    <row r="463" spans="1:14" ht="72" x14ac:dyDescent="0.3">
      <c r="A463" s="18" t="str">
        <f>+'[1]Consolidado ORG'!A459</f>
        <v>SCJ-555-2024</v>
      </c>
      <c r="B463" s="19">
        <f>+'[1]Consolidado ORG'!B459</f>
        <v>45386</v>
      </c>
      <c r="C463" s="19" t="str">
        <f>+'[1]Consolidado ORG'!G459</f>
        <v>MARÍA FERNANDA GÓMEZ HERNANDEZ</v>
      </c>
      <c r="D463" s="19" t="str">
        <f>+'[1]Consolidado ORG'!E459</f>
        <v>5 Contratación directa</v>
      </c>
      <c r="E463" s="19" t="str">
        <f>+'[1]Consolidado ORG'!F459</f>
        <v>33 Prestación de Servicios Profesionales y Apoyo (5-8)</v>
      </c>
      <c r="F463" s="19" t="str">
        <f>+'[1]Consolidado ORG'!L459</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3" s="19">
        <f>+'[1]Consolidado ORG'!M459</f>
        <v>45392</v>
      </c>
      <c r="H463" s="19">
        <f>+'[1]Consolidado ORG'!N459</f>
        <v>45657</v>
      </c>
      <c r="I463" s="20">
        <f>+'[1]Consolidado ORG'!AG459</f>
        <v>0</v>
      </c>
      <c r="J463" s="21">
        <f>+'[1]Consolidado ORG'!T459</f>
        <v>35810656</v>
      </c>
      <c r="K463" s="21">
        <f>+'[1]Consolidado ORG'!AE459</f>
        <v>0</v>
      </c>
      <c r="L463" s="32">
        <f>+'[1]Consolidado ORG'!AS459</f>
        <v>0.19245283018867926</v>
      </c>
      <c r="M463" s="31" t="str">
        <f>+'[1]Consolidado ORG'!AL459</f>
        <v>https://community.secop.gov.co/Public/Tendering/ContractDetailView/Index?UniqueIdentifier=CO1.PCCNTR.6177193</v>
      </c>
      <c r="N463" s="48" t="str">
        <f t="shared" si="7"/>
        <v>Link Contrato u Orden</v>
      </c>
    </row>
    <row r="464" spans="1:14" ht="48" x14ac:dyDescent="0.3">
      <c r="A464" s="18" t="str">
        <f>+'[1]Consolidado ORG'!A460</f>
        <v>SCJ-556-2024</v>
      </c>
      <c r="B464" s="19">
        <f>+'[1]Consolidado ORG'!B460</f>
        <v>45386</v>
      </c>
      <c r="C464" s="19" t="str">
        <f>+'[1]Consolidado ORG'!G460</f>
        <v>MELISA PAVA ORTEGON</v>
      </c>
      <c r="D464" s="19" t="str">
        <f>+'[1]Consolidado ORG'!E460</f>
        <v>5 Contratación directa</v>
      </c>
      <c r="E464" s="19" t="str">
        <f>+'[1]Consolidado ORG'!F460</f>
        <v>33 Prestación de Servicios Profesionales y Apoyo (5-8)</v>
      </c>
      <c r="F464" s="19" t="str">
        <f>+'[1]Consolidado ORG'!L460</f>
        <v>PRESTAR SERVICIOS PROFESIONALES A LA DIRECCIÓN DE RESPONSABILIDAD PENAL ADOLESCENTE PARA LA IMPLEMENTACIÓN DE LA ESTRATEGIA DE REINTEGRO FAMILIAR Y ATENCIÓN EN EL EGRESO DESDE EL ÁREA DE TRABAJO SOCIAL.</v>
      </c>
      <c r="G464" s="19">
        <f>+'[1]Consolidado ORG'!M460</f>
        <v>45391</v>
      </c>
      <c r="H464" s="19">
        <f>+'[1]Consolidado ORG'!N460</f>
        <v>45657</v>
      </c>
      <c r="I464" s="20">
        <f>+'[1]Consolidado ORG'!AG460</f>
        <v>0</v>
      </c>
      <c r="J464" s="21">
        <f>+'[1]Consolidado ORG'!T460</f>
        <v>51254100</v>
      </c>
      <c r="K464" s="21">
        <f>+'[1]Consolidado ORG'!AE460</f>
        <v>0</v>
      </c>
      <c r="L464" s="32">
        <f>+'[1]Consolidado ORG'!AS460</f>
        <v>0.19548872180451127</v>
      </c>
      <c r="M464" s="31" t="str">
        <f>+'[1]Consolidado ORG'!AL460</f>
        <v>https://community.secop.gov.co/Public/Tendering/ContractDetailView/Index?UniqueIdentifier=CO1.PCCNTR.6177230</v>
      </c>
      <c r="N464" s="48" t="str">
        <f t="shared" si="7"/>
        <v>Link Contrato u Orden</v>
      </c>
    </row>
    <row r="465" spans="1:14" ht="72" x14ac:dyDescent="0.3">
      <c r="A465" s="18" t="str">
        <f>+'[1]Consolidado ORG'!A461</f>
        <v>SCJ-557-2024</v>
      </c>
      <c r="B465" s="19">
        <f>+'[1]Consolidado ORG'!B461</f>
        <v>45386</v>
      </c>
      <c r="C465" s="19" t="str">
        <f>+'[1]Consolidado ORG'!G461</f>
        <v>SANDRA MILENA AVILA GALVIS</v>
      </c>
      <c r="D465" s="19" t="str">
        <f>+'[1]Consolidado ORG'!E461</f>
        <v>5 Contratación directa</v>
      </c>
      <c r="E465" s="19" t="str">
        <f>+'[1]Consolidado ORG'!F461</f>
        <v>33 Prestación de Servicios Profesionales y Apoyo (5-8)</v>
      </c>
      <c r="F465" s="19" t="str">
        <f>+'[1]Consolidado ORG'!L461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5" s="19">
        <f>+'[1]Consolidado ORG'!M461</f>
        <v>45391</v>
      </c>
      <c r="H465" s="19">
        <f>+'[1]Consolidado ORG'!N461</f>
        <v>45657</v>
      </c>
      <c r="I465" s="20">
        <f>+'[1]Consolidado ORG'!AG461</f>
        <v>0</v>
      </c>
      <c r="J465" s="21">
        <f>+'[1]Consolidado ORG'!T461</f>
        <v>35810656</v>
      </c>
      <c r="K465" s="21">
        <f>+'[1]Consolidado ORG'!AE461</f>
        <v>0</v>
      </c>
      <c r="L465" s="32">
        <f>+'[1]Consolidado ORG'!AS461</f>
        <v>0.19548872180451127</v>
      </c>
      <c r="M465" s="31" t="str">
        <f>+'[1]Consolidado ORG'!AL461</f>
        <v>https://community.secop.gov.co/Public/Tendering/ContractDetailView/Index?UniqueIdentifier=CO1.PCCNTR.6173222</v>
      </c>
      <c r="N465" s="48" t="str">
        <f t="shared" si="7"/>
        <v>Link Contrato u Orden</v>
      </c>
    </row>
    <row r="466" spans="1:14" ht="60" x14ac:dyDescent="0.3">
      <c r="A466" s="18" t="str">
        <f>+'[1]Consolidado ORG'!A462</f>
        <v>SCJ-558-2024</v>
      </c>
      <c r="B466" s="19">
        <f>+'[1]Consolidado ORG'!B462</f>
        <v>45386</v>
      </c>
      <c r="C466" s="19" t="str">
        <f>+'[1]Consolidado ORG'!G462</f>
        <v>ANA YANETH SUAREZ TORRES</v>
      </c>
      <c r="D466" s="19" t="str">
        <f>+'[1]Consolidado ORG'!E462</f>
        <v>5 Contratación directa</v>
      </c>
      <c r="E466" s="19" t="str">
        <f>+'[1]Consolidado ORG'!F462</f>
        <v>33 Prestación de Servicios Profesionales y Apoyo (5-8)</v>
      </c>
      <c r="F466" s="19" t="str">
        <f>+'[1]Consolidado ORG'!L462</f>
        <v>PRESTAR SERVICIOS PROFESIONALES PARA APOYAR EL SEGUIMIENTO, DESARROLLO Y CONTROL DE LOS TEMAS JURÍDICOS Y ADMINISTRATIVOS DE LA SUBSECRETARIA DE ACCESO A LA JUSTICIA Y DE LAS DIRECCIONES Y DEPENDENCIAS A CARGO DE ESTA SUBSECRETARIA</v>
      </c>
      <c r="G466" s="19">
        <f>+'[1]Consolidado ORG'!M462</f>
        <v>45393</v>
      </c>
      <c r="H466" s="19">
        <f>+'[1]Consolidado ORG'!N462</f>
        <v>45575</v>
      </c>
      <c r="I466" s="20">
        <f>+'[1]Consolidado ORG'!AG462</f>
        <v>0</v>
      </c>
      <c r="J466" s="21">
        <f>+'[1]Consolidado ORG'!T462</f>
        <v>81960000</v>
      </c>
      <c r="K466" s="21">
        <f>+'[1]Consolidado ORG'!AE462</f>
        <v>0</v>
      </c>
      <c r="L466" s="32">
        <f>+'[1]Consolidado ORG'!AS462</f>
        <v>0.27472527472527475</v>
      </c>
      <c r="M466" s="31" t="str">
        <f>+'[1]Consolidado ORG'!AL462</f>
        <v>https://community.secop.gov.co/Public/Tendering/ContractDetailView/Index?UniqueIdentifier=CO1.PCCNTR.6177433</v>
      </c>
      <c r="N466" s="48" t="str">
        <f t="shared" si="7"/>
        <v>Link Contrato u Orden</v>
      </c>
    </row>
    <row r="467" spans="1:14" ht="72" x14ac:dyDescent="0.3">
      <c r="A467" s="18" t="str">
        <f>+'[1]Consolidado ORG'!A463</f>
        <v>SCJ-559-2024</v>
      </c>
      <c r="B467" s="19">
        <f>+'[1]Consolidado ORG'!B463</f>
        <v>45386</v>
      </c>
      <c r="C467" s="19" t="str">
        <f>+'[1]Consolidado ORG'!G463</f>
        <v>JORGE ALIRIO MARTINEZ LOPEZ</v>
      </c>
      <c r="D467" s="19" t="str">
        <f>+'[1]Consolidado ORG'!E463</f>
        <v>5 Contratación directa</v>
      </c>
      <c r="E467" s="19" t="str">
        <f>+'[1]Consolidado ORG'!F463</f>
        <v>33 Prestación de Servicios Profesionales y Apoyo (5-8)</v>
      </c>
      <c r="F467" s="19" t="str">
        <f>+'[1]Consolidado ORG'!L463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7" s="19">
        <f>+'[1]Consolidado ORG'!M463</f>
        <v>45398</v>
      </c>
      <c r="H467" s="19">
        <f>+'[1]Consolidado ORG'!N463</f>
        <v>45657</v>
      </c>
      <c r="I467" s="20">
        <f>+'[1]Consolidado ORG'!AG463</f>
        <v>0</v>
      </c>
      <c r="J467" s="21">
        <f>+'[1]Consolidado ORG'!T463</f>
        <v>23348160</v>
      </c>
      <c r="K467" s="21">
        <f>+'[1]Consolidado ORG'!AE463</f>
        <v>0</v>
      </c>
      <c r="L467" s="32">
        <f>+'[1]Consolidado ORG'!AS463</f>
        <v>0.17374517374517376</v>
      </c>
      <c r="M467" s="31" t="str">
        <f>+'[1]Consolidado ORG'!AL463</f>
        <v>https://community.secop.gov.co/Public/Tendering/ContractDetailView/Index?UniqueIdentifier=CO1.PCCNTR.6205142</v>
      </c>
      <c r="N467" s="48" t="str">
        <f t="shared" si="7"/>
        <v>Link Contrato u Orden</v>
      </c>
    </row>
    <row r="468" spans="1:14" ht="72" x14ac:dyDescent="0.3">
      <c r="A468" s="18" t="str">
        <f>+'[1]Consolidado ORG'!A464</f>
        <v>SCJ-560-2024</v>
      </c>
      <c r="B468" s="19">
        <f>+'[1]Consolidado ORG'!B464</f>
        <v>45386</v>
      </c>
      <c r="C468" s="19" t="str">
        <f>+'[1]Consolidado ORG'!G464</f>
        <v>MARIA YISELA CARRANZA</v>
      </c>
      <c r="D468" s="19" t="str">
        <f>+'[1]Consolidado ORG'!E464</f>
        <v>5 Contratación directa</v>
      </c>
      <c r="E468" s="19" t="str">
        <f>+'[1]Consolidado ORG'!F464</f>
        <v>33 Prestación de Servicios Profesionales y Apoyo (5-8)</v>
      </c>
      <c r="F468" s="19" t="str">
        <f>+'[1]Consolidado ORG'!L464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8" s="19">
        <f>+'[1]Consolidado ORG'!M464</f>
        <v>45398</v>
      </c>
      <c r="H468" s="19">
        <f>+'[1]Consolidado ORG'!N464</f>
        <v>45657</v>
      </c>
      <c r="I468" s="20">
        <f>+'[1]Consolidado ORG'!AG464</f>
        <v>0</v>
      </c>
      <c r="J468" s="21">
        <f>+'[1]Consolidado ORG'!T464</f>
        <v>23348160</v>
      </c>
      <c r="K468" s="21">
        <f>+'[1]Consolidado ORG'!AE464</f>
        <v>0</v>
      </c>
      <c r="L468" s="32">
        <f>+'[1]Consolidado ORG'!AS464</f>
        <v>0.17374517374517376</v>
      </c>
      <c r="M468" s="31" t="str">
        <f>+'[1]Consolidado ORG'!AL464</f>
        <v>https://community.secop.gov.co/Public/Tendering/ContractDetailView/Index?UniqueIdentifier=CO1.PCCNTR.6205247</v>
      </c>
      <c r="N468" s="48" t="str">
        <f t="shared" si="7"/>
        <v>Link Contrato u Orden</v>
      </c>
    </row>
    <row r="469" spans="1:14" ht="72" x14ac:dyDescent="0.3">
      <c r="A469" s="18" t="str">
        <f>+'[1]Consolidado ORG'!A465</f>
        <v>SCJ-561-2024</v>
      </c>
      <c r="B469" s="19">
        <f>+'[1]Consolidado ORG'!B465</f>
        <v>45386</v>
      </c>
      <c r="C469" s="19" t="str">
        <f>+'[1]Consolidado ORG'!G465</f>
        <v>WILDER ARMANDO CALENTURA ARIZA</v>
      </c>
      <c r="D469" s="19" t="str">
        <f>+'[1]Consolidado ORG'!E465</f>
        <v>5 Contratación directa</v>
      </c>
      <c r="E469" s="19" t="str">
        <f>+'[1]Consolidado ORG'!F465</f>
        <v>33 Prestación de Servicios Profesionales y Apoyo (5-8)</v>
      </c>
      <c r="F469" s="19" t="str">
        <f>+'[1]Consolidado ORG'!L465</f>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
      <c r="G469" s="19">
        <f>+'[1]Consolidado ORG'!M465</f>
        <v>45390</v>
      </c>
      <c r="H469" s="19">
        <f>+'[1]Consolidado ORG'!N465</f>
        <v>45542</v>
      </c>
      <c r="I469" s="20">
        <f>+'[1]Consolidado ORG'!AG465</f>
        <v>0</v>
      </c>
      <c r="J469" s="21">
        <f>+'[1]Consolidado ORG'!T465</f>
        <v>20346710</v>
      </c>
      <c r="K469" s="21">
        <f>+'[1]Consolidado ORG'!AE465</f>
        <v>0</v>
      </c>
      <c r="L469" s="32">
        <f>+'[1]Consolidado ORG'!AS465</f>
        <v>0.34868421052631576</v>
      </c>
      <c r="M469" s="31" t="str">
        <f>+'[1]Consolidado ORG'!AL465</f>
        <v>https://community.secop.gov.co/Public/Tendering/ContractDetailView/Index?UniqueIdentifier=CO1.PCCNTR.6174606</v>
      </c>
      <c r="N469" s="48" t="str">
        <f t="shared" si="7"/>
        <v>Link Contrato u Orden</v>
      </c>
    </row>
    <row r="470" spans="1:14" ht="72" x14ac:dyDescent="0.3">
      <c r="A470" s="18" t="str">
        <f>+'[1]Consolidado ORG'!A466</f>
        <v>SCJ-562-2024</v>
      </c>
      <c r="B470" s="19">
        <f>+'[1]Consolidado ORG'!B466</f>
        <v>45386</v>
      </c>
      <c r="C470" s="19" t="str">
        <f>+'[1]Consolidado ORG'!G466</f>
        <v>IRVIN OREJUELA MOSQUERA</v>
      </c>
      <c r="D470" s="19" t="str">
        <f>+'[1]Consolidado ORG'!E466</f>
        <v>5 Contratación directa</v>
      </c>
      <c r="E470" s="19" t="str">
        <f>+'[1]Consolidado ORG'!F466</f>
        <v>33 Prestación de Servicios Profesionales y Apoyo (5-8)</v>
      </c>
      <c r="F470" s="19" t="str">
        <f>+'[1]Consolidado ORG'!L466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0" s="19">
        <f>+'[1]Consolidado ORG'!M466</f>
        <v>45392</v>
      </c>
      <c r="H470" s="19">
        <f>+'[1]Consolidado ORG'!N466</f>
        <v>45697</v>
      </c>
      <c r="I470" s="20">
        <f>+'[1]Consolidado ORG'!AG466</f>
        <v>0</v>
      </c>
      <c r="J470" s="21">
        <f>+'[1]Consolidado ORG'!T466</f>
        <v>29185200</v>
      </c>
      <c r="K470" s="21">
        <f>+'[1]Consolidado ORG'!AE466</f>
        <v>0</v>
      </c>
      <c r="L470" s="32">
        <f>+'[1]Consolidado ORG'!AS466</f>
        <v>0.16721311475409836</v>
      </c>
      <c r="M470" s="31" t="str">
        <f>+'[1]Consolidado ORG'!AL466</f>
        <v>https://community.secop.gov.co/Public/Tendering/ContractDetailView/Index?UniqueIdentifier=CO1.PCCNTR.6174311</v>
      </c>
      <c r="N470" s="48" t="str">
        <f t="shared" si="7"/>
        <v>Link Contrato u Orden</v>
      </c>
    </row>
    <row r="471" spans="1:14" ht="60" x14ac:dyDescent="0.3">
      <c r="A471" s="18" t="str">
        <f>+'[1]Consolidado ORG'!A467</f>
        <v>SCJ-566-2024</v>
      </c>
      <c r="B471" s="19">
        <f>+'[1]Consolidado ORG'!B467</f>
        <v>45387</v>
      </c>
      <c r="C471" s="19" t="str">
        <f>+'[1]Consolidado ORG'!G467</f>
        <v>LAURA MILENA PARRA CHAVARRO</v>
      </c>
      <c r="D471" s="19" t="str">
        <f>+'[1]Consolidado ORG'!E467</f>
        <v>5 Contratación directa</v>
      </c>
      <c r="E471" s="19" t="str">
        <f>+'[1]Consolidado ORG'!F467</f>
        <v>33 Prestación de Servicios Profesionales y Apoyo (5-8)</v>
      </c>
      <c r="F471" s="19" t="str">
        <f>+'[1]Consolidado ORG'!L467</f>
        <v>PRESTAR SUS SERVICIOS PROFESIONALES ESPECIALIZADOS APOYANDO JURÍDICAMENTE EN EL ESTUDIO Y TRÁMITE DE LOS PROCESOS DE CONTRATACIÓN EN SUS DIFERENTES ETAPAS, ASÍ COMO EL SEGUIMIENTO DE LOS INFORMES CONTRACTUALES Y RESPUESTAS A LOS DIFERENTES ENTES DE CONTROL.</v>
      </c>
      <c r="G471" s="19">
        <f>+'[1]Consolidado ORG'!M467</f>
        <v>45387</v>
      </c>
      <c r="H471" s="19">
        <f>+'[1]Consolidado ORG'!N467</f>
        <v>45657</v>
      </c>
      <c r="I471" s="20">
        <f>+'[1]Consolidado ORG'!AG467</f>
        <v>0</v>
      </c>
      <c r="J471" s="21">
        <f>+'[1]Consolidado ORG'!T467</f>
        <v>68400000</v>
      </c>
      <c r="K471" s="21">
        <f>+'[1]Consolidado ORG'!AE467</f>
        <v>0</v>
      </c>
      <c r="L471" s="32">
        <f>+'[1]Consolidado ORG'!AS467</f>
        <v>0.2074074074074074</v>
      </c>
      <c r="M471" s="31" t="str">
        <f>+'[1]Consolidado ORG'!AL467</f>
        <v>https://community.secop.gov.co/Public/Tendering/ContractDetailView/Index?UniqueIdentifier=CO1.PCCNTR.6177587</v>
      </c>
      <c r="N471" s="48" t="str">
        <f t="shared" si="7"/>
        <v>Link Contrato u Orden</v>
      </c>
    </row>
    <row r="472" spans="1:14" ht="60" x14ac:dyDescent="0.3">
      <c r="A472" s="18" t="str">
        <f>+'[1]Consolidado ORG'!A468</f>
        <v>SCJ-567-2024</v>
      </c>
      <c r="B472" s="19">
        <f>+'[1]Consolidado ORG'!B468</f>
        <v>45387</v>
      </c>
      <c r="C472" s="19" t="str">
        <f>+'[1]Consolidado ORG'!G468</f>
        <v>ANA CRISTINA VELASCO PINZON</v>
      </c>
      <c r="D472" s="19" t="str">
        <f>+'[1]Consolidado ORG'!E468</f>
        <v>5 Contratación directa</v>
      </c>
      <c r="E472" s="19" t="str">
        <f>+'[1]Consolidado ORG'!F468</f>
        <v>33 Prestación de Servicios Profesionales y Apoyo (5-8)</v>
      </c>
      <c r="F472" s="19" t="str">
        <f>+'[1]Consolidado ORG'!L468</f>
        <v>PRESTAR SERVICIOS PROFESIONALES APOYANDO LAS ACCIONES DE ARTICULACIÓN, SEGUIMIENTO Y ORGANIZACIÓN REQUERIDAS PARA EL DESARROLLO Y FUNCIONAMIENTO DE LAS DIFERENTES LÍNEAS DE ATENCIÓN DEL PROGRAMA DISTRITAL DE JUSTICIA JUVENIL RESTAURATIVA.</v>
      </c>
      <c r="G472" s="19">
        <f>+'[1]Consolidado ORG'!M468</f>
        <v>45392</v>
      </c>
      <c r="H472" s="19">
        <f>+'[1]Consolidado ORG'!N468</f>
        <v>45657</v>
      </c>
      <c r="I472" s="20">
        <f>+'[1]Consolidado ORG'!AG468</f>
        <v>0</v>
      </c>
      <c r="J472" s="21">
        <f>+'[1]Consolidado ORG'!T468</f>
        <v>110153700</v>
      </c>
      <c r="K472" s="21">
        <f>+'[1]Consolidado ORG'!AE468</f>
        <v>0</v>
      </c>
      <c r="L472" s="32">
        <f>+'[1]Consolidado ORG'!AS468</f>
        <v>0.19245283018867926</v>
      </c>
      <c r="M472" s="31" t="str">
        <f>+'[1]Consolidado ORG'!AL468</f>
        <v>https://community.secop.gov.co/Public/Tendering/ContractDetailView/Index?UniqueIdentifier=CO1.PCCNTR.6178544</v>
      </c>
      <c r="N472" s="48" t="str">
        <f t="shared" si="7"/>
        <v>Link Contrato u Orden</v>
      </c>
    </row>
    <row r="473" spans="1:14" ht="72" x14ac:dyDescent="0.3">
      <c r="A473" s="18" t="str">
        <f>+'[1]Consolidado ORG'!A469</f>
        <v>SCJ-568-2024</v>
      </c>
      <c r="B473" s="19">
        <f>+'[1]Consolidado ORG'!B469</f>
        <v>45387</v>
      </c>
      <c r="C473" s="19" t="str">
        <f>+'[1]Consolidado ORG'!G469</f>
        <v>ENRY PAYARES NAVAS</v>
      </c>
      <c r="D473" s="19" t="str">
        <f>+'[1]Consolidado ORG'!E469</f>
        <v>5 Contratación directa</v>
      </c>
      <c r="E473" s="19" t="str">
        <f>+'[1]Consolidado ORG'!F469</f>
        <v>33 Prestación de Servicios Profesionales y Apoyo (5-8)</v>
      </c>
      <c r="F473" s="19" t="str">
        <f>+'[1]Consolidado ORG'!L469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3" s="19">
        <f>+'[1]Consolidado ORG'!M469</f>
        <v>45398</v>
      </c>
      <c r="H473" s="19">
        <f>+'[1]Consolidado ORG'!N469</f>
        <v>45656</v>
      </c>
      <c r="I473" s="20">
        <f>+'[1]Consolidado ORG'!AG469</f>
        <v>0</v>
      </c>
      <c r="J473" s="21">
        <f>+'[1]Consolidado ORG'!T469</f>
        <v>24807420</v>
      </c>
      <c r="K473" s="21">
        <f>+'[1]Consolidado ORG'!AE469</f>
        <v>0</v>
      </c>
      <c r="L473" s="32">
        <f>+'[1]Consolidado ORG'!AS469</f>
        <v>0.1744186046511628</v>
      </c>
      <c r="M473" s="31" t="str">
        <f>+'[1]Consolidado ORG'!AL469</f>
        <v>https://community.secop.gov.co/Public/Tendering/ContractDetailView/Index?UniqueIdentifier=CO1.PCCNTR.6179414</v>
      </c>
      <c r="N473" s="48" t="str">
        <f t="shared" si="7"/>
        <v>Link Contrato u Orden</v>
      </c>
    </row>
    <row r="474" spans="1:14" ht="72" x14ac:dyDescent="0.3">
      <c r="A474" s="18" t="str">
        <f>+'[1]Consolidado ORG'!A470</f>
        <v>SCJ-569-2024</v>
      </c>
      <c r="B474" s="19">
        <f>+'[1]Consolidado ORG'!B470</f>
        <v>45387</v>
      </c>
      <c r="C474" s="19" t="str">
        <f>+'[1]Consolidado ORG'!G470</f>
        <v>MARIA FERNANDA LOPEZ AVILA</v>
      </c>
      <c r="D474" s="19" t="str">
        <f>+'[1]Consolidado ORG'!E470</f>
        <v>5 Contratación directa</v>
      </c>
      <c r="E474" s="19" t="str">
        <f>+'[1]Consolidado ORG'!F470</f>
        <v>33 Prestación de Servicios Profesionales y Apoyo (5-8)</v>
      </c>
      <c r="F474" s="19" t="str">
        <f>+'[1]Consolidado ORG'!L470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4" s="19">
        <f>+'[1]Consolidado ORG'!M470</f>
        <v>45398</v>
      </c>
      <c r="H474" s="19">
        <f>+'[1]Consolidado ORG'!N470</f>
        <v>45656</v>
      </c>
      <c r="I474" s="20">
        <f>+'[1]Consolidado ORG'!AG470</f>
        <v>0</v>
      </c>
      <c r="J474" s="21">
        <f>+'[1]Consolidado ORG'!T470</f>
        <v>24807420</v>
      </c>
      <c r="K474" s="21">
        <f>+'[1]Consolidado ORG'!AE470</f>
        <v>0</v>
      </c>
      <c r="L474" s="32">
        <f>+'[1]Consolidado ORG'!AS470</f>
        <v>0.1744186046511628</v>
      </c>
      <c r="M474" s="31" t="str">
        <f>+'[1]Consolidado ORG'!AL470</f>
        <v>https://community.secop.gov.co/Public/Tendering/ContractDetailView/Index?UniqueIdentifier=CO1.PCCNTR.6186121</v>
      </c>
      <c r="N474" s="48" t="str">
        <f t="shared" si="7"/>
        <v>Link Contrato u Orden</v>
      </c>
    </row>
    <row r="475" spans="1:14" ht="84" x14ac:dyDescent="0.3">
      <c r="A475" s="18" t="str">
        <f>+'[1]Consolidado ORG'!A471</f>
        <v>SCJ-570-2024</v>
      </c>
      <c r="B475" s="19">
        <f>+'[1]Consolidado ORG'!B471</f>
        <v>45387</v>
      </c>
      <c r="C475" s="19" t="str">
        <f>+'[1]Consolidado ORG'!G471</f>
        <v>HERNAN ALFONSO RAMIREZ RODRIGUEZ</v>
      </c>
      <c r="D475" s="19" t="str">
        <f>+'[1]Consolidado ORG'!E471</f>
        <v>5 Contratación directa</v>
      </c>
      <c r="E475" s="19" t="str">
        <f>+'[1]Consolidado ORG'!F471</f>
        <v>33 Prestación de Servicios Profesionales y Apoyo (5-8)</v>
      </c>
      <c r="F475" s="19" t="str">
        <f>+'[1]Consolidado ORG'!L471</f>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
      <c r="G475" s="19">
        <f>+'[1]Consolidado ORG'!M471</f>
        <v>45391</v>
      </c>
      <c r="H475" s="19">
        <f>+'[1]Consolidado ORG'!N471</f>
        <v>45657</v>
      </c>
      <c r="I475" s="20">
        <f>+'[1]Consolidado ORG'!AG471</f>
        <v>0</v>
      </c>
      <c r="J475" s="21">
        <f>+'[1]Consolidado ORG'!T471</f>
        <v>45048329</v>
      </c>
      <c r="K475" s="21">
        <f>+'[1]Consolidado ORG'!AE471</f>
        <v>0</v>
      </c>
      <c r="L475" s="32">
        <f>+'[1]Consolidado ORG'!AS471</f>
        <v>0.19548872180451127</v>
      </c>
      <c r="M475" s="31" t="str">
        <f>+'[1]Consolidado ORG'!AL471</f>
        <v>https://community.secop.gov.co/Public/Tendering/ContractDetailView/Index?UniqueIdentifier=CO1.PCCNTR.6179330</v>
      </c>
      <c r="N475" s="48" t="str">
        <f t="shared" si="7"/>
        <v>Link Contrato u Orden</v>
      </c>
    </row>
    <row r="476" spans="1:14" ht="48" x14ac:dyDescent="0.3">
      <c r="A476" s="18" t="str">
        <f>+'[1]Consolidado ORG'!A472</f>
        <v>SCJ-571-2024</v>
      </c>
      <c r="B476" s="19">
        <f>+'[1]Consolidado ORG'!B472</f>
        <v>45387</v>
      </c>
      <c r="C476" s="19" t="str">
        <f>+'[1]Consolidado ORG'!G472</f>
        <v>JOSE ANDRES ALDANA MONTENEGRO</v>
      </c>
      <c r="D476" s="19" t="str">
        <f>+'[1]Consolidado ORG'!E472</f>
        <v>5 Contratación directa</v>
      </c>
      <c r="E476" s="19" t="str">
        <f>+'[1]Consolidado ORG'!F472</f>
        <v>33 Prestación de Servicios Profesionales y Apoyo (5-8)</v>
      </c>
      <c r="F476" s="19" t="str">
        <f>+'[1]Consolidado ORG'!L472</f>
        <v>PRESTAR LOS SERVICIOS PROFESIONALES A LA DIRECCIÓN DE SEGURIDAD PARA EL APOYO EN EL ABORDAJE DE ESTRATEGIAS, PROGRAMAS Y PROYECTOS EN MATERIA DE CIBERDELITO Y CIBERSEGURIDAD.</v>
      </c>
      <c r="G476" s="19">
        <f>+'[1]Consolidado ORG'!M472</f>
        <v>45394</v>
      </c>
      <c r="H476" s="19">
        <f>+'[1]Consolidado ORG'!N472</f>
        <v>45657</v>
      </c>
      <c r="I476" s="20">
        <f>+'[1]Consolidado ORG'!AG472</f>
        <v>0</v>
      </c>
      <c r="J476" s="21">
        <f>+'[1]Consolidado ORG'!T472</f>
        <v>36092742</v>
      </c>
      <c r="K476" s="21">
        <f>+'[1]Consolidado ORG'!AE472</f>
        <v>0</v>
      </c>
      <c r="L476" s="32">
        <f>+'[1]Consolidado ORG'!AS472</f>
        <v>0.18631178707224336</v>
      </c>
      <c r="M476" s="31" t="str">
        <f>+'[1]Consolidado ORG'!AL472</f>
        <v>https://community.secop.gov.co/Public/Tendering/ContractDetailView/Index?UniqueIdentifier=CO1.PCCNTR.6191648</v>
      </c>
      <c r="N476" s="48" t="str">
        <f t="shared" si="7"/>
        <v>Link Contrato u Orden</v>
      </c>
    </row>
    <row r="477" spans="1:14" ht="48" x14ac:dyDescent="0.3">
      <c r="A477" s="18" t="str">
        <f>+'[1]Consolidado ORG'!A473</f>
        <v>SCJ-573-2024</v>
      </c>
      <c r="B477" s="19">
        <f>+'[1]Consolidado ORG'!B473</f>
        <v>45387</v>
      </c>
      <c r="C477" s="19" t="str">
        <f>+'[1]Consolidado ORG'!G473</f>
        <v>ISABEL CRISTINA GOMEZ QUINTERO</v>
      </c>
      <c r="D477" s="19" t="str">
        <f>+'[1]Consolidado ORG'!E473</f>
        <v>5 Contratación directa</v>
      </c>
      <c r="E477" s="19" t="str">
        <f>+'[1]Consolidado ORG'!F473</f>
        <v>33 Prestación de Servicios Profesionales y Apoyo (5-8)</v>
      </c>
      <c r="F477" s="19" t="str">
        <f>+'[1]Consolidado ORG'!L473</f>
        <v>PRESTAR SERVICIOS PROFESIONALES COMO PSICÓLOGO (A) PARA LA IMPLEMENTACIÓN Y APLICACIÓN DEL MODELO DE ATENCIÓN A LA POBLACIÓN PRIVADA DE LA LIBERTAD DE ACUERDO CON EL ENFOQUE DE JUSTICIA RESTAURATIVA EN EL CENTRO ESPECIAL DE RECLUSIÓN.</v>
      </c>
      <c r="G477" s="19">
        <f>+'[1]Consolidado ORG'!M473</f>
        <v>45393</v>
      </c>
      <c r="H477" s="19">
        <f>+'[1]Consolidado ORG'!N473</f>
        <v>45657</v>
      </c>
      <c r="I477" s="20">
        <f>+'[1]Consolidado ORG'!AG473</f>
        <v>0</v>
      </c>
      <c r="J477" s="21">
        <f>+'[1]Consolidado ORG'!T473</f>
        <v>37883733</v>
      </c>
      <c r="K477" s="21">
        <f>+'[1]Consolidado ORG'!AE473</f>
        <v>0</v>
      </c>
      <c r="L477" s="32">
        <f>+'[1]Consolidado ORG'!AS473</f>
        <v>0.18939393939393939</v>
      </c>
      <c r="M477" s="31" t="str">
        <f>+'[1]Consolidado ORG'!AL473</f>
        <v>https://community.secop.gov.co/Public/Tendering/ContractDetailView/Index?UniqueIdentifier=CO1.PCCNTR.6190142</v>
      </c>
      <c r="N477" s="48" t="str">
        <f t="shared" si="7"/>
        <v>Link Contrato u Orden</v>
      </c>
    </row>
    <row r="478" spans="1:14" ht="60" x14ac:dyDescent="0.3">
      <c r="A478" s="18" t="str">
        <f>+'[1]Consolidado ORG'!A474</f>
        <v>SCJ-574-2024</v>
      </c>
      <c r="B478" s="19">
        <f>+'[1]Consolidado ORG'!B474</f>
        <v>45387</v>
      </c>
      <c r="C478" s="19" t="str">
        <f>+'[1]Consolidado ORG'!G474</f>
        <v>JEFFERSON JOSE CRUZ MEDINA</v>
      </c>
      <c r="D478" s="19" t="str">
        <f>+'[1]Consolidado ORG'!E474</f>
        <v>5 Contratación directa</v>
      </c>
      <c r="E478" s="19" t="str">
        <f>+'[1]Consolidado ORG'!F474</f>
        <v>33 Prestación de Servicios Profesionales y Apoyo (5-8)</v>
      </c>
      <c r="F478" s="19" t="str">
        <f>+'[1]Consolidado ORG'!L474</f>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
      <c r="G478" s="19">
        <f>+'[1]Consolidado ORG'!M474</f>
        <v>45393</v>
      </c>
      <c r="H478" s="19">
        <f>+'[1]Consolidado ORG'!N474</f>
        <v>45545</v>
      </c>
      <c r="I478" s="20">
        <f>+'[1]Consolidado ORG'!AG474</f>
        <v>0</v>
      </c>
      <c r="J478" s="21">
        <f>+'[1]Consolidado ORG'!T474</f>
        <v>60044555</v>
      </c>
      <c r="K478" s="21">
        <f>+'[1]Consolidado ORG'!AE474</f>
        <v>0</v>
      </c>
      <c r="L478" s="32">
        <f>+'[1]Consolidado ORG'!AS474</f>
        <v>0.32894736842105265</v>
      </c>
      <c r="M478" s="31" t="str">
        <f>+'[1]Consolidado ORG'!AL474</f>
        <v>https://community.secop.gov.co/Public/Tendering/ContractDetailView/Index?UniqueIdentifier=CO1.PCCNTR.6189175</v>
      </c>
      <c r="N478" s="48" t="str">
        <f t="shared" si="7"/>
        <v>Link Contrato u Orden</v>
      </c>
    </row>
    <row r="479" spans="1:14" ht="72" x14ac:dyDescent="0.3">
      <c r="A479" s="18" t="str">
        <f>+'[1]Consolidado ORG'!A475</f>
        <v>SCJ-576-2024</v>
      </c>
      <c r="B479" s="19">
        <f>+'[1]Consolidado ORG'!B475</f>
        <v>45387</v>
      </c>
      <c r="C479" s="19" t="str">
        <f>+'[1]Consolidado ORG'!G475</f>
        <v>JUAN DAVID VARGAS SILVA</v>
      </c>
      <c r="D479" s="19" t="str">
        <f>+'[1]Consolidado ORG'!E475</f>
        <v>5 Contratación directa</v>
      </c>
      <c r="E479" s="19" t="str">
        <f>+'[1]Consolidado ORG'!F475</f>
        <v>33 Prestación de Servicios Profesionales y Apoyo (5-8)</v>
      </c>
      <c r="F479" s="19" t="str">
        <f>+'[1]Consolidado ORG'!L475</f>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
      <c r="G479" s="19">
        <f>+'[1]Consolidado ORG'!M475</f>
        <v>45394</v>
      </c>
      <c r="H479" s="19">
        <f>+'[1]Consolidado ORG'!N475</f>
        <v>45657</v>
      </c>
      <c r="I479" s="20">
        <f>+'[1]Consolidado ORG'!AG475</f>
        <v>0</v>
      </c>
      <c r="J479" s="21">
        <f>+'[1]Consolidado ORG'!T475</f>
        <v>144795991</v>
      </c>
      <c r="K479" s="21">
        <f>+'[1]Consolidado ORG'!AE475</f>
        <v>0</v>
      </c>
      <c r="L479" s="32">
        <f>+'[1]Consolidado ORG'!AS475</f>
        <v>0.18631178707224336</v>
      </c>
      <c r="M479" s="31" t="str">
        <f>+'[1]Consolidado ORG'!AL475</f>
        <v>https://community.secop.gov.co/Public/Tendering/ContractDetailView/Index?UniqueIdentifier=CO1.PCCNTR.6180353</v>
      </c>
      <c r="N479" s="48" t="str">
        <f t="shared" si="7"/>
        <v>Link Contrato u Orden</v>
      </c>
    </row>
    <row r="480" spans="1:14" ht="48" x14ac:dyDescent="0.3">
      <c r="A480" s="18" t="str">
        <f>+'[1]Consolidado ORG'!A476</f>
        <v>SCJ-577-2024</v>
      </c>
      <c r="B480" s="19">
        <f>+'[1]Consolidado ORG'!B476</f>
        <v>45387</v>
      </c>
      <c r="C480" s="19" t="str">
        <f>+'[1]Consolidado ORG'!G476</f>
        <v>HELEN TATIANA LOPEZ GALLO</v>
      </c>
      <c r="D480" s="19" t="str">
        <f>+'[1]Consolidado ORG'!E476</f>
        <v>5 Contratación directa</v>
      </c>
      <c r="E480" s="19" t="str">
        <f>+'[1]Consolidado ORG'!F476</f>
        <v>33 Prestación de Servicios Profesionales y Apoyo (5-8)</v>
      </c>
      <c r="F480" s="19" t="str">
        <f>+'[1]Consolidado ORG'!L476</f>
        <v>PRESTAR SERVICIOS DE APOYO A LA GESTIÓN A TRAVES DE LA APLICACIÓN DE LOS PROCESOS ARCHIVÍSTICOS DE LAS HOJAS DE VIDA DE LAS PERSONAS PRIVADAS DE LA LIBERTAD DE LA CÁRCEL DISTRITAL DE VARONES Y ANEXO DE MUJERES</v>
      </c>
      <c r="G480" s="19">
        <f>+'[1]Consolidado ORG'!M476</f>
        <v>45392</v>
      </c>
      <c r="H480" s="19">
        <f>+'[1]Consolidado ORG'!N476</f>
        <v>45657</v>
      </c>
      <c r="I480" s="20">
        <f>+'[1]Consolidado ORG'!AG476</f>
        <v>0</v>
      </c>
      <c r="J480" s="21">
        <f>+'[1]Consolidado ORG'!T476</f>
        <v>19885317</v>
      </c>
      <c r="K480" s="21">
        <f>+'[1]Consolidado ORG'!AE476</f>
        <v>0</v>
      </c>
      <c r="L480" s="32">
        <f>+'[1]Consolidado ORG'!AS476</f>
        <v>0.19245283018867926</v>
      </c>
      <c r="M480" s="31" t="str">
        <f>+'[1]Consolidado ORG'!AL476</f>
        <v>https://community.secop.gov.co/Public/Tendering/ContractDetailView/Index?UniqueIdentifier=CO1.PCCNTR.6180150</v>
      </c>
      <c r="N480" s="48" t="str">
        <f t="shared" si="7"/>
        <v>Link Contrato u Orden</v>
      </c>
    </row>
    <row r="481" spans="1:14" ht="84" x14ac:dyDescent="0.3">
      <c r="A481" s="18" t="str">
        <f>+'[1]Consolidado ORG'!A477</f>
        <v>SCJ-582-2024</v>
      </c>
      <c r="B481" s="19">
        <f>+'[1]Consolidado ORG'!B477</f>
        <v>45391</v>
      </c>
      <c r="C481" s="19" t="str">
        <f>+'[1]Consolidado ORG'!G477</f>
        <v>CESAR AUGUSTO CALVO RICO</v>
      </c>
      <c r="D481" s="19" t="str">
        <f>+'[1]Consolidado ORG'!E477</f>
        <v>5 Contratación directa</v>
      </c>
      <c r="E481" s="19" t="str">
        <f>+'[1]Consolidado ORG'!F477</f>
        <v>33 Prestación de Servicios Profesionales y Apoyo (5-8)</v>
      </c>
      <c r="F481" s="19" t="str">
        <f>+'[1]Consolidado ORG'!L477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1" s="19">
        <f>+'[1]Consolidado ORG'!M477</f>
        <v>45394</v>
      </c>
      <c r="H481" s="19">
        <f>+'[1]Consolidado ORG'!N477</f>
        <v>45657</v>
      </c>
      <c r="I481" s="20">
        <f>+'[1]Consolidado ORG'!AG477</f>
        <v>0</v>
      </c>
      <c r="J481" s="21">
        <f>+'[1]Consolidado ORG'!T477</f>
        <v>48406650</v>
      </c>
      <c r="K481" s="21">
        <f>+'[1]Consolidado ORG'!AE477</f>
        <v>0</v>
      </c>
      <c r="L481" s="32">
        <f>+'[1]Consolidado ORG'!AS477</f>
        <v>0.18631178707224336</v>
      </c>
      <c r="M481" s="31" t="str">
        <f>+'[1]Consolidado ORG'!AL477</f>
        <v>https://community.secop.gov.co/Public/Tendering/ContractDetailView/Index?UniqueIdentifier=CO1.PCCNTR.6190946</v>
      </c>
      <c r="N481" s="48" t="str">
        <f t="shared" si="7"/>
        <v>Link Contrato u Orden</v>
      </c>
    </row>
    <row r="482" spans="1:14" ht="84" x14ac:dyDescent="0.3">
      <c r="A482" s="18" t="str">
        <f>+'[1]Consolidado ORG'!A478</f>
        <v>SCJ-583-2024</v>
      </c>
      <c r="B482" s="19">
        <f>+'[1]Consolidado ORG'!B478</f>
        <v>45391</v>
      </c>
      <c r="C482" s="19" t="str">
        <f>+'[1]Consolidado ORG'!G478</f>
        <v>DANNY ALEJANDRO VILLANUEVA CONDE</v>
      </c>
      <c r="D482" s="19" t="str">
        <f>+'[1]Consolidado ORG'!E478</f>
        <v>5 Contratación directa</v>
      </c>
      <c r="E482" s="19" t="str">
        <f>+'[1]Consolidado ORG'!F478</f>
        <v>33 Prestación de Servicios Profesionales y Apoyo (5-8)</v>
      </c>
      <c r="F482" s="19" t="str">
        <f>+'[1]Consolidado ORG'!L478</f>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2" s="19">
        <f>+'[1]Consolidado ORG'!M478</f>
        <v>45393</v>
      </c>
      <c r="H482" s="19">
        <f>+'[1]Consolidado ORG'!N478</f>
        <v>45657</v>
      </c>
      <c r="I482" s="20">
        <f>+'[1]Consolidado ORG'!AG478</f>
        <v>0</v>
      </c>
      <c r="J482" s="21">
        <f>+'[1]Consolidado ORG'!T478</f>
        <v>48406650</v>
      </c>
      <c r="K482" s="21">
        <f>+'[1]Consolidado ORG'!AE478</f>
        <v>0</v>
      </c>
      <c r="L482" s="32">
        <f>+'[1]Consolidado ORG'!AS478</f>
        <v>0.18939393939393939</v>
      </c>
      <c r="M482" s="31" t="str">
        <f>+'[1]Consolidado ORG'!AL478</f>
        <v>https://community.secop.gov.co/Public/Tendering/ContractDetailView/Index?UniqueIdentifier=CO1.PCCNTR.6190973</v>
      </c>
      <c r="N482" s="48" t="str">
        <f t="shared" si="7"/>
        <v>Link Contrato u Orden</v>
      </c>
    </row>
    <row r="483" spans="1:14" ht="84" x14ac:dyDescent="0.3">
      <c r="A483" s="18" t="str">
        <f>+'[1]Consolidado ORG'!A479</f>
        <v>SCJ-584-2024</v>
      </c>
      <c r="B483" s="19">
        <f>+'[1]Consolidado ORG'!B479</f>
        <v>45391</v>
      </c>
      <c r="C483" s="19" t="str">
        <f>+'[1]Consolidado ORG'!G479</f>
        <v>MIYARLEDT BUITRAGO CAMACHO</v>
      </c>
      <c r="D483" s="19" t="str">
        <f>+'[1]Consolidado ORG'!E479</f>
        <v>5 Contratación directa</v>
      </c>
      <c r="E483" s="19" t="str">
        <f>+'[1]Consolidado ORG'!F479</f>
        <v>33 Prestación de Servicios Profesionales y Apoyo (5-8)</v>
      </c>
      <c r="F483" s="19" t="str">
        <f>+'[1]Consolidado ORG'!L479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3" s="19">
        <f>+'[1]Consolidado ORG'!M479</f>
        <v>45394</v>
      </c>
      <c r="H483" s="19">
        <f>+'[1]Consolidado ORG'!N479</f>
        <v>45657</v>
      </c>
      <c r="I483" s="20">
        <f>+'[1]Consolidado ORG'!AG479</f>
        <v>0</v>
      </c>
      <c r="J483" s="21">
        <f>+'[1]Consolidado ORG'!T479</f>
        <v>48406650</v>
      </c>
      <c r="K483" s="21">
        <f>+'[1]Consolidado ORG'!AE479</f>
        <v>0</v>
      </c>
      <c r="L483" s="32">
        <f>+'[1]Consolidado ORG'!AS479</f>
        <v>0.18631178707224336</v>
      </c>
      <c r="M483" s="31" t="str">
        <f>+'[1]Consolidado ORG'!AL479</f>
        <v>https://community.secop.gov.co/Public/Tendering/ContractDetailView/Index?UniqueIdentifier=CO1.PCCNTR.6190880</v>
      </c>
      <c r="N483" s="48" t="str">
        <f t="shared" si="7"/>
        <v>Link Contrato u Orden</v>
      </c>
    </row>
    <row r="484" spans="1:14" ht="48" x14ac:dyDescent="0.3">
      <c r="A484" s="18" t="str">
        <f>+'[1]Consolidado ORG'!A480</f>
        <v>SCJ-586-2024</v>
      </c>
      <c r="B484" s="19">
        <f>+'[1]Consolidado ORG'!B480</f>
        <v>45391</v>
      </c>
      <c r="C484" s="19" t="str">
        <f>+'[1]Consolidado ORG'!G480</f>
        <v>NIYEL ASTRID PINEDA MACHUCA</v>
      </c>
      <c r="D484" s="19" t="str">
        <f>+'[1]Consolidado ORG'!E480</f>
        <v>5 Contratación directa</v>
      </c>
      <c r="E484" s="19" t="str">
        <f>+'[1]Consolidado ORG'!F480</f>
        <v>33 Prestación de Servicios Profesionales y Apoyo (5-8)</v>
      </c>
      <c r="F484" s="19" t="str">
        <f>+'[1]Consolidado ORG'!L480</f>
        <v>PRESTAR SERVICIOS PROFESIONALES A LA DIRECCIÓN DE RESPONSABILIDAD PENAL ADOLESCENTE PARA LA IMPLEMENTACIÓN DE LA ESTRATEGIA DE REINTEGRO FAMILIAR Y ATENCIÓN EN EL EGRESO DESDE EL ÁREA DE TRABAJO SOCIAL</v>
      </c>
      <c r="G484" s="19">
        <f>+'[1]Consolidado ORG'!M480</f>
        <v>45393</v>
      </c>
      <c r="H484" s="19">
        <f>+'[1]Consolidado ORG'!N480</f>
        <v>45657</v>
      </c>
      <c r="I484" s="20">
        <f>+'[1]Consolidado ORG'!AG480</f>
        <v>0</v>
      </c>
      <c r="J484" s="21">
        <f>+'[1]Consolidado ORG'!T480</f>
        <v>48406650</v>
      </c>
      <c r="K484" s="21">
        <f>+'[1]Consolidado ORG'!AE480</f>
        <v>0</v>
      </c>
      <c r="L484" s="32">
        <f>+'[1]Consolidado ORG'!AS480</f>
        <v>0.18939393939393939</v>
      </c>
      <c r="M484" s="31" t="str">
        <f>+'[1]Consolidado ORG'!AL480</f>
        <v>https://community.secop.gov.co/Public/Tendering/ContractDetailView/Index?UniqueIdentifier=CO1.PCCNTR.6190967</v>
      </c>
      <c r="N484" s="48" t="str">
        <f t="shared" si="7"/>
        <v>Link Contrato u Orden</v>
      </c>
    </row>
    <row r="485" spans="1:14" ht="48" x14ac:dyDescent="0.3">
      <c r="A485" s="18" t="str">
        <f>+'[1]Consolidado ORG'!A481</f>
        <v>SCJ-590-2024</v>
      </c>
      <c r="B485" s="19">
        <f>+'[1]Consolidado ORG'!B481</f>
        <v>45391</v>
      </c>
      <c r="C485" s="19" t="str">
        <f>+'[1]Consolidado ORG'!G481</f>
        <v>HECTOR FABIAN CHIA ORTIZ</v>
      </c>
      <c r="D485" s="19" t="str">
        <f>+'[1]Consolidado ORG'!E481</f>
        <v>5 Contratación directa</v>
      </c>
      <c r="E485" s="19" t="str">
        <f>+'[1]Consolidado ORG'!F481</f>
        <v>33 Prestación de Servicios Profesionales y Apoyo (5-8)</v>
      </c>
      <c r="F485" s="19" t="str">
        <f>+'[1]Consolidado ORG'!L481</f>
        <v>PRESTAR LOS SERVICIOS DE APOYO A LA GESTIÓN ADMINISTRATIVA Y OPERATIVA QUE SE REQUIERAN EN LOS PROCESOS LOGÍSTICOS DE DINAMIZADORES Y GESTORES A CARGO DE LA SUBSECRETARIA DE SEGURIDAD Y CONVIVENCIA.</v>
      </c>
      <c r="G485" s="19">
        <f>+'[1]Consolidado ORG'!M481</f>
        <v>45397</v>
      </c>
      <c r="H485" s="19">
        <f>+'[1]Consolidado ORG'!N481</f>
        <v>45657</v>
      </c>
      <c r="I485" s="20">
        <f>+'[1]Consolidado ORG'!AG481</f>
        <v>0</v>
      </c>
      <c r="J485" s="21">
        <f>+'[1]Consolidado ORG'!T481</f>
        <v>27239520</v>
      </c>
      <c r="K485" s="21">
        <f>+'[1]Consolidado ORG'!AE481</f>
        <v>0</v>
      </c>
      <c r="L485" s="32">
        <f>+'[1]Consolidado ORG'!AS481</f>
        <v>0.17692307692307693</v>
      </c>
      <c r="M485" s="31" t="str">
        <f>+'[1]Consolidado ORG'!AL481</f>
        <v>https://community.secop.gov.co/Public/Tendering/ContractDetailView/Index?UniqueIdentifier=CO1.PCCNTR.6194785</v>
      </c>
      <c r="N485" s="48" t="str">
        <f t="shared" si="7"/>
        <v>Link Contrato u Orden</v>
      </c>
    </row>
    <row r="486" spans="1:14" ht="72" x14ac:dyDescent="0.3">
      <c r="A486" s="18" t="str">
        <f>+'[1]Consolidado ORG'!A482</f>
        <v>SCJ-591-2024</v>
      </c>
      <c r="B486" s="19">
        <f>+'[1]Consolidado ORG'!B482</f>
        <v>45391</v>
      </c>
      <c r="C486" s="19" t="str">
        <f>+'[1]Consolidado ORG'!G482</f>
        <v>ERIKA ANDREA SAN MARTIN DELGADO</v>
      </c>
      <c r="D486" s="19" t="str">
        <f>+'[1]Consolidado ORG'!E482</f>
        <v>5 Contratación directa</v>
      </c>
      <c r="E486" s="19" t="str">
        <f>+'[1]Consolidado ORG'!F482</f>
        <v>33 Prestación de Servicios Profesionales y Apoyo (5-8)</v>
      </c>
      <c r="F486" s="19" t="str">
        <f>+'[1]Consolidado ORG'!L482</f>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
      <c r="G486" s="19">
        <f>+'[1]Consolidado ORG'!M482</f>
        <v>45394</v>
      </c>
      <c r="H486" s="19">
        <f>+'[1]Consolidado ORG'!N482</f>
        <v>45546</v>
      </c>
      <c r="I486" s="20">
        <f>+'[1]Consolidado ORG'!AG482</f>
        <v>0</v>
      </c>
      <c r="J486" s="21">
        <f>+'[1]Consolidado ORG'!T482</f>
        <v>35490000</v>
      </c>
      <c r="K486" s="21">
        <f>+'[1]Consolidado ORG'!AE482</f>
        <v>0</v>
      </c>
      <c r="L486" s="32">
        <f>+'[1]Consolidado ORG'!AS482</f>
        <v>0.32236842105263158</v>
      </c>
      <c r="M486" s="31" t="str">
        <f>+'[1]Consolidado ORG'!AL482</f>
        <v>https://community.secop.gov.co/Public/Tendering/ContractDetailView/Index?UniqueIdentifier=CO1.PCCNTR.6195434</v>
      </c>
      <c r="N486" s="48" t="str">
        <f t="shared" si="7"/>
        <v>Link Contrato u Orden</v>
      </c>
    </row>
    <row r="487" spans="1:14" ht="48" x14ac:dyDescent="0.3">
      <c r="A487" s="18" t="str">
        <f>+'[1]Consolidado ORG'!A483</f>
        <v>SCJ-592-2024</v>
      </c>
      <c r="B487" s="19">
        <f>+'[1]Consolidado ORG'!B483</f>
        <v>45391</v>
      </c>
      <c r="C487" s="19" t="str">
        <f>+'[1]Consolidado ORG'!G483</f>
        <v>ANTHONY EDWIN CURREA VERA</v>
      </c>
      <c r="D487" s="19" t="str">
        <f>+'[1]Consolidado ORG'!E483</f>
        <v>5 Contratación directa</v>
      </c>
      <c r="E487" s="19" t="str">
        <f>+'[1]Consolidado ORG'!F483</f>
        <v>33 Prestación de Servicios Profesionales y Apoyo (5-8)</v>
      </c>
      <c r="F487" s="19" t="str">
        <f>+'[1]Consolidado ORG'!L483</f>
        <v>PRESTAR SERVICIOS PROFESIONALES A LA DIRECCIÓN DE SEGURIDAD PARA APOYAR LA COORDINACIÓN Y DINAMIZACION DE LAS ACCIONES CONJUNTAS CON LA FUERZA PUBLICA EN CLAVE DE CONTROL DEL DELITO.</v>
      </c>
      <c r="G487" s="19">
        <f>+'[1]Consolidado ORG'!M483</f>
        <v>45397</v>
      </c>
      <c r="H487" s="19">
        <f>+'[1]Consolidado ORG'!N483</f>
        <v>45657</v>
      </c>
      <c r="I487" s="20">
        <f>+'[1]Consolidado ORG'!AG483</f>
        <v>0</v>
      </c>
      <c r="J487" s="21">
        <f>+'[1]Consolidado ORG'!T483</f>
        <v>61541334</v>
      </c>
      <c r="K487" s="21">
        <f>+'[1]Consolidado ORG'!AE483</f>
        <v>0</v>
      </c>
      <c r="L487" s="32">
        <f>+'[1]Consolidado ORG'!AS483</f>
        <v>0.17692307692307693</v>
      </c>
      <c r="M487" s="31" t="str">
        <f>+'[1]Consolidado ORG'!AL483</f>
        <v>https://community.secop.gov.co/Public/Tendering/ContractDetailView/Index?UniqueIdentifier=CO1.PCCNTR.6201253</v>
      </c>
      <c r="N487" s="48" t="str">
        <f t="shared" si="7"/>
        <v>Link Contrato u Orden</v>
      </c>
    </row>
    <row r="488" spans="1:14" ht="48" x14ac:dyDescent="0.3">
      <c r="A488" s="18" t="str">
        <f>+'[1]Consolidado ORG'!A484</f>
        <v>SCJ-593-2024</v>
      </c>
      <c r="B488" s="19">
        <f>+'[1]Consolidado ORG'!B484</f>
        <v>45391</v>
      </c>
      <c r="C488" s="19" t="str">
        <f>+'[1]Consolidado ORG'!G484</f>
        <v>LEONARDO PALACIOS HOLGUIN</v>
      </c>
      <c r="D488" s="19" t="str">
        <f>+'[1]Consolidado ORG'!E484</f>
        <v>5 Contratación directa</v>
      </c>
      <c r="E488" s="19" t="str">
        <f>+'[1]Consolidado ORG'!F484</f>
        <v>33 Prestación de Servicios Profesionales y Apoyo (5-8)</v>
      </c>
      <c r="F488" s="19" t="str">
        <f>+'[1]Consolidado ORG'!L484</f>
        <v>PRESTAR SERVICIOS PROFESIONALES COADYUVANDO EN LAS ACTIVIDADES FINANCIERAS Y ADMINISTRATIVAS QUE SE REQUIERAN EN LOS PROYECTOS Y PROGRAMAS A CARGO DE LA SUBSECRETARIA DE ACCESO A LA JUSTICIA.</v>
      </c>
      <c r="G488" s="19">
        <f>+'[1]Consolidado ORG'!M484</f>
        <v>45394</v>
      </c>
      <c r="H488" s="19">
        <f>+'[1]Consolidado ORG'!N484</f>
        <v>45576</v>
      </c>
      <c r="I488" s="20">
        <f>+'[1]Consolidado ORG'!AG484</f>
        <v>0</v>
      </c>
      <c r="J488" s="21">
        <f>+'[1]Consolidado ORG'!T484</f>
        <v>47274528</v>
      </c>
      <c r="K488" s="21">
        <f>+'[1]Consolidado ORG'!AE484</f>
        <v>0</v>
      </c>
      <c r="L488" s="32">
        <f>+'[1]Consolidado ORG'!AS484</f>
        <v>0.26923076923076922</v>
      </c>
      <c r="M488" s="31" t="str">
        <f>+'[1]Consolidado ORG'!AL484</f>
        <v>https://community.secop.gov.co/Public/Tendering/ContractDetailView/Index?UniqueIdentifier=CO1.PCCNTR.6195438</v>
      </c>
      <c r="N488" s="48" t="str">
        <f t="shared" si="7"/>
        <v>Link Contrato u Orden</v>
      </c>
    </row>
    <row r="489" spans="1:14" ht="48" x14ac:dyDescent="0.3">
      <c r="A489" s="18" t="str">
        <f>+'[1]Consolidado ORG'!A485</f>
        <v>SCJ-594-2024</v>
      </c>
      <c r="B489" s="19">
        <f>+'[1]Consolidado ORG'!B485</f>
        <v>45391</v>
      </c>
      <c r="C489" s="19" t="str">
        <f>+'[1]Consolidado ORG'!G485</f>
        <v>DANIEL ENRIQUE PRIETO PINEDA</v>
      </c>
      <c r="D489" s="19" t="str">
        <f>+'[1]Consolidado ORG'!E485</f>
        <v>5 Contratación directa</v>
      </c>
      <c r="E489" s="19" t="str">
        <f>+'[1]Consolidado ORG'!F485</f>
        <v>33 Prestación de Servicios Profesionales y Apoyo (5-8)</v>
      </c>
      <c r="F489" s="19" t="str">
        <f>+'[1]Consolidado ORG'!L485</f>
        <v>PRESTAR SERVICIOS PROFESIONALES A LA DIRECCIÓN DE SEGURIDAD PARA APOYAR LA COORDINACIÓN Y DINAMIZACION DE LAS ACCIONES CONJUNTAS CON LA FUERZA PUBLICA EN CLAVE DE CONTROL DEL DELITO.</v>
      </c>
      <c r="G489" s="19">
        <f>+'[1]Consolidado ORG'!M485</f>
        <v>45400</v>
      </c>
      <c r="H489" s="19">
        <f>+'[1]Consolidado ORG'!N485</f>
        <v>45657</v>
      </c>
      <c r="I489" s="20">
        <f>+'[1]Consolidado ORG'!AG485</f>
        <v>0</v>
      </c>
      <c r="J489" s="21">
        <f>+'[1]Consolidado ORG'!T485</f>
        <v>61541334</v>
      </c>
      <c r="K489" s="21">
        <f>+'[1]Consolidado ORG'!AE485</f>
        <v>0</v>
      </c>
      <c r="L489" s="32">
        <f>+'[1]Consolidado ORG'!AS485</f>
        <v>0.16731517509727625</v>
      </c>
      <c r="M489" s="31" t="str">
        <f>+'[1]Consolidado ORG'!AL485</f>
        <v>https://community.secop.gov.co/Public/Tendering/ContractDetailView/Index?UniqueIdentifier=CO1.PCCNTR.6212832</v>
      </c>
      <c r="N489" s="48" t="str">
        <f t="shared" si="7"/>
        <v>Link Contrato u Orden</v>
      </c>
    </row>
    <row r="490" spans="1:14" ht="72" x14ac:dyDescent="0.3">
      <c r="A490" s="18" t="str">
        <f>+'[1]Consolidado ORG'!A486</f>
        <v>SCJ-595-2024</v>
      </c>
      <c r="B490" s="19">
        <f>+'[1]Consolidado ORG'!B486</f>
        <v>45391</v>
      </c>
      <c r="C490" s="19" t="str">
        <f>+'[1]Consolidado ORG'!G486</f>
        <v>CHANTAUL VASQUEZ AGÜERO</v>
      </c>
      <c r="D490" s="19" t="str">
        <f>+'[1]Consolidado ORG'!E486</f>
        <v>5 Contratación directa</v>
      </c>
      <c r="E490" s="19" t="str">
        <f>+'[1]Consolidado ORG'!F486</f>
        <v>33 Prestación de Servicios Profesionales y Apoyo (5-8)</v>
      </c>
      <c r="F490" s="19" t="str">
        <f>+'[1]Consolidado ORG'!L486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90" s="19">
        <f>+'[1]Consolidado ORG'!M486</f>
        <v>45394</v>
      </c>
      <c r="H490" s="19">
        <f>+'[1]Consolidado ORG'!N486</f>
        <v>45637</v>
      </c>
      <c r="I490" s="20">
        <f>+'[1]Consolidado ORG'!AG486</f>
        <v>0</v>
      </c>
      <c r="J490" s="21">
        <f>+'[1]Consolidado ORG'!T486</f>
        <v>23348160</v>
      </c>
      <c r="K490" s="21">
        <f>+'[1]Consolidado ORG'!AE486</f>
        <v>0</v>
      </c>
      <c r="L490" s="32">
        <f>+'[1]Consolidado ORG'!AS486</f>
        <v>0.20164609053497942</v>
      </c>
      <c r="M490" s="31" t="str">
        <f>+'[1]Consolidado ORG'!AL486</f>
        <v>https://community.secop.gov.co/Public/Tendering/ContractDetailView/Index?UniqueIdentifier=CO1.PCCNTR.6195449</v>
      </c>
      <c r="N490" s="48" t="str">
        <f t="shared" si="7"/>
        <v>Link Contrato u Orden</v>
      </c>
    </row>
    <row r="491" spans="1:14" ht="96" x14ac:dyDescent="0.3">
      <c r="A491" s="18" t="str">
        <f>+'[1]Consolidado ORG'!A487</f>
        <v>SCJ-597-2024</v>
      </c>
      <c r="B491" s="19">
        <f>+'[1]Consolidado ORG'!B487</f>
        <v>45391</v>
      </c>
      <c r="C491" s="19" t="str">
        <f>+'[1]Consolidado ORG'!G487</f>
        <v>LAURA NATALIA AREVALO AVILA</v>
      </c>
      <c r="D491" s="19" t="str">
        <f>+'[1]Consolidado ORG'!E487</f>
        <v>5 Contratación directa</v>
      </c>
      <c r="E491" s="19" t="str">
        <f>+'[1]Consolidado ORG'!F487</f>
        <v>33 Prestación de Servicios Profesionales y Apoyo (5-8)</v>
      </c>
      <c r="F491" s="19" t="str">
        <f>+'[1]Consolidado ORG'!L487</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491" s="19">
        <f>+'[1]Consolidado ORG'!M487</f>
        <v>45401</v>
      </c>
      <c r="H491" s="19">
        <f>+'[1]Consolidado ORG'!N487</f>
        <v>45553</v>
      </c>
      <c r="I491" s="20">
        <f>+'[1]Consolidado ORG'!AG487</f>
        <v>0</v>
      </c>
      <c r="J491" s="21">
        <f>+'[1]Consolidado ORG'!T487</f>
        <v>14592600</v>
      </c>
      <c r="K491" s="21">
        <f>+'[1]Consolidado ORG'!AE487</f>
        <v>0</v>
      </c>
      <c r="L491" s="32">
        <f>+'[1]Consolidado ORG'!AS487</f>
        <v>0.27631578947368424</v>
      </c>
      <c r="M491" s="31" t="str">
        <f>+'[1]Consolidado ORG'!AL487</f>
        <v>https://community.secop.gov.co/Public/Tendering/ContractDetailView/Index?UniqueIdentifier=CO1.PCCNTR.6191471</v>
      </c>
      <c r="N491" s="48" t="str">
        <f t="shared" si="7"/>
        <v>Link Contrato u Orden</v>
      </c>
    </row>
    <row r="492" spans="1:14" ht="60" x14ac:dyDescent="0.3">
      <c r="A492" s="18" t="str">
        <f>+'[1]Consolidado ORG'!A488</f>
        <v>SCJ-598-2024</v>
      </c>
      <c r="B492" s="19">
        <f>+'[1]Consolidado ORG'!B488</f>
        <v>45391</v>
      </c>
      <c r="C492" s="19" t="str">
        <f>+'[1]Consolidado ORG'!G488</f>
        <v>YENNY LORENA AVILA CASTILLO</v>
      </c>
      <c r="D492" s="19" t="str">
        <f>+'[1]Consolidado ORG'!E488</f>
        <v>5 Contratación directa</v>
      </c>
      <c r="E492" s="19" t="str">
        <f>+'[1]Consolidado ORG'!F488</f>
        <v>33 Prestación de Servicios Profesionales y Apoyo (5-8)</v>
      </c>
      <c r="F492" s="19" t="str">
        <f>+'[1]Consolidado ORG'!L488</f>
        <v>PRESTAR APOYO A LA OFICINA ASESORA DE COMUNICACIONES EN LA ELABORACIÓN DE CONTENIDOS MULTIMEDIA Y EN EL CUBRIMIENTO DE LAS REDES SOCIALES NECESARIAS PARA DAR A CONOCER LA GESTIÓN DE LA SECRETARÍA DISTRITAL DE SEGURIDAD, CONVIVENCIA Y JUSTICIA.</v>
      </c>
      <c r="G492" s="19">
        <f>+'[1]Consolidado ORG'!M488</f>
        <v>45397</v>
      </c>
      <c r="H492" s="19">
        <f>+'[1]Consolidado ORG'!N488</f>
        <v>45487</v>
      </c>
      <c r="I492" s="20">
        <f>+'[1]Consolidado ORG'!AG488</f>
        <v>0</v>
      </c>
      <c r="J492" s="21">
        <f>+'[1]Consolidado ORG'!T488</f>
        <v>16500000</v>
      </c>
      <c r="K492" s="21">
        <f>+'[1]Consolidado ORG'!AE488</f>
        <v>0</v>
      </c>
      <c r="L492" s="32">
        <f>+'[1]Consolidado ORG'!AS488</f>
        <v>0.51111111111111107</v>
      </c>
      <c r="M492" s="31" t="str">
        <f>+'[1]Consolidado ORG'!AL488</f>
        <v>https://community.secop.gov.co/Public/Tendering/ContractDetailView/Index?UniqueIdentifier=CO1.PCCNTR.6194666</v>
      </c>
      <c r="N492" s="48" t="str">
        <f t="shared" si="7"/>
        <v>Link Contrato u Orden</v>
      </c>
    </row>
    <row r="493" spans="1:14" ht="96" x14ac:dyDescent="0.3">
      <c r="A493" s="18" t="str">
        <f>+'[1]Consolidado ORG'!A489</f>
        <v>SCJ-601-2024</v>
      </c>
      <c r="B493" s="19">
        <f>+'[1]Consolidado ORG'!B489</f>
        <v>45392</v>
      </c>
      <c r="C493" s="19" t="str">
        <f>+'[1]Consolidado ORG'!G489</f>
        <v>JULIE VIVIANA LLORENTE VALBUENA</v>
      </c>
      <c r="D493" s="19" t="str">
        <f>+'[1]Consolidado ORG'!E489</f>
        <v>5 Contratación directa</v>
      </c>
      <c r="E493" s="19" t="str">
        <f>+'[1]Consolidado ORG'!F489</f>
        <v>33 Prestación de Servicios Profesionales y Apoyo (5-8)</v>
      </c>
      <c r="F493" s="19" t="str">
        <f>+'[1]Consolidado ORG'!L489</f>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
      <c r="G493" s="19">
        <f>+'[1]Consolidado ORG'!M489</f>
        <v>45394</v>
      </c>
      <c r="H493" s="19">
        <f>+'[1]Consolidado ORG'!N489</f>
        <v>45657</v>
      </c>
      <c r="I493" s="20">
        <f>+'[1]Consolidado ORG'!AG489</f>
        <v>0</v>
      </c>
      <c r="J493" s="21">
        <f>+'[1]Consolidado ORG'!T489</f>
        <v>237405000</v>
      </c>
      <c r="K493" s="21">
        <f>+'[1]Consolidado ORG'!AE489</f>
        <v>0</v>
      </c>
      <c r="L493" s="32">
        <f>+'[1]Consolidado ORG'!AS489</f>
        <v>0.18631178707224336</v>
      </c>
      <c r="M493" s="31" t="str">
        <f>+'[1]Consolidado ORG'!AL489</f>
        <v>https://community.secop.gov.co/Public/Tendering/ContractDetailView/Index?UniqueIdentifier=CO1.PCCNTR.6198337</v>
      </c>
      <c r="N493" s="48" t="str">
        <f t="shared" si="7"/>
        <v>Link Contrato u Orden</v>
      </c>
    </row>
    <row r="494" spans="1:14" ht="48" x14ac:dyDescent="0.3">
      <c r="A494" s="18" t="str">
        <f>+'[1]Consolidado ORG'!A490</f>
        <v>SCJ-602-2024</v>
      </c>
      <c r="B494" s="19">
        <f>+'[1]Consolidado ORG'!B490</f>
        <v>45392</v>
      </c>
      <c r="C494" s="19" t="str">
        <f>+'[1]Consolidado ORG'!G490</f>
        <v>HERNANDO SANTOS MAHECHA</v>
      </c>
      <c r="D494" s="19" t="str">
        <f>+'[1]Consolidado ORG'!E490</f>
        <v>5 Contratación directa</v>
      </c>
      <c r="E494" s="19" t="str">
        <f>+'[1]Consolidado ORG'!F490</f>
        <v>33 Prestación de Servicios Profesionales y Apoyo (5-8)</v>
      </c>
      <c r="F494" s="19" t="str">
        <f>+'[1]Consolidado ORG'!L490</f>
        <v>PRESTAR SERVICIOS PROFESIONALES A LA DIRECCIÓN DE SEGURIDAD PARA APOYAR LA COORDINACIÓN Y DINAMIZACION DE LAS ACCIONES CONJUNTAS CON LA FUERZA PUBLICA EN CLAVE DE CONTROL DEL DELITO.</v>
      </c>
      <c r="G494" s="19">
        <f>+'[1]Consolidado ORG'!M490</f>
        <v>45397</v>
      </c>
      <c r="H494" s="19">
        <f>+'[1]Consolidado ORG'!N490</f>
        <v>45657</v>
      </c>
      <c r="I494" s="20">
        <f>+'[1]Consolidado ORG'!AG490</f>
        <v>0</v>
      </c>
      <c r="J494" s="21">
        <f>+'[1]Consolidado ORG'!T490</f>
        <v>61541334</v>
      </c>
      <c r="K494" s="21">
        <f>+'[1]Consolidado ORG'!AE490</f>
        <v>0</v>
      </c>
      <c r="L494" s="32">
        <f>+'[1]Consolidado ORG'!AS490</f>
        <v>0.17692307692307693</v>
      </c>
      <c r="M494" s="31" t="str">
        <f>+'[1]Consolidado ORG'!AL490</f>
        <v>https://community.secop.gov.co/Public/Tendering/ContractDetailView/Index?UniqueIdentifier=CO1.PCCNTR.6201268</v>
      </c>
      <c r="N494" s="48" t="str">
        <f t="shared" si="7"/>
        <v>Link Contrato u Orden</v>
      </c>
    </row>
    <row r="495" spans="1:14" ht="60" x14ac:dyDescent="0.3">
      <c r="A495" s="18" t="str">
        <f>+'[1]Consolidado ORG'!A491</f>
        <v>SCJ-603-2024</v>
      </c>
      <c r="B495" s="19">
        <f>+'[1]Consolidado ORG'!B491</f>
        <v>45392</v>
      </c>
      <c r="C495" s="19" t="str">
        <f>+'[1]Consolidado ORG'!G491</f>
        <v>CANDELARIA TRUJILLO SANCHEZ</v>
      </c>
      <c r="D495" s="19" t="str">
        <f>+'[1]Consolidado ORG'!E491</f>
        <v>5 Contratación directa</v>
      </c>
      <c r="E495" s="19" t="str">
        <f>+'[1]Consolidado ORG'!F491</f>
        <v>33 Prestación de Servicios Profesionales y Apoyo (5-8)</v>
      </c>
      <c r="F495" s="19" t="str">
        <f>+'[1]Consolidado ORG'!L491</f>
        <v>PRESTAR SERVICIOS PROFESIONALES A LA SUBSECRETARÍA DE SEGURIDAD Y CONVIVENCIA PARA LA IDENTIFICACIÓN, ANÁLISIS DE ACTIVIDADES OPERATIVAS PARA ABORDAR PROBLEMAS PÚBLICOS RELACIONADOS CON LA EXISTENCIA Y FUNCIONAMIENTO DE ACTORES Y MERCADOS CRIMINALES EN LA CIUDAD.</v>
      </c>
      <c r="G495" s="19">
        <f>+'[1]Consolidado ORG'!M491</f>
        <v>45398</v>
      </c>
      <c r="H495" s="19">
        <f>+'[1]Consolidado ORG'!N491</f>
        <v>45657</v>
      </c>
      <c r="I495" s="20">
        <f>+'[1]Consolidado ORG'!AG491</f>
        <v>0</v>
      </c>
      <c r="J495" s="21">
        <f>+'[1]Consolidado ORG'!T491</f>
        <v>40000000</v>
      </c>
      <c r="K495" s="21">
        <f>+'[1]Consolidado ORG'!AE491</f>
        <v>0</v>
      </c>
      <c r="L495" s="32">
        <f>+'[1]Consolidado ORG'!AS491</f>
        <v>0.17374517374517376</v>
      </c>
      <c r="M495" s="31" t="str">
        <f>+'[1]Consolidado ORG'!AL491</f>
        <v>https://community.secop.gov.co/Public/Tendering/ContractDetailView/Index?UniqueIdentifier=CO1.PCCNTR.6200582</v>
      </c>
      <c r="N495" s="48" t="str">
        <f t="shared" si="7"/>
        <v>Link Contrato u Orden</v>
      </c>
    </row>
    <row r="496" spans="1:14" ht="72" x14ac:dyDescent="0.3">
      <c r="A496" s="18" t="str">
        <f>+'[1]Consolidado ORG'!A492</f>
        <v>SCJ-604-2024</v>
      </c>
      <c r="B496" s="19">
        <f>+'[1]Consolidado ORG'!B492</f>
        <v>45392</v>
      </c>
      <c r="C496" s="19" t="str">
        <f>+'[1]Consolidado ORG'!G492</f>
        <v>LEIDY VIVIANA CARRANZA MOGOLLON</v>
      </c>
      <c r="D496" s="19" t="str">
        <f>+'[1]Consolidado ORG'!E492</f>
        <v>5 Contratación directa</v>
      </c>
      <c r="E496" s="19" t="str">
        <f>+'[1]Consolidado ORG'!F492</f>
        <v>33 Prestación de Servicios Profesionales y Apoyo (5-8)</v>
      </c>
      <c r="F496" s="19" t="str">
        <f>+'[1]Consolidado ORG'!L492</f>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
      <c r="G496" s="19">
        <f>+'[1]Consolidado ORG'!M492</f>
        <v>45400</v>
      </c>
      <c r="H496" s="19">
        <f>+'[1]Consolidado ORG'!N492</f>
        <v>45552</v>
      </c>
      <c r="I496" s="20">
        <f>+'[1]Consolidado ORG'!AG492</f>
        <v>0</v>
      </c>
      <c r="J496" s="21">
        <f>+'[1]Consolidado ORG'!T492</f>
        <v>38220000</v>
      </c>
      <c r="K496" s="21">
        <f>+'[1]Consolidado ORG'!AE492</f>
        <v>0</v>
      </c>
      <c r="L496" s="32">
        <f>+'[1]Consolidado ORG'!AS492</f>
        <v>0.28289473684210525</v>
      </c>
      <c r="M496" s="31" t="str">
        <f>+'[1]Consolidado ORG'!AL492</f>
        <v>https://community.secop.gov.co/Public/Tendering/ContractDetailView/Index?UniqueIdentifier=CO1.PCCNTR.6196491</v>
      </c>
      <c r="N496" s="48" t="str">
        <f t="shared" si="7"/>
        <v>Link Contrato u Orden</v>
      </c>
    </row>
    <row r="497" spans="1:14" ht="60" x14ac:dyDescent="0.3">
      <c r="A497" s="18" t="str">
        <f>+'[1]Consolidado ORG'!A493</f>
        <v>SCJ-605-2024</v>
      </c>
      <c r="B497" s="19">
        <f>+'[1]Consolidado ORG'!B493</f>
        <v>45394</v>
      </c>
      <c r="C497" s="19" t="str">
        <f>+'[1]Consolidado ORG'!G493</f>
        <v>ANDRÉS FELIPE SANTIAGO BEDOYA</v>
      </c>
      <c r="D497" s="19" t="str">
        <f>+'[1]Consolidado ORG'!E493</f>
        <v>5 Contratación directa</v>
      </c>
      <c r="E497" s="19" t="str">
        <f>+'[1]Consolidado ORG'!F493</f>
        <v>33 Prestación de Servicios Profesionales y Apoyo (5-8)</v>
      </c>
      <c r="F497" s="19" t="str">
        <f>+'[1]Consolidado ORG'!L493</f>
        <v>PRESTACIÓN DE SERVICIOS PROFESIONALES PARA APOYAR LA IMPLEMENTACIÓN DE LA POLÍTICA PÚBLICA DE SEGURIDAD, ASÍ COMO LA FORMULACIÓN Y SEGUIMIENTO A ESTRATEGIAS, PROGRAMAS Y DEMÁS POLÍTICAS Y PLANES DE LA OFICINA ASESORA DE PLANEACIÓN DE LA SDSCJ.</v>
      </c>
      <c r="G497" s="19">
        <f>+'[1]Consolidado ORG'!M493</f>
        <v>45399</v>
      </c>
      <c r="H497" s="19">
        <f>+'[1]Consolidado ORG'!N493</f>
        <v>45551</v>
      </c>
      <c r="I497" s="20">
        <f>+'[1]Consolidado ORG'!AG493</f>
        <v>0</v>
      </c>
      <c r="J497" s="21">
        <f>+'[1]Consolidado ORG'!T493</f>
        <v>30139200</v>
      </c>
      <c r="K497" s="21">
        <f>+'[1]Consolidado ORG'!AE493</f>
        <v>0</v>
      </c>
      <c r="L497" s="32">
        <f>+'[1]Consolidado ORG'!AS493</f>
        <v>0.28947368421052633</v>
      </c>
      <c r="M497" s="31" t="str">
        <f>+'[1]Consolidado ORG'!AL493</f>
        <v>https://community.secop.gov.co/Public/Tendering/ContractDetailView/Index?UniqueIdentifier=CO1.PCCNTR.6205598</v>
      </c>
      <c r="N497" s="48" t="str">
        <f t="shared" si="7"/>
        <v>Link Contrato u Orden</v>
      </c>
    </row>
    <row r="498" spans="1:14" ht="48" x14ac:dyDescent="0.3">
      <c r="A498" s="18" t="str">
        <f>+'[1]Consolidado ORG'!A494</f>
        <v>SCJ-606-2024</v>
      </c>
      <c r="B498" s="19">
        <f>+'[1]Consolidado ORG'!B494</f>
        <v>45394</v>
      </c>
      <c r="C498" s="19" t="str">
        <f>+'[1]Consolidado ORG'!G494</f>
        <v>IVONNE ADRIANA RODRIGUEZ GONZALEZ</v>
      </c>
      <c r="D498" s="19" t="str">
        <f>+'[1]Consolidado ORG'!E494</f>
        <v>5 Contratación directa</v>
      </c>
      <c r="E498" s="19" t="str">
        <f>+'[1]Consolidado ORG'!F494</f>
        <v>33 Prestación de Servicios Profesionales y Apoyo (5-8)</v>
      </c>
      <c r="F498" s="19" t="str">
        <f>+'[1]Consolidado ORG'!L494</f>
        <v>PRESTAR SERVICIOS PROFESIONALES A LA DIRECCIÓN DE RESPONSABILIDAD PENAL ADOLESCENTE DESDE EL ENFOQUE DE LA PSICOLOGÍA EN LA ESTRATEGIA DE REINTEGRO FAMILIAR Y ATENCIÓN EN EL EGRESO Y LAS DEMÁS ESTRATEGIAS DE LA DIRECCIÓN</v>
      </c>
      <c r="G498" s="19">
        <f>+'[1]Consolidado ORG'!M494</f>
        <v>45399</v>
      </c>
      <c r="H498" s="19">
        <f>+'[1]Consolidado ORG'!N494</f>
        <v>45612</v>
      </c>
      <c r="I498" s="20">
        <f>+'[1]Consolidado ORG'!AG494</f>
        <v>0</v>
      </c>
      <c r="J498" s="21">
        <f>+'[1]Consolidado ORG'!T494</f>
        <v>39864300</v>
      </c>
      <c r="K498" s="21">
        <f>+'[1]Consolidado ORG'!AE494</f>
        <v>0</v>
      </c>
      <c r="L498" s="32">
        <f>+'[1]Consolidado ORG'!AS494</f>
        <v>0.20657276995305165</v>
      </c>
      <c r="M498" s="31" t="str">
        <f>+'[1]Consolidado ORG'!AL494</f>
        <v>https://community.secop.gov.co/Public/Tendering/ContractDetailView/Index?UniqueIdentifier=CO1.PCCNTR.6205435</v>
      </c>
      <c r="N498" s="48" t="str">
        <f t="shared" si="7"/>
        <v>Link Contrato u Orden</v>
      </c>
    </row>
    <row r="499" spans="1:14" ht="48" x14ac:dyDescent="0.3">
      <c r="A499" s="18" t="str">
        <f>+'[1]Consolidado ORG'!A495</f>
        <v>SCJ-607-2024</v>
      </c>
      <c r="B499" s="19">
        <f>+'[1]Consolidado ORG'!B495</f>
        <v>45394</v>
      </c>
      <c r="C499" s="19" t="str">
        <f>+'[1]Consolidado ORG'!G495</f>
        <v>KAREN LORENA VILLALBA GARCIA</v>
      </c>
      <c r="D499" s="19" t="str">
        <f>+'[1]Consolidado ORG'!E495</f>
        <v>5 Contratación directa</v>
      </c>
      <c r="E499" s="19" t="str">
        <f>+'[1]Consolidado ORG'!F495</f>
        <v>33 Prestación de Servicios Profesionales y Apoyo (5-8)</v>
      </c>
      <c r="F499" s="19" t="str">
        <f>+'[1]Consolidado ORG'!L495</f>
        <v>PRESTAR SERVICIOS PROFESIONALES A LA DIRECCIÓN DE RESPONSABILIDAD PENAL ADOLESCENTE DESDE EL ENFOQUE PEDAGÓGICO PARA LA IMPLEMENTACIÓN DE LA ESTRATEGIA DE REINTEGRO FAMILIAR Y ATENCIÓN EN EL EGRESO.</v>
      </c>
      <c r="G499" s="19">
        <f>+'[1]Consolidado ORG'!M495</f>
        <v>45399</v>
      </c>
      <c r="H499" s="19">
        <f>+'[1]Consolidado ORG'!N495</f>
        <v>45657</v>
      </c>
      <c r="I499" s="20">
        <f>+'[1]Consolidado ORG'!AG495</f>
        <v>0</v>
      </c>
      <c r="J499" s="21">
        <f>+'[1]Consolidado ORG'!T495</f>
        <v>50304950</v>
      </c>
      <c r="K499" s="21">
        <f>+'[1]Consolidado ORG'!AE495</f>
        <v>0</v>
      </c>
      <c r="L499" s="32">
        <f>+'[1]Consolidado ORG'!AS495</f>
        <v>0.17054263565891473</v>
      </c>
      <c r="M499" s="31" t="str">
        <f>+'[1]Consolidado ORG'!AL495</f>
        <v>https://community.secop.gov.co/Public/Tendering/ContractDetailView/Index?UniqueIdentifier=CO1.PCCNTR.6205521</v>
      </c>
      <c r="N499" s="48" t="str">
        <f t="shared" si="7"/>
        <v>Link Contrato u Orden</v>
      </c>
    </row>
    <row r="500" spans="1:14" ht="84" x14ac:dyDescent="0.3">
      <c r="A500" s="18" t="str">
        <f>+'[1]Consolidado ORG'!A496</f>
        <v>SCJ-608-2024</v>
      </c>
      <c r="B500" s="19">
        <f>+'[1]Consolidado ORG'!B496</f>
        <v>45394</v>
      </c>
      <c r="C500" s="19" t="str">
        <f>+'[1]Consolidado ORG'!G496</f>
        <v>LEIDY PATRICIA ANGEL DÍAZ</v>
      </c>
      <c r="D500" s="19" t="str">
        <f>+'[1]Consolidado ORG'!E496</f>
        <v>5 Contratación directa</v>
      </c>
      <c r="E500" s="19" t="str">
        <f>+'[1]Consolidado ORG'!F496</f>
        <v>33 Prestación de Servicios Profesionales y Apoyo (5-8)</v>
      </c>
      <c r="F500" s="19" t="str">
        <f>+'[1]Consolidado ORG'!L496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00" s="19">
        <f>+'[1]Consolidado ORG'!M496</f>
        <v>45399</v>
      </c>
      <c r="H500" s="19">
        <f>+'[1]Consolidado ORG'!N496</f>
        <v>45657</v>
      </c>
      <c r="I500" s="20">
        <f>+'[1]Consolidado ORG'!AG496</f>
        <v>0</v>
      </c>
      <c r="J500" s="21">
        <f>+'[1]Consolidado ORG'!T496</f>
        <v>48406650</v>
      </c>
      <c r="K500" s="21">
        <f>+'[1]Consolidado ORG'!AE496</f>
        <v>0</v>
      </c>
      <c r="L500" s="32">
        <f>+'[1]Consolidado ORG'!AS496</f>
        <v>0.17054263565891473</v>
      </c>
      <c r="M500" s="31" t="str">
        <f>+'[1]Consolidado ORG'!AL496</f>
        <v>https://community.secop.gov.co/Public/Tendering/ContractDetailView/Index?UniqueIdentifier=CO1.PCCNTR.6205131</v>
      </c>
      <c r="N500" s="48" t="str">
        <f t="shared" si="7"/>
        <v>Link Contrato u Orden</v>
      </c>
    </row>
    <row r="501" spans="1:14" ht="48" x14ac:dyDescent="0.3">
      <c r="A501" s="18" t="str">
        <f>+'[1]Consolidado ORG'!A497</f>
        <v>SCJ-609-2024</v>
      </c>
      <c r="B501" s="19">
        <f>+'[1]Consolidado ORG'!B497</f>
        <v>45394</v>
      </c>
      <c r="C501" s="19" t="str">
        <f>+'[1]Consolidado ORG'!G497</f>
        <v>DONNYS DEVANES TORRES LOZANO</v>
      </c>
      <c r="D501" s="19" t="str">
        <f>+'[1]Consolidado ORG'!E497</f>
        <v>5 Contratación directa</v>
      </c>
      <c r="E501" s="19" t="str">
        <f>+'[1]Consolidado ORG'!F497</f>
        <v>33 Prestación de Servicios Profesionales y Apoyo (5-8)</v>
      </c>
      <c r="F501" s="19" t="str">
        <f>+'[1]Consolidado ORG'!L497</f>
        <v>PRESTAR SERVICIOS PROFESIONALES EN LA OFICINA ASESORA DE PLANEACIÓN APOYANDO LA IMPLEMENTACIÓN Y SEGUIMIENTO DEL MODELO INTEGRADO DE PLANEACIÓN Y GESTIÓN-MIPG, LA POLÍTICA DE CONTROL INTERNO Y POLÍTICA DE ADMINISTRACIÓN DE RIESGOS.</v>
      </c>
      <c r="G501" s="19">
        <f>+'[1]Consolidado ORG'!M497</f>
        <v>45397</v>
      </c>
      <c r="H501" s="19">
        <f>+'[1]Consolidado ORG'!N497</f>
        <v>45549</v>
      </c>
      <c r="I501" s="20">
        <f>+'[1]Consolidado ORG'!AG497</f>
        <v>0</v>
      </c>
      <c r="J501" s="21">
        <f>+'[1]Consolidado ORG'!T497</f>
        <v>28370060</v>
      </c>
      <c r="K501" s="21">
        <f>+'[1]Consolidado ORG'!AE497</f>
        <v>0</v>
      </c>
      <c r="L501" s="32">
        <f>+'[1]Consolidado ORG'!AS497</f>
        <v>0.30263157894736842</v>
      </c>
      <c r="M501" s="31" t="str">
        <f>+'[1]Consolidado ORG'!AL497</f>
        <v>https://community.secop.gov.co/Public/Tendering/ContractDetailView/Index?UniqueIdentifier=CO1.PCCNTR.6206850</v>
      </c>
      <c r="N501" s="48" t="str">
        <f t="shared" si="7"/>
        <v>Link Contrato u Orden</v>
      </c>
    </row>
    <row r="502" spans="1:14" ht="84" x14ac:dyDescent="0.3">
      <c r="A502" s="18" t="str">
        <f>+'[1]Consolidado ORG'!A498</f>
        <v>SCJ-610-2024</v>
      </c>
      <c r="B502" s="19">
        <f>+'[1]Consolidado ORG'!B498</f>
        <v>45394</v>
      </c>
      <c r="C502" s="19" t="str">
        <f>+'[1]Consolidado ORG'!G498</f>
        <v>ANGELICA MARIA ROMERO ZARTA</v>
      </c>
      <c r="D502" s="19" t="str">
        <f>+'[1]Consolidado ORG'!E498</f>
        <v>5 Contratación directa</v>
      </c>
      <c r="E502" s="19" t="str">
        <f>+'[1]Consolidado ORG'!F498</f>
        <v>33 Prestación de Servicios Profesionales y Apoyo (5-8)</v>
      </c>
      <c r="F502" s="19" t="str">
        <f>+'[1]Consolidado ORG'!L498</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2" s="19">
        <f>+'[1]Consolidado ORG'!M498</f>
        <v>45399</v>
      </c>
      <c r="H502" s="19">
        <f>+'[1]Consolidado ORG'!N498</f>
        <v>45657</v>
      </c>
      <c r="I502" s="20">
        <f>+'[1]Consolidado ORG'!AG498</f>
        <v>0</v>
      </c>
      <c r="J502" s="21">
        <f>+'[1]Consolidado ORG'!T498</f>
        <v>50304950</v>
      </c>
      <c r="K502" s="21">
        <f>+'[1]Consolidado ORG'!AE498</f>
        <v>0</v>
      </c>
      <c r="L502" s="32">
        <f>+'[1]Consolidado ORG'!AS498</f>
        <v>0.17054263565891473</v>
      </c>
      <c r="M502" s="31" t="str">
        <f>+'[1]Consolidado ORG'!AL498</f>
        <v>https://community.secop.gov.co/Public/Tendering/ContractDetailView/Index?UniqueIdentifier=CO1.PCCNTR.6206043</v>
      </c>
      <c r="N502" s="48" t="str">
        <f t="shared" si="7"/>
        <v>Link Contrato u Orden</v>
      </c>
    </row>
    <row r="503" spans="1:14" ht="84" x14ac:dyDescent="0.3">
      <c r="A503" s="18" t="str">
        <f>+'[1]Consolidado ORG'!A499</f>
        <v>SCJ-611-2024</v>
      </c>
      <c r="B503" s="19">
        <f>+'[1]Consolidado ORG'!B499</f>
        <v>45394</v>
      </c>
      <c r="C503" s="19" t="str">
        <f>+'[1]Consolidado ORG'!G499</f>
        <v>ANGIE CAROLINA BARRERA TORRES</v>
      </c>
      <c r="D503" s="19" t="str">
        <f>+'[1]Consolidado ORG'!E499</f>
        <v>5 Contratación directa</v>
      </c>
      <c r="E503" s="19" t="str">
        <f>+'[1]Consolidado ORG'!F499</f>
        <v>33 Prestación de Servicios Profesionales y Apoyo (5-8)</v>
      </c>
      <c r="F503" s="19" t="str">
        <f>+'[1]Consolidado ORG'!L499</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3" s="19">
        <f>+'[1]Consolidado ORG'!M499</f>
        <v>45399</v>
      </c>
      <c r="H503" s="19">
        <f>+'[1]Consolidado ORG'!N499</f>
        <v>45657</v>
      </c>
      <c r="I503" s="20">
        <f>+'[1]Consolidado ORG'!AG499</f>
        <v>0</v>
      </c>
      <c r="J503" s="21">
        <f>+'[1]Consolidado ORG'!T499</f>
        <v>48406650</v>
      </c>
      <c r="K503" s="21">
        <f>+'[1]Consolidado ORG'!AE499</f>
        <v>0</v>
      </c>
      <c r="L503" s="32">
        <f>+'[1]Consolidado ORG'!AS499</f>
        <v>0.17054263565891473</v>
      </c>
      <c r="M503" s="31" t="str">
        <f>+'[1]Consolidado ORG'!AL499</f>
        <v>https://community.secop.gov.co/Public/Tendering/ContractDetailView/Index?UniqueIdentifier=CO1.PCCNTR.6206039</v>
      </c>
      <c r="N503" s="48" t="str">
        <f t="shared" si="7"/>
        <v>Link Contrato u Orden</v>
      </c>
    </row>
    <row r="504" spans="1:14" ht="48" x14ac:dyDescent="0.3">
      <c r="A504" s="18" t="str">
        <f>+'[1]Consolidado ORG'!A500</f>
        <v>SCJ-612-2024</v>
      </c>
      <c r="B504" s="19">
        <f>+'[1]Consolidado ORG'!B500</f>
        <v>45394</v>
      </c>
      <c r="C504" s="19" t="str">
        <f>+'[1]Consolidado ORG'!G500</f>
        <v>CAMILO ANDRES CIFUENTES CAMACHO</v>
      </c>
      <c r="D504" s="19" t="str">
        <f>+'[1]Consolidado ORG'!E500</f>
        <v>5 Contratación directa</v>
      </c>
      <c r="E504" s="19" t="str">
        <f>+'[1]Consolidado ORG'!F500</f>
        <v>33 Prestación de Servicios Profesionales y Apoyo (5-8)</v>
      </c>
      <c r="F504" s="19" t="str">
        <f>+'[1]Consolidado ORG'!L500</f>
        <v>PRESTAR SERVICIOS PROFESIONALES PARA CONSOLIDAR Y APLICAR LAS RUTAS DE PRESELECCIÓN PARA EL INGRESO DE LOS JÓVENES A LOS PROGRAMAS Y ESTRATEGIAS DE LA DIRECCIÓN DE RESPONSABILIDAD PENAL ADOLESCENTE.</v>
      </c>
      <c r="G504" s="19">
        <f>+'[1]Consolidado ORG'!M500</f>
        <v>45399</v>
      </c>
      <c r="H504" s="19">
        <f>+'[1]Consolidado ORG'!N500</f>
        <v>45657</v>
      </c>
      <c r="I504" s="20">
        <f>+'[1]Consolidado ORG'!AG500</f>
        <v>0</v>
      </c>
      <c r="J504" s="21">
        <f>+'[1]Consolidado ORG'!T500</f>
        <v>48406650</v>
      </c>
      <c r="K504" s="21">
        <f>+'[1]Consolidado ORG'!AE500</f>
        <v>0</v>
      </c>
      <c r="L504" s="32">
        <f>+'[1]Consolidado ORG'!AS500</f>
        <v>0.17054263565891473</v>
      </c>
      <c r="M504" s="31" t="str">
        <f>+'[1]Consolidado ORG'!AL500</f>
        <v>https://community.secop.gov.co/Public/Tendering/ContractDetailView/Index?UniqueIdentifier=CO1.PCCNTR.6206215</v>
      </c>
      <c r="N504" s="48" t="str">
        <f t="shared" si="7"/>
        <v>Link Contrato u Orden</v>
      </c>
    </row>
    <row r="505" spans="1:14" ht="48" x14ac:dyDescent="0.3">
      <c r="A505" s="18" t="str">
        <f>+'[1]Consolidado ORG'!A501</f>
        <v>SCJ-613-2024</v>
      </c>
      <c r="B505" s="19">
        <f>+'[1]Consolidado ORG'!B501</f>
        <v>45394</v>
      </c>
      <c r="C505" s="19" t="str">
        <f>+'[1]Consolidado ORG'!G501</f>
        <v>CRISTIAN ERLEY RAMOS GIRALDO</v>
      </c>
      <c r="D505" s="19" t="str">
        <f>+'[1]Consolidado ORG'!E501</f>
        <v>5 Contratación directa</v>
      </c>
      <c r="E505" s="19" t="str">
        <f>+'[1]Consolidado ORG'!F501</f>
        <v>33 Prestación de Servicios Profesionales y Apoyo (5-8)</v>
      </c>
      <c r="F505" s="19" t="str">
        <f>+'[1]Consolidado ORG'!L501</f>
        <v>PRESTAR SERVICIOS PROFESIONALES PARA CONSOLIDAR Y APLICAR LAS RUTAS DE PRESELECCIÓN PARA EL INGRESO DE LOS JÓVENES A LOS PROGRAMAS Y ESTRATEGIAS DE LA DIRECCIÓN DE RESPONSABILIDAD PENAL ADOLESCENTE.</v>
      </c>
      <c r="G505" s="19">
        <f>+'[1]Consolidado ORG'!M501</f>
        <v>45399</v>
      </c>
      <c r="H505" s="19">
        <f>+'[1]Consolidado ORG'!N501</f>
        <v>45657</v>
      </c>
      <c r="I505" s="20">
        <f>+'[1]Consolidado ORG'!AG501</f>
        <v>0</v>
      </c>
      <c r="J505" s="21">
        <f>+'[1]Consolidado ORG'!T501</f>
        <v>48406650</v>
      </c>
      <c r="K505" s="21">
        <f>+'[1]Consolidado ORG'!AE501</f>
        <v>0</v>
      </c>
      <c r="L505" s="32">
        <f>+'[1]Consolidado ORG'!AS501</f>
        <v>0.17054263565891473</v>
      </c>
      <c r="M505" s="31" t="str">
        <f>+'[1]Consolidado ORG'!AL501</f>
        <v>https://community.secop.gov.co/Public/Tendering/ContractDetailView/Index?UniqueIdentifier=CO1.PCCNTR.6206056</v>
      </c>
      <c r="N505" s="48" t="str">
        <f t="shared" si="7"/>
        <v>Link Contrato u Orden</v>
      </c>
    </row>
    <row r="506" spans="1:14" ht="84" x14ac:dyDescent="0.3">
      <c r="A506" s="18" t="str">
        <f>+'[1]Consolidado ORG'!A502</f>
        <v>SCJ-614-2024</v>
      </c>
      <c r="B506" s="19">
        <f>+'[1]Consolidado ORG'!B502</f>
        <v>45394</v>
      </c>
      <c r="C506" s="19" t="str">
        <f>+'[1]Consolidado ORG'!G502</f>
        <v>DANIELA ALEJANDRA CORREDOR HERNANDEZ</v>
      </c>
      <c r="D506" s="19" t="str">
        <f>+'[1]Consolidado ORG'!E502</f>
        <v>5 Contratación directa</v>
      </c>
      <c r="E506" s="19" t="str">
        <f>+'[1]Consolidado ORG'!F502</f>
        <v>33 Prestación de Servicios Profesionales y Apoyo (5-8)</v>
      </c>
      <c r="F506" s="19" t="str">
        <f>+'[1]Consolidado ORG'!L502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06" s="19">
        <f>+'[1]Consolidado ORG'!M502</f>
        <v>45399</v>
      </c>
      <c r="H506" s="19">
        <f>+'[1]Consolidado ORG'!N502</f>
        <v>45657</v>
      </c>
      <c r="I506" s="20">
        <f>+'[1]Consolidado ORG'!AG502</f>
        <v>0</v>
      </c>
      <c r="J506" s="21">
        <f>+'[1]Consolidado ORG'!T502</f>
        <v>50304950</v>
      </c>
      <c r="K506" s="21">
        <f>+'[1]Consolidado ORG'!AE502</f>
        <v>0</v>
      </c>
      <c r="L506" s="32">
        <f>+'[1]Consolidado ORG'!AS502</f>
        <v>0.17054263565891473</v>
      </c>
      <c r="M506" s="31" t="str">
        <f>+'[1]Consolidado ORG'!AL502</f>
        <v>https://community.secop.gov.co/Public/Tendering/ContractDetailView/Index?UniqueIdentifier=CO1.PCCNTR.6206230</v>
      </c>
      <c r="N506" s="48" t="str">
        <f t="shared" si="7"/>
        <v>Link Contrato u Orden</v>
      </c>
    </row>
    <row r="507" spans="1:14" ht="60" x14ac:dyDescent="0.3">
      <c r="A507" s="18" t="str">
        <f>+'[1]Consolidado ORG'!A503</f>
        <v>SCJ-615-2024</v>
      </c>
      <c r="B507" s="19">
        <f>+'[1]Consolidado ORG'!B503</f>
        <v>45394</v>
      </c>
      <c r="C507" s="19" t="str">
        <f>+'[1]Consolidado ORG'!G503</f>
        <v>DEIDY CATERINE RODRIGUEZ MATEUS</v>
      </c>
      <c r="D507" s="19" t="str">
        <f>+'[1]Consolidado ORG'!E503</f>
        <v>5 Contratación directa</v>
      </c>
      <c r="E507" s="19" t="str">
        <f>+'[1]Consolidado ORG'!F503</f>
        <v>33 Prestación de Servicios Profesionales y Apoyo (5-8)</v>
      </c>
      <c r="F507" s="19" t="str">
        <f>+'[1]Consolidado ORG'!L503</f>
        <v>PRESTAR SERVICIOS PROFESIONALES ESPECIALIZADOS EN LOS ASUNTOS ECONÓMICOS Y FINANCIEROS EN LAS DIFERENTES ETAPAS CONTRACTUALES, EN ATENCIÓN A LAS NECESIDADES DE ADQUISICIÓN DE BIENES Y SERVICIOS QUE REQUIERE LA CÁRCEL DISTRITAL DE VARONES Y ANEXO DE MUJERES.</v>
      </c>
      <c r="G507" s="19">
        <f>+'[1]Consolidado ORG'!M503</f>
        <v>45399</v>
      </c>
      <c r="H507" s="19">
        <f>+'[1]Consolidado ORG'!N503</f>
        <v>45657</v>
      </c>
      <c r="I507" s="20">
        <f>+'[1]Consolidado ORG'!AG503</f>
        <v>0</v>
      </c>
      <c r="J507" s="21">
        <f>+'[1]Consolidado ORG'!T503</f>
        <v>60781536</v>
      </c>
      <c r="K507" s="21">
        <f>+'[1]Consolidado ORG'!AE503</f>
        <v>0</v>
      </c>
      <c r="L507" s="32">
        <f>+'[1]Consolidado ORG'!AS503</f>
        <v>0.17054263565891473</v>
      </c>
      <c r="M507" s="31" t="str">
        <f>+'[1]Consolidado ORG'!AL503</f>
        <v>https://community.secop.gov.co/Public/Tendering/ContractDetailView/Index?UniqueIdentifier=CO1.PCCNTR.6206111</v>
      </c>
      <c r="N507" s="48" t="str">
        <f t="shared" si="7"/>
        <v>Link Contrato u Orden</v>
      </c>
    </row>
    <row r="508" spans="1:14" ht="84" x14ac:dyDescent="0.3">
      <c r="A508" s="18" t="str">
        <f>+'[1]Consolidado ORG'!A504</f>
        <v>SCJ-616-2024</v>
      </c>
      <c r="B508" s="19">
        <f>+'[1]Consolidado ORG'!B504</f>
        <v>45394</v>
      </c>
      <c r="C508" s="19" t="str">
        <f>+'[1]Consolidado ORG'!G504</f>
        <v>DIANA MARCELA RUBIO DIAZ</v>
      </c>
      <c r="D508" s="19" t="str">
        <f>+'[1]Consolidado ORG'!E504</f>
        <v>5 Contratación directa</v>
      </c>
      <c r="E508" s="19" t="str">
        <f>+'[1]Consolidado ORG'!F504</f>
        <v>33 Prestación de Servicios Profesionales y Apoyo (5-8)</v>
      </c>
      <c r="F508" s="19" t="str">
        <f>+'[1]Consolidado ORG'!L504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08" s="19">
        <f>+'[1]Consolidado ORG'!M504</f>
        <v>45399</v>
      </c>
      <c r="H508" s="19">
        <f>+'[1]Consolidado ORG'!N504</f>
        <v>45657</v>
      </c>
      <c r="I508" s="20">
        <f>+'[1]Consolidado ORG'!AG504</f>
        <v>0</v>
      </c>
      <c r="J508" s="21">
        <f>+'[1]Consolidado ORG'!T504</f>
        <v>50304950</v>
      </c>
      <c r="K508" s="21">
        <f>+'[1]Consolidado ORG'!AE504</f>
        <v>0</v>
      </c>
      <c r="L508" s="32">
        <f>+'[1]Consolidado ORG'!AS504</f>
        <v>0.17054263565891473</v>
      </c>
      <c r="M508" s="31" t="str">
        <f>+'[1]Consolidado ORG'!AL504</f>
        <v>https://community.secop.gov.co/Public/Tendering/ContractDetailView/Index?UniqueIdentifier=CO1.PCCNTR.6206119</v>
      </c>
      <c r="N508" s="48" t="str">
        <f t="shared" si="7"/>
        <v>Link Contrato u Orden</v>
      </c>
    </row>
    <row r="509" spans="1:14" ht="30.6" x14ac:dyDescent="0.3">
      <c r="A509" s="18" t="str">
        <f>+'[1]Consolidado ORG'!A505</f>
        <v>SCJ-617-2024</v>
      </c>
      <c r="B509" s="19">
        <f>+'[1]Consolidado ORG'!B505</f>
        <v>45394</v>
      </c>
      <c r="C509" s="19" t="str">
        <f>+'[1]Consolidado ORG'!G505</f>
        <v>LAURA MARCELA SULEZ GOMEZ</v>
      </c>
      <c r="D509" s="19" t="str">
        <f>+'[1]Consolidado ORG'!E505</f>
        <v>5 Contratación directa</v>
      </c>
      <c r="E509" s="19" t="str">
        <f>+'[1]Consolidado ORG'!F505</f>
        <v>33 Prestación de Servicios Profesionales y Apoyo (5-8)</v>
      </c>
      <c r="F509" s="19" t="str">
        <f>+'[1]Consolidado ORG'!L505</f>
        <v>PRESTAR SERVICIOS PROFESIONALES A LA OFICINA DE ANÁLISIS DE INFORMACIÓN Y</v>
      </c>
      <c r="G509" s="19">
        <f>+'[1]Consolidado ORG'!M505</f>
        <v>45419</v>
      </c>
      <c r="H509" s="19">
        <f>+'[1]Consolidado ORG'!N505</f>
        <v>45663</v>
      </c>
      <c r="I509" s="20">
        <f>+'[1]Consolidado ORG'!AG505</f>
        <v>0</v>
      </c>
      <c r="J509" s="21">
        <f>+'[1]Consolidado ORG'!T505</f>
        <v>76800000</v>
      </c>
      <c r="K509" s="21">
        <f>+'[1]Consolidado ORG'!AE505</f>
        <v>0</v>
      </c>
      <c r="L509" s="32">
        <f>+'[1]Consolidado ORG'!AS505</f>
        <v>9.8360655737704916E-2</v>
      </c>
      <c r="M509" s="31" t="str">
        <f>+'[1]Consolidado ORG'!AL505</f>
        <v>https://community.secop.gov.co/Public/Tendering/ContractDetailView/Index?UniqueIdentifier=CO1.PCCNTR.6224868</v>
      </c>
      <c r="N509" s="48" t="str">
        <f t="shared" si="7"/>
        <v>Link Contrato u Orden</v>
      </c>
    </row>
    <row r="510" spans="1:14" ht="48" x14ac:dyDescent="0.3">
      <c r="A510" s="18" t="str">
        <f>+'[1]Consolidado ORG'!A506</f>
        <v>SCJ-618-2024</v>
      </c>
      <c r="B510" s="19">
        <f>+'[1]Consolidado ORG'!B506</f>
        <v>45394</v>
      </c>
      <c r="C510" s="19" t="str">
        <f>+'[1]Consolidado ORG'!G506</f>
        <v>ANDREA CATALINA MONTAÑEZ SUESCUN</v>
      </c>
      <c r="D510" s="19" t="str">
        <f>+'[1]Consolidado ORG'!E506</f>
        <v>5 Contratación directa</v>
      </c>
      <c r="E510" s="19" t="str">
        <f>+'[1]Consolidado ORG'!F506</f>
        <v>33 Prestación de Servicios Profesionales y Apoyo (5-8)</v>
      </c>
      <c r="F510" s="19" t="str">
        <f>+'[1]Consolidado ORG'!L506</f>
        <v>PRESTAR SUS SERVICIOS PROFESIONALES PARA LA FORMULACIÓN, EJECUCIÓN Y EVALUACIÓN DEL SISTEMA DE VIGILANCIA EPIDEMIOLÓGICA DE FACTORES DE RIESGO PSICOSOCIAL Y DEL SISTEMA DE GESTIÓN DE SEGURIDAD Y SALUD EN EL TRABAJO SG-SST</v>
      </c>
      <c r="G510" s="19">
        <f>+'[1]Consolidado ORG'!M506</f>
        <v>45398</v>
      </c>
      <c r="H510" s="19">
        <f>+'[1]Consolidado ORG'!N506</f>
        <v>45580</v>
      </c>
      <c r="I510" s="20">
        <f>+'[1]Consolidado ORG'!AG506</f>
        <v>0</v>
      </c>
      <c r="J510" s="21">
        <f>+'[1]Consolidado ORG'!T506</f>
        <v>42600000</v>
      </c>
      <c r="K510" s="21">
        <f>+'[1]Consolidado ORG'!AE506</f>
        <v>0</v>
      </c>
      <c r="L510" s="32">
        <f>+'[1]Consolidado ORG'!AS506</f>
        <v>0.24725274725274726</v>
      </c>
      <c r="M510" s="31" t="str">
        <f>+'[1]Consolidado ORG'!AL506</f>
        <v>https://community.secop.gov.co/Public/Tendering/ContractDetailView/Index?UniqueIdentifier=CO1.PCCNTR.6208061</v>
      </c>
      <c r="N510" s="48" t="str">
        <f t="shared" si="7"/>
        <v>Link Contrato u Orden</v>
      </c>
    </row>
    <row r="511" spans="1:14" ht="108" x14ac:dyDescent="0.3">
      <c r="A511" s="18" t="str">
        <f>+'[1]Consolidado ORG'!A507</f>
        <v>SCJ-619-2024</v>
      </c>
      <c r="B511" s="19">
        <f>+'[1]Consolidado ORG'!B507</f>
        <v>45394</v>
      </c>
      <c r="C511" s="19" t="str">
        <f>+'[1]Consolidado ORG'!G507</f>
        <v>ROCIO HERRERA RUBIO</v>
      </c>
      <c r="D511" s="19" t="str">
        <f>+'[1]Consolidado ORG'!E507</f>
        <v>5 Contratación directa</v>
      </c>
      <c r="E511" s="19" t="str">
        <f>+'[1]Consolidado ORG'!F507</f>
        <v>33 Prestación de Servicios Profesionales y Apoyo (5-8)</v>
      </c>
      <c r="F511" s="19" t="str">
        <f>+'[1]Consolidado ORG'!L507</f>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
      <c r="G511" s="19">
        <f>+'[1]Consolidado ORG'!M507</f>
        <v>45398</v>
      </c>
      <c r="H511" s="19">
        <f>+'[1]Consolidado ORG'!N507</f>
        <v>45657</v>
      </c>
      <c r="I511" s="20">
        <f>+'[1]Consolidado ORG'!AG507</f>
        <v>0</v>
      </c>
      <c r="J511" s="21">
        <f>+'[1]Consolidado ORG'!T507</f>
        <v>72000000</v>
      </c>
      <c r="K511" s="21">
        <f>+'[1]Consolidado ORG'!AE507</f>
        <v>0</v>
      </c>
      <c r="L511" s="32">
        <f>+'[1]Consolidado ORG'!AS507</f>
        <v>0.17374517374517376</v>
      </c>
      <c r="M511" s="31" t="str">
        <f>+'[1]Consolidado ORG'!AL507</f>
        <v>https://community.secop.gov.co/Public/Tendering/ContractDetailView/Index?UniqueIdentifier=CO1.PCCNTR.6205259</v>
      </c>
      <c r="N511" s="48" t="str">
        <f t="shared" si="7"/>
        <v>Link Contrato u Orden</v>
      </c>
    </row>
    <row r="512" spans="1:14" ht="84" x14ac:dyDescent="0.3">
      <c r="A512" s="18" t="str">
        <f>+'[1]Consolidado ORG'!A508</f>
        <v>SCJ-620-2024</v>
      </c>
      <c r="B512" s="19">
        <f>+'[1]Consolidado ORG'!B508</f>
        <v>45394</v>
      </c>
      <c r="C512" s="19" t="str">
        <f>+'[1]Consolidado ORG'!G508</f>
        <v>ESTEPHANIA CARDENAS GALINDO</v>
      </c>
      <c r="D512" s="19" t="str">
        <f>+'[1]Consolidado ORG'!E508</f>
        <v>5 Contratación directa</v>
      </c>
      <c r="E512" s="19" t="str">
        <f>+'[1]Consolidado ORG'!F508</f>
        <v>33 Prestación de Servicios Profesionales y Apoyo (5-8)</v>
      </c>
      <c r="F512" s="19" t="str">
        <f>+'[1]Consolidado ORG'!L508</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2" s="19">
        <f>+'[1]Consolidado ORG'!M508</f>
        <v>45399</v>
      </c>
      <c r="H512" s="19">
        <f>+'[1]Consolidado ORG'!N508</f>
        <v>45657</v>
      </c>
      <c r="I512" s="20">
        <f>+'[1]Consolidado ORG'!AG508</f>
        <v>0</v>
      </c>
      <c r="J512" s="21">
        <f>+'[1]Consolidado ORG'!T508</f>
        <v>48406650</v>
      </c>
      <c r="K512" s="21">
        <f>+'[1]Consolidado ORG'!AE508</f>
        <v>0</v>
      </c>
      <c r="L512" s="32">
        <f>+'[1]Consolidado ORG'!AS508</f>
        <v>0.17054263565891473</v>
      </c>
      <c r="M512" s="31" t="str">
        <f>+'[1]Consolidado ORG'!AL508</f>
        <v>https://community.secop.gov.co/Public/Tendering/ContractDetailView/Index?UniqueIdentifier=CO1.PCCNTR.6206614</v>
      </c>
      <c r="N512" s="48" t="str">
        <f t="shared" si="7"/>
        <v>Link Contrato u Orden</v>
      </c>
    </row>
    <row r="513" spans="1:14" ht="48" x14ac:dyDescent="0.3">
      <c r="A513" s="18" t="str">
        <f>+'[1]Consolidado ORG'!A509</f>
        <v>SCJ-621-2024</v>
      </c>
      <c r="B513" s="19">
        <f>+'[1]Consolidado ORG'!B509</f>
        <v>45394</v>
      </c>
      <c r="C513" s="19" t="str">
        <f>+'[1]Consolidado ORG'!G509</f>
        <v>GINNA GISELA CORONADO GERARDINO</v>
      </c>
      <c r="D513" s="19" t="str">
        <f>+'[1]Consolidado ORG'!E509</f>
        <v>5 Contratación directa</v>
      </c>
      <c r="E513" s="19" t="str">
        <f>+'[1]Consolidado ORG'!F509</f>
        <v>33 Prestación de Servicios Profesionales y Apoyo (5-8)</v>
      </c>
      <c r="F513" s="19" t="str">
        <f>+'[1]Consolidado ORG'!L509</f>
        <v>PRESTAR SERVICIOS PROFESIONALES APOYANDO LA ELABORACIÓN, SEGUIMIENTO Y CONTROL DE LOS DIFERENTES DOCUMENTOS DE LOS PROCESOS DE SELECCIÓN EN TODAS LAS ETAPAS CONTRACTUALES EN LA CÁRCEL DISTRITAL DE VARONES Y ANEXO DE MUJERES</v>
      </c>
      <c r="G513" s="19">
        <f>+'[1]Consolidado ORG'!M509</f>
        <v>45399</v>
      </c>
      <c r="H513" s="19">
        <f>+'[1]Consolidado ORG'!N509</f>
        <v>45657</v>
      </c>
      <c r="I513" s="20">
        <f>+'[1]Consolidado ORG'!AG509</f>
        <v>0</v>
      </c>
      <c r="J513" s="21">
        <f>+'[1]Consolidado ORG'!T509</f>
        <v>44500824</v>
      </c>
      <c r="K513" s="21">
        <f>+'[1]Consolidado ORG'!AE509</f>
        <v>0</v>
      </c>
      <c r="L513" s="32">
        <f>+'[1]Consolidado ORG'!AS509</f>
        <v>0.17054263565891473</v>
      </c>
      <c r="M513" s="31" t="str">
        <f>+'[1]Consolidado ORG'!AL509</f>
        <v>https://community.secop.gov.co/Public/Tendering/ContractDetailView/Index?UniqueIdentifier=CO1.PCCNTR.6206626</v>
      </c>
      <c r="N513" s="48" t="str">
        <f t="shared" si="7"/>
        <v>Link Contrato u Orden</v>
      </c>
    </row>
    <row r="514" spans="1:14" ht="84" x14ac:dyDescent="0.3">
      <c r="A514" s="18" t="str">
        <f>+'[1]Consolidado ORG'!A510</f>
        <v>SCJ-622-2024</v>
      </c>
      <c r="B514" s="19">
        <f>+'[1]Consolidado ORG'!B510</f>
        <v>45394</v>
      </c>
      <c r="C514" s="19" t="str">
        <f>+'[1]Consolidado ORG'!G510</f>
        <v>IBETH CAROLINA MOTTA ROMERO</v>
      </c>
      <c r="D514" s="19" t="str">
        <f>+'[1]Consolidado ORG'!E510</f>
        <v>5 Contratación directa</v>
      </c>
      <c r="E514" s="19" t="str">
        <f>+'[1]Consolidado ORG'!F510</f>
        <v>33 Prestación de Servicios Profesionales y Apoyo (5-8)</v>
      </c>
      <c r="F514" s="19" t="str">
        <f>+'[1]Consolidado ORG'!L510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4" s="19">
        <f>+'[1]Consolidado ORG'!M510</f>
        <v>45399</v>
      </c>
      <c r="H514" s="19">
        <f>+'[1]Consolidado ORG'!N510</f>
        <v>45657</v>
      </c>
      <c r="I514" s="20">
        <f>+'[1]Consolidado ORG'!AG510</f>
        <v>0</v>
      </c>
      <c r="J514" s="21">
        <f>+'[1]Consolidado ORG'!T510</f>
        <v>48406650</v>
      </c>
      <c r="K514" s="21">
        <f>+'[1]Consolidado ORG'!AE510</f>
        <v>0</v>
      </c>
      <c r="L514" s="32">
        <f>+'[1]Consolidado ORG'!AS510</f>
        <v>0.17054263565891473</v>
      </c>
      <c r="M514" s="31" t="str">
        <f>+'[1]Consolidado ORG'!AL510</f>
        <v>https://community.secop.gov.co/Public/Tendering/ContractDetailView/Index?UniqueIdentifier=CO1.PCCNTR.6206618</v>
      </c>
      <c r="N514" s="48" t="str">
        <f t="shared" si="7"/>
        <v>Link Contrato u Orden</v>
      </c>
    </row>
    <row r="515" spans="1:14" ht="84" x14ac:dyDescent="0.3">
      <c r="A515" s="18" t="str">
        <f>+'[1]Consolidado ORG'!A511</f>
        <v>SCJ-623-2024</v>
      </c>
      <c r="B515" s="19">
        <f>+'[1]Consolidado ORG'!B511</f>
        <v>45394</v>
      </c>
      <c r="C515" s="19" t="str">
        <f>+'[1]Consolidado ORG'!G511</f>
        <v>LUISA FERNANDA BARRETO ANGEL</v>
      </c>
      <c r="D515" s="19" t="str">
        <f>+'[1]Consolidado ORG'!E511</f>
        <v>5 Contratación directa</v>
      </c>
      <c r="E515" s="19" t="str">
        <f>+'[1]Consolidado ORG'!F511</f>
        <v>33 Prestación de Servicios Profesionales y Apoyo (5-8)</v>
      </c>
      <c r="F515" s="19" t="str">
        <f>+'[1]Consolidado ORG'!L511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5" s="19">
        <f>+'[1]Consolidado ORG'!M511</f>
        <v>45399</v>
      </c>
      <c r="H515" s="19">
        <f>+'[1]Consolidado ORG'!N511</f>
        <v>45657</v>
      </c>
      <c r="I515" s="20">
        <f>+'[1]Consolidado ORG'!AG511</f>
        <v>0</v>
      </c>
      <c r="J515" s="21">
        <f>+'[1]Consolidado ORG'!T511</f>
        <v>48406650</v>
      </c>
      <c r="K515" s="21">
        <f>+'[1]Consolidado ORG'!AE511</f>
        <v>0</v>
      </c>
      <c r="L515" s="32">
        <f>+'[1]Consolidado ORG'!AS511</f>
        <v>0.17054263565891473</v>
      </c>
      <c r="M515" s="31" t="str">
        <f>+'[1]Consolidado ORG'!AL511</f>
        <v>https://community.secop.gov.co/Public/Tendering/ContractDetailView/Index?UniqueIdentifier=CO1.PCCNTR.6206507</v>
      </c>
      <c r="N515" s="48" t="str">
        <f t="shared" si="7"/>
        <v>Link Contrato u Orden</v>
      </c>
    </row>
    <row r="516" spans="1:14" ht="84" x14ac:dyDescent="0.3">
      <c r="A516" s="18" t="str">
        <f>+'[1]Consolidado ORG'!A512</f>
        <v>SCJ-624-2024</v>
      </c>
      <c r="B516" s="19">
        <f>+'[1]Consolidado ORG'!B512</f>
        <v>45394</v>
      </c>
      <c r="C516" s="19" t="str">
        <f>+'[1]Consolidado ORG'!G512</f>
        <v>LUISA FERNANDA RANGEL CORREA</v>
      </c>
      <c r="D516" s="19" t="str">
        <f>+'[1]Consolidado ORG'!E512</f>
        <v>5 Contratación directa</v>
      </c>
      <c r="E516" s="19" t="str">
        <f>+'[1]Consolidado ORG'!F512</f>
        <v>33 Prestación de Servicios Profesionales y Apoyo (5-8)</v>
      </c>
      <c r="F516" s="19" t="str">
        <f>+'[1]Consolidado ORG'!L512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6" s="19">
        <f>+'[1]Consolidado ORG'!M512</f>
        <v>45399</v>
      </c>
      <c r="H516" s="19">
        <f>+'[1]Consolidado ORG'!N512</f>
        <v>45657</v>
      </c>
      <c r="I516" s="20">
        <f>+'[1]Consolidado ORG'!AG512</f>
        <v>0</v>
      </c>
      <c r="J516" s="21">
        <f>+'[1]Consolidado ORG'!T512</f>
        <v>48406650</v>
      </c>
      <c r="K516" s="21">
        <f>+'[1]Consolidado ORG'!AE512</f>
        <v>0</v>
      </c>
      <c r="L516" s="32">
        <f>+'[1]Consolidado ORG'!AS512</f>
        <v>0.17054263565891473</v>
      </c>
      <c r="M516" s="31" t="str">
        <f>+'[1]Consolidado ORG'!AL512</f>
        <v>https://community.secop.gov.co/Public/Tendering/ContractDetailView/Index?UniqueIdentifier=CO1.PCCNTR.6206342</v>
      </c>
      <c r="N516" s="48" t="str">
        <f t="shared" si="7"/>
        <v>Link Contrato u Orden</v>
      </c>
    </row>
    <row r="517" spans="1:14" ht="84" x14ac:dyDescent="0.3">
      <c r="A517" s="18" t="str">
        <f>+'[1]Consolidado ORG'!A513</f>
        <v>SCJ-625-2024</v>
      </c>
      <c r="B517" s="19">
        <f>+'[1]Consolidado ORG'!B513</f>
        <v>45394</v>
      </c>
      <c r="C517" s="19" t="str">
        <f>+'[1]Consolidado ORG'!G513</f>
        <v>OLGA PAOLA CASTAÑEDA PEÑA</v>
      </c>
      <c r="D517" s="19" t="str">
        <f>+'[1]Consolidado ORG'!E513</f>
        <v>5 Contratación directa</v>
      </c>
      <c r="E517" s="19" t="str">
        <f>+'[1]Consolidado ORG'!F513</f>
        <v>33 Prestación de Servicios Profesionales y Apoyo (5-8)</v>
      </c>
      <c r="F517" s="19" t="str">
        <f>+'[1]Consolidado ORG'!L513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7" s="19">
        <f>+'[1]Consolidado ORG'!M513</f>
        <v>45399</v>
      </c>
      <c r="H517" s="19">
        <f>+'[1]Consolidado ORG'!N513</f>
        <v>45612</v>
      </c>
      <c r="I517" s="20">
        <f>+'[1]Consolidado ORG'!AG513</f>
        <v>0</v>
      </c>
      <c r="J517" s="21">
        <f>+'[1]Consolidado ORG'!T513</f>
        <v>39864300</v>
      </c>
      <c r="K517" s="21">
        <f>+'[1]Consolidado ORG'!AE513</f>
        <v>0</v>
      </c>
      <c r="L517" s="32">
        <f>+'[1]Consolidado ORG'!AS513</f>
        <v>0.20657276995305165</v>
      </c>
      <c r="M517" s="31" t="str">
        <f>+'[1]Consolidado ORG'!AL513</f>
        <v>https://community.secop.gov.co/Public/Tendering/ContractDetailView/Index?UniqueIdentifier=CO1.PCCNTR.6206352</v>
      </c>
      <c r="N517" s="48" t="str">
        <f t="shared" si="7"/>
        <v>Link Contrato u Orden</v>
      </c>
    </row>
    <row r="518" spans="1:14" ht="84" x14ac:dyDescent="0.3">
      <c r="A518" s="18" t="str">
        <f>+'[1]Consolidado ORG'!A514</f>
        <v>SCJ-626-2024</v>
      </c>
      <c r="B518" s="19">
        <f>+'[1]Consolidado ORG'!B514</f>
        <v>45394</v>
      </c>
      <c r="C518" s="19" t="str">
        <f>+'[1]Consolidado ORG'!G514</f>
        <v>SOFIA XIMENA GARZON JURADO</v>
      </c>
      <c r="D518" s="19" t="str">
        <f>+'[1]Consolidado ORG'!E514</f>
        <v>5 Contratación directa</v>
      </c>
      <c r="E518" s="19" t="str">
        <f>+'[1]Consolidado ORG'!F514</f>
        <v>33 Prestación de Servicios Profesionales y Apoyo (5-8)</v>
      </c>
      <c r="F518" s="19" t="str">
        <f>+'[1]Consolidado ORG'!L514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8" s="19">
        <f>+'[1]Consolidado ORG'!M514</f>
        <v>45399</v>
      </c>
      <c r="H518" s="19">
        <f>+'[1]Consolidado ORG'!N514</f>
        <v>45657</v>
      </c>
      <c r="I518" s="20">
        <f>+'[1]Consolidado ORG'!AG514</f>
        <v>0</v>
      </c>
      <c r="J518" s="21">
        <f>+'[1]Consolidado ORG'!T514</f>
        <v>48406650</v>
      </c>
      <c r="K518" s="21">
        <f>+'[1]Consolidado ORG'!AE514</f>
        <v>0</v>
      </c>
      <c r="L518" s="32">
        <f>+'[1]Consolidado ORG'!AS514</f>
        <v>0.17054263565891473</v>
      </c>
      <c r="M518" s="31" t="str">
        <f>+'[1]Consolidado ORG'!AL514</f>
        <v>https://community.secop.gov.co/Public/Tendering/ContractDetailView/Index?UniqueIdentifier=CO1.PCCNTR.6206629</v>
      </c>
      <c r="N518" s="48" t="str">
        <f t="shared" si="7"/>
        <v>Link Contrato u Orden</v>
      </c>
    </row>
    <row r="519" spans="1:14" ht="48" x14ac:dyDescent="0.3">
      <c r="A519" s="18" t="str">
        <f>+'[1]Consolidado ORG'!A515</f>
        <v>SCJ-627-2024</v>
      </c>
      <c r="B519" s="19">
        <f>+'[1]Consolidado ORG'!B515</f>
        <v>45394</v>
      </c>
      <c r="C519" s="19" t="str">
        <f>+'[1]Consolidado ORG'!G515</f>
        <v>PAOLA LLORENA RODRIGUEZ GARZON</v>
      </c>
      <c r="D519" s="19" t="str">
        <f>+'[1]Consolidado ORG'!E515</f>
        <v>5 Contratación directa</v>
      </c>
      <c r="E519" s="19" t="str">
        <f>+'[1]Consolidado ORG'!F515</f>
        <v>33 Prestación de Servicios Profesionales y Apoyo (5-8)</v>
      </c>
      <c r="F519" s="19" t="str">
        <f>+'[1]Consolidado ORG'!L515</f>
        <v>PRESTAR SERVICIOS PROFESIONALES A LA DIRECCIÓN DE RESPONSABILIDAD PENAL ADOLESCENTE DESDE EL ENFOQUE DE LA PSICOLOGÍA EN LA ESTRATEGIA DE REINTEGRO FAMILIAR Y ATENCIÓN EN EL EGRESO Y LAS DEMÁS ESTRATEGIAS DE LA DIRECCIÓN.</v>
      </c>
      <c r="G519" s="19">
        <f>+'[1]Consolidado ORG'!M515</f>
        <v>45399</v>
      </c>
      <c r="H519" s="19">
        <f>+'[1]Consolidado ORG'!N515</f>
        <v>45657</v>
      </c>
      <c r="I519" s="20">
        <f>+'[1]Consolidado ORG'!AG515</f>
        <v>0</v>
      </c>
      <c r="J519" s="21">
        <f>+'[1]Consolidado ORG'!T515</f>
        <v>48406650</v>
      </c>
      <c r="K519" s="21">
        <f>+'[1]Consolidado ORG'!AE515</f>
        <v>0</v>
      </c>
      <c r="L519" s="32">
        <f>+'[1]Consolidado ORG'!AS515</f>
        <v>0.17054263565891473</v>
      </c>
      <c r="M519" s="31" t="str">
        <f>+'[1]Consolidado ORG'!AL515</f>
        <v>https://community.secop.gov.co/Public/Tendering/ContractDetailView/Index?UniqueIdentifier=CO1.PCCNTR.6206637</v>
      </c>
      <c r="N519" s="48" t="str">
        <f t="shared" ref="N519:N582" si="8">HYPERLINK(M519,"Link Contrato u Orden")</f>
        <v>Link Contrato u Orden</v>
      </c>
    </row>
    <row r="520" spans="1:14" ht="60" x14ac:dyDescent="0.3">
      <c r="A520" s="18" t="str">
        <f>+'[1]Consolidado ORG'!A516</f>
        <v>SCJ-628-2024</v>
      </c>
      <c r="B520" s="19">
        <f>+'[1]Consolidado ORG'!B516</f>
        <v>45394</v>
      </c>
      <c r="C520" s="19" t="str">
        <f>+'[1]Consolidado ORG'!G516</f>
        <v>ANA MARÍA MONTOYA CORREA</v>
      </c>
      <c r="D520" s="19" t="str">
        <f>+'[1]Consolidado ORG'!E516</f>
        <v>5 Contratación directa</v>
      </c>
      <c r="E520" s="19" t="str">
        <f>+'[1]Consolidado ORG'!F516</f>
        <v>33 Prestación de Servicios Profesionales y Apoyo (5-8)</v>
      </c>
      <c r="F520" s="19" t="str">
        <f>+'[1]Consolidado ORG'!L516</f>
        <v>PRESTAR SERVICIOS PROFESIONALES A LA SUBSECRETARÍA DE ACCESO A LA JUSTICIA, PARA APOYAR EN LA GESTIÓN, ELABORACION Y REVISION DOCUMENTOS PRECONTRACTUALES, CONTRACTUALES Y POSTCONTRACTUALES QUE SEAN REQUERIDOS EN CUMPLIMIENTO DE LOS OBJETIVOS MISIONAL.</v>
      </c>
      <c r="G520" s="19">
        <f>+'[1]Consolidado ORG'!M516</f>
        <v>45399</v>
      </c>
      <c r="H520" s="19">
        <f>+'[1]Consolidado ORG'!N516</f>
        <v>45581</v>
      </c>
      <c r="I520" s="20">
        <f>+'[1]Consolidado ORG'!AG516</f>
        <v>0</v>
      </c>
      <c r="J520" s="21">
        <f>+'[1]Consolidado ORG'!T516</f>
        <v>72780474</v>
      </c>
      <c r="K520" s="21">
        <f>+'[1]Consolidado ORG'!AE516</f>
        <v>0</v>
      </c>
      <c r="L520" s="32">
        <f>+'[1]Consolidado ORG'!AS516</f>
        <v>0.24175824175824176</v>
      </c>
      <c r="M520" s="31" t="str">
        <f>+'[1]Consolidado ORG'!AL516</f>
        <v>https://community.secop.gov.co/Public/Tendering/ContractDetailView/Index?UniqueIdentifier=CO1.PCCNTR.6212238</v>
      </c>
      <c r="N520" s="48" t="str">
        <f t="shared" si="8"/>
        <v>Link Contrato u Orden</v>
      </c>
    </row>
    <row r="521" spans="1:14" ht="84" x14ac:dyDescent="0.3">
      <c r="A521" s="18" t="str">
        <f>+'[1]Consolidado ORG'!A517</f>
        <v>SCJ-630-2024</v>
      </c>
      <c r="B521" s="19">
        <f>+'[1]Consolidado ORG'!B517</f>
        <v>45394</v>
      </c>
      <c r="C521" s="19" t="str">
        <f>+'[1]Consolidado ORG'!G517</f>
        <v>YESSENIA HOYOS RAMIREZ</v>
      </c>
      <c r="D521" s="19" t="str">
        <f>+'[1]Consolidado ORG'!E517</f>
        <v>5 Contratación directa</v>
      </c>
      <c r="E521" s="19" t="str">
        <f>+'[1]Consolidado ORG'!F517</f>
        <v>33 Prestación de Servicios Profesionales y Apoyo (5-8)</v>
      </c>
      <c r="F521" s="19" t="str">
        <f>+'[1]Consolidado ORG'!L517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21" s="19">
        <f>+'[1]Consolidado ORG'!M517</f>
        <v>45401</v>
      </c>
      <c r="H521" s="19">
        <f>+'[1]Consolidado ORG'!N517</f>
        <v>45657</v>
      </c>
      <c r="I521" s="20">
        <f>+'[1]Consolidado ORG'!AG517</f>
        <v>0</v>
      </c>
      <c r="J521" s="21">
        <f>+'[1]Consolidado ORG'!T517</f>
        <v>48406650</v>
      </c>
      <c r="K521" s="21">
        <f>+'[1]Consolidado ORG'!AE517</f>
        <v>0</v>
      </c>
      <c r="L521" s="32">
        <f>+'[1]Consolidado ORG'!AS517</f>
        <v>0.1640625</v>
      </c>
      <c r="M521" s="31" t="str">
        <f>+'[1]Consolidado ORG'!AL517</f>
        <v>https://community.secop.gov.co/Public/Tendering/ContractDetailView/Index?UniqueIdentifier=CO1.PCCNTR.6213116</v>
      </c>
      <c r="N521" s="48" t="str">
        <f t="shared" si="8"/>
        <v>Link Contrato u Orden</v>
      </c>
    </row>
    <row r="522" spans="1:14" ht="84" x14ac:dyDescent="0.3">
      <c r="A522" s="18" t="str">
        <f>+'[1]Consolidado ORG'!A518</f>
        <v>SCJ-631-2024</v>
      </c>
      <c r="B522" s="19">
        <f>+'[1]Consolidado ORG'!B518</f>
        <v>45394</v>
      </c>
      <c r="C522" s="19" t="str">
        <f>+'[1]Consolidado ORG'!G518</f>
        <v>ANDREA CAROLINA PINEDA NOVOA</v>
      </c>
      <c r="D522" s="19" t="str">
        <f>+'[1]Consolidado ORG'!E518</f>
        <v>5 Contratación directa</v>
      </c>
      <c r="E522" s="19" t="str">
        <f>+'[1]Consolidado ORG'!F518</f>
        <v>33 Prestación de Servicios Profesionales y Apoyo (5-8)</v>
      </c>
      <c r="F522" s="19" t="str">
        <f>+'[1]Consolidado ORG'!L518</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2" s="19">
        <f>+'[1]Consolidado ORG'!M518</f>
        <v>45399</v>
      </c>
      <c r="H522" s="19">
        <f>+'[1]Consolidado ORG'!N518</f>
        <v>45657</v>
      </c>
      <c r="I522" s="20">
        <f>+'[1]Consolidado ORG'!AG518</f>
        <v>0</v>
      </c>
      <c r="J522" s="21">
        <f>+'[1]Consolidado ORG'!T518</f>
        <v>50304950</v>
      </c>
      <c r="K522" s="21">
        <f>+'[1]Consolidado ORG'!AE518</f>
        <v>0</v>
      </c>
      <c r="L522" s="32">
        <f>+'[1]Consolidado ORG'!AS518</f>
        <v>0.17054263565891473</v>
      </c>
      <c r="M522" s="31" t="str">
        <f>+'[1]Consolidado ORG'!AL518</f>
        <v>https://community.secop.gov.co/Public/Tendering/ContractDetailView/Index?UniqueIdentifier=CO1.PCCNTR.6212169</v>
      </c>
      <c r="N522" s="48" t="str">
        <f t="shared" si="8"/>
        <v>Link Contrato u Orden</v>
      </c>
    </row>
    <row r="523" spans="1:14" ht="84" x14ac:dyDescent="0.3">
      <c r="A523" s="18" t="str">
        <f>+'[1]Consolidado ORG'!A519</f>
        <v>SCJ-632-2024</v>
      </c>
      <c r="B523" s="19">
        <f>+'[1]Consolidado ORG'!B519</f>
        <v>45394</v>
      </c>
      <c r="C523" s="19" t="str">
        <f>+'[1]Consolidado ORG'!G519</f>
        <v>ANDRES OBANDO CARO</v>
      </c>
      <c r="D523" s="19" t="str">
        <f>+'[1]Consolidado ORG'!E519</f>
        <v>5 Contratación directa</v>
      </c>
      <c r="E523" s="19" t="str">
        <f>+'[1]Consolidado ORG'!F519</f>
        <v>33 Prestación de Servicios Profesionales y Apoyo (5-8)</v>
      </c>
      <c r="F523" s="19" t="str">
        <f>+'[1]Consolidado ORG'!L519</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23" s="19">
        <f>+'[1]Consolidado ORG'!M519</f>
        <v>45399</v>
      </c>
      <c r="H523" s="19">
        <f>+'[1]Consolidado ORG'!N519</f>
        <v>45657</v>
      </c>
      <c r="I523" s="20">
        <f>+'[1]Consolidado ORG'!AG519</f>
        <v>0</v>
      </c>
      <c r="J523" s="21">
        <f>+'[1]Consolidado ORG'!T519</f>
        <v>50304950</v>
      </c>
      <c r="K523" s="21">
        <f>+'[1]Consolidado ORG'!AE519</f>
        <v>0</v>
      </c>
      <c r="L523" s="32">
        <f>+'[1]Consolidado ORG'!AS519</f>
        <v>0.17054263565891473</v>
      </c>
      <c r="M523" s="31" t="str">
        <f>+'[1]Consolidado ORG'!AL519</f>
        <v>https://community.secop.gov.co/Public/Tendering/ContractDetailView/Index?UniqueIdentifier=CO1.PCCNTR.6212179</v>
      </c>
      <c r="N523" s="48" t="str">
        <f t="shared" si="8"/>
        <v>Link Contrato u Orden</v>
      </c>
    </row>
    <row r="524" spans="1:14" ht="84" x14ac:dyDescent="0.3">
      <c r="A524" s="18" t="str">
        <f>+'[1]Consolidado ORG'!A520</f>
        <v>SCJ-633-2024</v>
      </c>
      <c r="B524" s="19">
        <f>+'[1]Consolidado ORG'!B520</f>
        <v>45394</v>
      </c>
      <c r="C524" s="19" t="str">
        <f>+'[1]Consolidado ORG'!G520</f>
        <v>DEISY TATIANA ALBORNOZ TORRES</v>
      </c>
      <c r="D524" s="19" t="str">
        <f>+'[1]Consolidado ORG'!E520</f>
        <v>5 Contratación directa</v>
      </c>
      <c r="E524" s="19" t="str">
        <f>+'[1]Consolidado ORG'!F520</f>
        <v>33 Prestación de Servicios Profesionales y Apoyo (5-8)</v>
      </c>
      <c r="F524" s="19" t="str">
        <f>+'[1]Consolidado ORG'!L520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4" s="19">
        <f>+'[1]Consolidado ORG'!M520</f>
        <v>45399</v>
      </c>
      <c r="H524" s="19">
        <f>+'[1]Consolidado ORG'!N520</f>
        <v>45657</v>
      </c>
      <c r="I524" s="20">
        <f>+'[1]Consolidado ORG'!AG520</f>
        <v>0</v>
      </c>
      <c r="J524" s="21">
        <f>+'[1]Consolidado ORG'!T520</f>
        <v>48406650</v>
      </c>
      <c r="K524" s="21">
        <f>+'[1]Consolidado ORG'!AE520</f>
        <v>0</v>
      </c>
      <c r="L524" s="32">
        <f>+'[1]Consolidado ORG'!AS520</f>
        <v>0.17054263565891473</v>
      </c>
      <c r="M524" s="31" t="str">
        <f>+'[1]Consolidado ORG'!AL520</f>
        <v>https://community.secop.gov.co/Public/Tendering/ContractDetailView/Index?UniqueIdentifier=CO1.PCCNTR.6212128</v>
      </c>
      <c r="N524" s="48" t="str">
        <f t="shared" si="8"/>
        <v>Link Contrato u Orden</v>
      </c>
    </row>
    <row r="525" spans="1:14" ht="84" x14ac:dyDescent="0.3">
      <c r="A525" s="18" t="str">
        <f>+'[1]Consolidado ORG'!A521</f>
        <v>SCJ-634-2024</v>
      </c>
      <c r="B525" s="19">
        <f>+'[1]Consolidado ORG'!B521</f>
        <v>45394</v>
      </c>
      <c r="C525" s="19" t="str">
        <f>+'[1]Consolidado ORG'!G521</f>
        <v>JORGE ANDRES GONZALEZ PARRA</v>
      </c>
      <c r="D525" s="19" t="str">
        <f>+'[1]Consolidado ORG'!E521</f>
        <v>5 Contratación directa</v>
      </c>
      <c r="E525" s="19" t="str">
        <f>+'[1]Consolidado ORG'!F521</f>
        <v>33 Prestación de Servicios Profesionales y Apoyo (5-8)</v>
      </c>
      <c r="F525" s="19" t="str">
        <f>+'[1]Consolidado ORG'!L521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5" s="19">
        <f>+'[1]Consolidado ORG'!M521</f>
        <v>45399</v>
      </c>
      <c r="H525" s="19">
        <f>+'[1]Consolidado ORG'!N521</f>
        <v>45657</v>
      </c>
      <c r="I525" s="20">
        <f>+'[1]Consolidado ORG'!AG521</f>
        <v>0</v>
      </c>
      <c r="J525" s="21">
        <f>+'[1]Consolidado ORG'!T521</f>
        <v>48406650</v>
      </c>
      <c r="K525" s="21">
        <f>+'[1]Consolidado ORG'!AE521</f>
        <v>0</v>
      </c>
      <c r="L525" s="32">
        <f>+'[1]Consolidado ORG'!AS521</f>
        <v>0.17054263565891473</v>
      </c>
      <c r="M525" s="31" t="str">
        <f>+'[1]Consolidado ORG'!AL521</f>
        <v>https://community.secop.gov.co/Public/Tendering/ContractDetailView/Index?UniqueIdentifier=CO1.PCCNTR.6212118</v>
      </c>
      <c r="N525" s="48" t="str">
        <f t="shared" si="8"/>
        <v>Link Contrato u Orden</v>
      </c>
    </row>
    <row r="526" spans="1:14" ht="84" x14ac:dyDescent="0.3">
      <c r="A526" s="18" t="str">
        <f>+'[1]Consolidado ORG'!A522</f>
        <v>SCJ-635-2024</v>
      </c>
      <c r="B526" s="19">
        <f>+'[1]Consolidado ORG'!B522</f>
        <v>45394</v>
      </c>
      <c r="C526" s="19" t="str">
        <f>+'[1]Consolidado ORG'!G522</f>
        <v>MARIA ALEJANDRA CASTELLANOS JOYA</v>
      </c>
      <c r="D526" s="19" t="str">
        <f>+'[1]Consolidado ORG'!E522</f>
        <v>5 Contratación directa</v>
      </c>
      <c r="E526" s="19" t="str">
        <f>+'[1]Consolidado ORG'!F522</f>
        <v>33 Prestación de Servicios Profesionales y Apoyo (5-8)</v>
      </c>
      <c r="F526" s="19" t="str">
        <f>+'[1]Consolidado ORG'!L522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6" s="19">
        <f>+'[1]Consolidado ORG'!M522</f>
        <v>45399</v>
      </c>
      <c r="H526" s="19">
        <f>+'[1]Consolidado ORG'!N522</f>
        <v>45657</v>
      </c>
      <c r="I526" s="20">
        <f>+'[1]Consolidado ORG'!AG522</f>
        <v>0</v>
      </c>
      <c r="J526" s="21">
        <f>+'[1]Consolidado ORG'!T522</f>
        <v>48406650</v>
      </c>
      <c r="K526" s="21">
        <f>+'[1]Consolidado ORG'!AE522</f>
        <v>0</v>
      </c>
      <c r="L526" s="32">
        <f>+'[1]Consolidado ORG'!AS522</f>
        <v>0.17054263565891473</v>
      </c>
      <c r="M526" s="31" t="str">
        <f>+'[1]Consolidado ORG'!AL522</f>
        <v>https://community.secop.gov.co/Public/Tendering/ContractDetailView/Index?UniqueIdentifier=CO1.PCCNTR.6212555</v>
      </c>
      <c r="N526" s="48" t="str">
        <f t="shared" si="8"/>
        <v>Link Contrato u Orden</v>
      </c>
    </row>
    <row r="527" spans="1:14" ht="84" x14ac:dyDescent="0.3">
      <c r="A527" s="18" t="str">
        <f>+'[1]Consolidado ORG'!A523</f>
        <v>SCJ-636-2024</v>
      </c>
      <c r="B527" s="19">
        <f>+'[1]Consolidado ORG'!B523</f>
        <v>45394</v>
      </c>
      <c r="C527" s="19" t="str">
        <f>+'[1]Consolidado ORG'!G523</f>
        <v>NINI JOHANA CAÑON COLLAZOS</v>
      </c>
      <c r="D527" s="19" t="str">
        <f>+'[1]Consolidado ORG'!E523</f>
        <v>5 Contratación directa</v>
      </c>
      <c r="E527" s="19" t="str">
        <f>+'[1]Consolidado ORG'!F523</f>
        <v>33 Prestación de Servicios Profesionales y Apoyo (5-8)</v>
      </c>
      <c r="F527" s="19" t="str">
        <f>+'[1]Consolidado ORG'!L523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27" s="19">
        <f>+'[1]Consolidado ORG'!M523</f>
        <v>45401</v>
      </c>
      <c r="H527" s="19">
        <f>+'[1]Consolidado ORG'!N523</f>
        <v>45657</v>
      </c>
      <c r="I527" s="20">
        <f>+'[1]Consolidado ORG'!AG523</f>
        <v>0</v>
      </c>
      <c r="J527" s="21">
        <f>+'[1]Consolidado ORG'!T523</f>
        <v>50304950</v>
      </c>
      <c r="K527" s="21">
        <f>+'[1]Consolidado ORG'!AE523</f>
        <v>0</v>
      </c>
      <c r="L527" s="32">
        <f>+'[1]Consolidado ORG'!AS523</f>
        <v>0.1640625</v>
      </c>
      <c r="M527" s="31" t="str">
        <f>+'[1]Consolidado ORG'!AL523</f>
        <v>https://community.secop.gov.co/Public/Tendering/ContractDetailView/Index?UniqueIdentifier=CO1.PCCNTR.6212045</v>
      </c>
      <c r="N527" s="48" t="str">
        <f t="shared" si="8"/>
        <v>Link Contrato u Orden</v>
      </c>
    </row>
    <row r="528" spans="1:14" ht="84" x14ac:dyDescent="0.3">
      <c r="A528" s="18" t="str">
        <f>+'[1]Consolidado ORG'!A524</f>
        <v>SCJ-637-2024</v>
      </c>
      <c r="B528" s="19">
        <f>+'[1]Consolidado ORG'!B524</f>
        <v>45394</v>
      </c>
      <c r="C528" s="19" t="str">
        <f>+'[1]Consolidado ORG'!G524</f>
        <v>SONIA PILAR CARO VELASQUEZ</v>
      </c>
      <c r="D528" s="19" t="str">
        <f>+'[1]Consolidado ORG'!E524</f>
        <v>5 Contratación directa</v>
      </c>
      <c r="E528" s="19" t="str">
        <f>+'[1]Consolidado ORG'!F524</f>
        <v>33 Prestación de Servicios Profesionales y Apoyo (5-8)</v>
      </c>
      <c r="F528" s="19" t="str">
        <f>+'[1]Consolidado ORG'!L524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8" s="19">
        <f>+'[1]Consolidado ORG'!M524</f>
        <v>45399</v>
      </c>
      <c r="H528" s="19">
        <f>+'[1]Consolidado ORG'!N524</f>
        <v>45657</v>
      </c>
      <c r="I528" s="20">
        <f>+'[1]Consolidado ORG'!AG524</f>
        <v>0</v>
      </c>
      <c r="J528" s="21">
        <f>+'[1]Consolidado ORG'!T524</f>
        <v>48406650</v>
      </c>
      <c r="K528" s="21">
        <f>+'[1]Consolidado ORG'!AE524</f>
        <v>0</v>
      </c>
      <c r="L528" s="32">
        <f>+'[1]Consolidado ORG'!AS524</f>
        <v>0.17054263565891473</v>
      </c>
      <c r="M528" s="31" t="str">
        <f>+'[1]Consolidado ORG'!AL524</f>
        <v>https://community.secop.gov.co/Public/Tendering/ContractDetailView/Index?UniqueIdentifier=CO1.PCCNTR.6212244</v>
      </c>
      <c r="N528" s="48" t="str">
        <f t="shared" si="8"/>
        <v>Link Contrato u Orden</v>
      </c>
    </row>
    <row r="529" spans="1:14" ht="84" x14ac:dyDescent="0.3">
      <c r="A529" s="18" t="str">
        <f>+'[1]Consolidado ORG'!A525</f>
        <v>SCJ-638-2024</v>
      </c>
      <c r="B529" s="19">
        <f>+'[1]Consolidado ORG'!B525</f>
        <v>45394</v>
      </c>
      <c r="C529" s="19" t="str">
        <f>+'[1]Consolidado ORG'!G525</f>
        <v>TANIA MAYERLI TORO VACA</v>
      </c>
      <c r="D529" s="19" t="str">
        <f>+'[1]Consolidado ORG'!E525</f>
        <v>5 Contratación directa</v>
      </c>
      <c r="E529" s="19" t="str">
        <f>+'[1]Consolidado ORG'!F525</f>
        <v>33 Prestación de Servicios Profesionales y Apoyo (5-8)</v>
      </c>
      <c r="F529" s="19" t="str">
        <f>+'[1]Consolidado ORG'!L525</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29" s="19">
        <f>+'[1]Consolidado ORG'!M525</f>
        <v>45399</v>
      </c>
      <c r="H529" s="19">
        <f>+'[1]Consolidado ORG'!N525</f>
        <v>45657</v>
      </c>
      <c r="I529" s="20">
        <f>+'[1]Consolidado ORG'!AG525</f>
        <v>0</v>
      </c>
      <c r="J529" s="21">
        <f>+'[1]Consolidado ORG'!T525</f>
        <v>50304950</v>
      </c>
      <c r="K529" s="21">
        <f>+'[1]Consolidado ORG'!AE525</f>
        <v>0</v>
      </c>
      <c r="L529" s="32">
        <f>+'[1]Consolidado ORG'!AS525</f>
        <v>0.17054263565891473</v>
      </c>
      <c r="M529" s="31" t="str">
        <f>+'[1]Consolidado ORG'!AL525</f>
        <v>https://community.secop.gov.co/Public/Tendering/ContractDetailView/Index?UniqueIdentifier=CO1.PCCNTR.6212144</v>
      </c>
      <c r="N529" s="48" t="str">
        <f t="shared" si="8"/>
        <v>Link Contrato u Orden</v>
      </c>
    </row>
    <row r="530" spans="1:14" ht="84" x14ac:dyDescent="0.3">
      <c r="A530" s="18" t="str">
        <f>+'[1]Consolidado ORG'!A526</f>
        <v>SCJ-639-2024</v>
      </c>
      <c r="B530" s="19">
        <f>+'[1]Consolidado ORG'!B526</f>
        <v>45394</v>
      </c>
      <c r="C530" s="19" t="str">
        <f>+'[1]Consolidado ORG'!G526</f>
        <v>HENNA KAROLYN GONZÁLEZ GRANADOS</v>
      </c>
      <c r="D530" s="19" t="str">
        <f>+'[1]Consolidado ORG'!E526</f>
        <v>5 Contratación directa</v>
      </c>
      <c r="E530" s="19" t="str">
        <f>+'[1]Consolidado ORG'!F526</f>
        <v>33 Prestación de Servicios Profesionales y Apoyo (5-8)</v>
      </c>
      <c r="F530" s="19" t="str">
        <f>+'[1]Consolidado ORG'!L526</f>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
      <c r="G530" s="19">
        <f>+'[1]Consolidado ORG'!M526</f>
        <v>45400</v>
      </c>
      <c r="H530" s="19">
        <f>+'[1]Consolidado ORG'!N526</f>
        <v>45552</v>
      </c>
      <c r="I530" s="20">
        <f>+'[1]Consolidado ORG'!AG526</f>
        <v>0</v>
      </c>
      <c r="J530" s="21">
        <f>+'[1]Consolidado ORG'!T526</f>
        <v>50000000</v>
      </c>
      <c r="K530" s="21">
        <f>+'[1]Consolidado ORG'!AE526</f>
        <v>0</v>
      </c>
      <c r="L530" s="32">
        <f>+'[1]Consolidado ORG'!AS526</f>
        <v>0.28289473684210525</v>
      </c>
      <c r="M530" s="31" t="str">
        <f>+'[1]Consolidado ORG'!AL526</f>
        <v>https://community.secop.gov.co/Public/Tendering/ContractDetailView/Index?UniqueIdentifier=CO1.PCCNTR.6211935</v>
      </c>
      <c r="N530" s="48" t="str">
        <f t="shared" si="8"/>
        <v>Link Contrato u Orden</v>
      </c>
    </row>
    <row r="531" spans="1:14" ht="96" x14ac:dyDescent="0.3">
      <c r="A531" s="18" t="str">
        <f>+'[1]Consolidado ORG'!A527</f>
        <v>SCJ-640-2024</v>
      </c>
      <c r="B531" s="19">
        <f>+'[1]Consolidado ORG'!B527</f>
        <v>45394</v>
      </c>
      <c r="C531" s="19" t="str">
        <f>+'[1]Consolidado ORG'!G527</f>
        <v>SUBRED INTEGRADA DE SERVICIOS DE SALUD CENTRO ORIENTE E.S.E</v>
      </c>
      <c r="D531" s="19" t="str">
        <f>+'[1]Consolidado ORG'!E527</f>
        <v>5 Contratación directa</v>
      </c>
      <c r="E531" s="19" t="str">
        <f>+'[1]Consolidado ORG'!F527</f>
        <v>13 Contratos Interadministrativos (5-8)</v>
      </c>
      <c r="F531" s="19" t="str">
        <f>+'[1]Consolidado ORG'!L527</f>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
      <c r="G531" s="19">
        <f>+'[1]Consolidado ORG'!M527</f>
        <v>45401</v>
      </c>
      <c r="H531" s="19">
        <f>+'[1]Consolidado ORG'!N527</f>
        <v>45675</v>
      </c>
      <c r="I531" s="20">
        <f>+'[1]Consolidado ORG'!AG527</f>
        <v>0</v>
      </c>
      <c r="J531" s="21">
        <f>+'[1]Consolidado ORG'!T527</f>
        <v>1406578104</v>
      </c>
      <c r="K531" s="21">
        <f>+'[1]Consolidado ORG'!AE527</f>
        <v>0</v>
      </c>
      <c r="L531" s="32">
        <f>+'[1]Consolidado ORG'!AS527</f>
        <v>0.15328467153284672</v>
      </c>
      <c r="M531" s="31" t="str">
        <f>+'[1]Consolidado ORG'!AL527</f>
        <v>https://community.secop.gov.co/Public/Tendering/ContractDetailView/Index?UniqueIdentifier=CO1.PCCNTR.6209567</v>
      </c>
      <c r="N531" s="48" t="str">
        <f t="shared" si="8"/>
        <v>Link Contrato u Orden</v>
      </c>
    </row>
    <row r="532" spans="1:14" ht="108" x14ac:dyDescent="0.3">
      <c r="A532" s="18" t="str">
        <f>+'[1]Consolidado ORG'!A528</f>
        <v>SCJ-651-2024</v>
      </c>
      <c r="B532" s="19">
        <f>+'[1]Consolidado ORG'!B528</f>
        <v>45397</v>
      </c>
      <c r="C532" s="19" t="str">
        <f>+'[1]Consolidado ORG'!G528</f>
        <v>FERNANDO CASAS PEREA</v>
      </c>
      <c r="D532" s="19" t="str">
        <f>+'[1]Consolidado ORG'!E528</f>
        <v>5 Contratación directa</v>
      </c>
      <c r="E532" s="19" t="str">
        <f>+'[1]Consolidado ORG'!F528</f>
        <v>33 Prestación de Servicios Profesionales y Apoyo (5-8)</v>
      </c>
      <c r="F532" s="19" t="str">
        <f>+'[1]Consolidado ORG'!L528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2" s="19">
        <f>+'[1]Consolidado ORG'!M528</f>
        <v>45414</v>
      </c>
      <c r="H532" s="19">
        <f>+'[1]Consolidado ORG'!N528</f>
        <v>45657</v>
      </c>
      <c r="I532" s="20">
        <f>+'[1]Consolidado ORG'!AG528</f>
        <v>0</v>
      </c>
      <c r="J532" s="21">
        <f>+'[1]Consolidado ORG'!T528</f>
        <v>39549787</v>
      </c>
      <c r="K532" s="21">
        <f>+'[1]Consolidado ORG'!AE528</f>
        <v>0</v>
      </c>
      <c r="L532" s="32">
        <f>+'[1]Consolidado ORG'!AS528</f>
        <v>0.11934156378600823</v>
      </c>
      <c r="M532" s="31" t="str">
        <f>+'[1]Consolidado ORG'!AL528</f>
        <v>https://community.secop.gov.co/Public/Tendering/ContractDetailView/Index?UniqueIdentifier=CO1.PCCNTR.6222096</v>
      </c>
      <c r="N532" s="48" t="str">
        <f t="shared" si="8"/>
        <v>Link Contrato u Orden</v>
      </c>
    </row>
    <row r="533" spans="1:14" ht="108" x14ac:dyDescent="0.3">
      <c r="A533" s="18" t="str">
        <f>+'[1]Consolidado ORG'!A529</f>
        <v>SCJ-652-2024</v>
      </c>
      <c r="B533" s="19">
        <f>+'[1]Consolidado ORG'!B529</f>
        <v>45397</v>
      </c>
      <c r="C533" s="19" t="str">
        <f>+'[1]Consolidado ORG'!G529</f>
        <v>LEADY NATALIA BEJARANO MARTIN</v>
      </c>
      <c r="D533" s="19" t="str">
        <f>+'[1]Consolidado ORG'!E529</f>
        <v>5 Contratación directa</v>
      </c>
      <c r="E533" s="19" t="str">
        <f>+'[1]Consolidado ORG'!F529</f>
        <v>33 Prestación de Servicios Profesionales y Apoyo (5-8)</v>
      </c>
      <c r="F533" s="19" t="str">
        <f>+'[1]Consolidado ORG'!L529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3" s="19">
        <f>+'[1]Consolidado ORG'!M529</f>
        <v>45407</v>
      </c>
      <c r="H533" s="19">
        <f>+'[1]Consolidado ORG'!N529</f>
        <v>45657</v>
      </c>
      <c r="I533" s="20">
        <f>+'[1]Consolidado ORG'!AG529</f>
        <v>0</v>
      </c>
      <c r="J533" s="21">
        <f>+'[1]Consolidado ORG'!T529</f>
        <v>39549787</v>
      </c>
      <c r="K533" s="21">
        <f>+'[1]Consolidado ORG'!AE529</f>
        <v>0</v>
      </c>
      <c r="L533" s="32">
        <f>+'[1]Consolidado ORG'!AS529</f>
        <v>0.14399999999999999</v>
      </c>
      <c r="M533" s="31" t="str">
        <f>+'[1]Consolidado ORG'!AL529</f>
        <v>https://community.secop.gov.co/Public/Tendering/ContractDetailView/Index?UniqueIdentifier=CO1.PCCNTR.6214155</v>
      </c>
      <c r="N533" s="48" t="str">
        <f t="shared" si="8"/>
        <v>Link Contrato u Orden</v>
      </c>
    </row>
    <row r="534" spans="1:14" ht="60" x14ac:dyDescent="0.3">
      <c r="A534" s="18" t="str">
        <f>+'[1]Consolidado ORG'!A530</f>
        <v>SCJ-654-2024</v>
      </c>
      <c r="B534" s="19">
        <f>+'[1]Consolidado ORG'!B530</f>
        <v>45397</v>
      </c>
      <c r="C534" s="19" t="str">
        <f>+'[1]Consolidado ORG'!G530</f>
        <v>TATIANA ELIZABETH PERDOMO GÓMEZ</v>
      </c>
      <c r="D534" s="19" t="str">
        <f>+'[1]Consolidado ORG'!E530</f>
        <v>5 Contratación directa</v>
      </c>
      <c r="E534" s="19" t="str">
        <f>+'[1]Consolidado ORG'!F530</f>
        <v>33 Prestación de Servicios Profesionales y Apoyo (5-8)</v>
      </c>
      <c r="F534" s="19" t="str">
        <f>+'[1]Consolidado ORG'!L530</f>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
      <c r="G534" s="19">
        <f>+'[1]Consolidado ORG'!M530</f>
        <v>45414</v>
      </c>
      <c r="H534" s="19">
        <f>+'[1]Consolidado ORG'!N530</f>
        <v>45657</v>
      </c>
      <c r="I534" s="20">
        <f>+'[1]Consolidado ORG'!AG530</f>
        <v>0</v>
      </c>
      <c r="J534" s="21">
        <f>+'[1]Consolidado ORG'!T530</f>
        <v>73666667</v>
      </c>
      <c r="K534" s="21">
        <f>+'[1]Consolidado ORG'!AE530</f>
        <v>0</v>
      </c>
      <c r="L534" s="32">
        <f>+'[1]Consolidado ORG'!AS530</f>
        <v>0.11934156378600823</v>
      </c>
      <c r="M534" s="31" t="str">
        <f>+'[1]Consolidado ORG'!AL530</f>
        <v>https://community.secop.gov.co/Public/Tendering/ContractDetailView/Index?UniqueIdentifier=CO1.PCCNTR.6213855</v>
      </c>
      <c r="N534" s="48" t="str">
        <f t="shared" si="8"/>
        <v>Link Contrato u Orden</v>
      </c>
    </row>
    <row r="535" spans="1:14" ht="60" x14ac:dyDescent="0.3">
      <c r="A535" s="18" t="str">
        <f>+'[1]Consolidado ORG'!A531</f>
        <v>SCJ-661-2024</v>
      </c>
      <c r="B535" s="19">
        <f>+'[1]Consolidado ORG'!B531</f>
        <v>45398</v>
      </c>
      <c r="C535" s="19" t="str">
        <f>+'[1]Consolidado ORG'!G531</f>
        <v>LINA MARCELA VARGAS DUQUE</v>
      </c>
      <c r="D535" s="19" t="str">
        <f>+'[1]Consolidado ORG'!E531</f>
        <v>5 Contratación directa</v>
      </c>
      <c r="E535" s="19" t="str">
        <f>+'[1]Consolidado ORG'!F531</f>
        <v>33 Prestación de Servicios Profesionales y Apoyo (5-8)</v>
      </c>
      <c r="F535" s="19" t="str">
        <f>+'[1]Consolidado ORG'!L531</f>
        <v>PRESTAR SERVICIOS PROFESIONALES EN LA DIRECCIÓN DE ACCESO A LA JUSTICIA, PARA APOYAR DESDE EL COMPONENTE JURÍDICO LOS PROCESOS CONTRACTUALES QUE REQUIERA LA DEPENDENCIA, EN SUS ETAPAS PRECONTRACTUAL, CONTRACTUAL Y POSTCONTRACTUAL.</v>
      </c>
      <c r="G535" s="19">
        <f>+'[1]Consolidado ORG'!M531</f>
        <v>45412</v>
      </c>
      <c r="H535" s="19">
        <f>+'[1]Consolidado ORG'!N531</f>
        <v>45657</v>
      </c>
      <c r="I535" s="20">
        <f>+'[1]Consolidado ORG'!AG531</f>
        <v>0</v>
      </c>
      <c r="J535" s="21">
        <f>+'[1]Consolidado ORG'!T531</f>
        <v>44625000</v>
      </c>
      <c r="K535" s="21">
        <f>+'[1]Consolidado ORG'!AE531</f>
        <v>0</v>
      </c>
      <c r="L535" s="32">
        <f>+'[1]Consolidado ORG'!AS531</f>
        <v>0.12653061224489795</v>
      </c>
      <c r="M535" s="31" t="str">
        <f>+'[1]Consolidado ORG'!AL531</f>
        <v>https://community.secop.gov.co/Public/Tendering/ContractDetailView/Index?UniqueIdentifier=CO1.PCCNTR.6218486</v>
      </c>
      <c r="N535" s="48" t="str">
        <f t="shared" si="8"/>
        <v>Link Contrato u Orden</v>
      </c>
    </row>
    <row r="536" spans="1:14" ht="72" x14ac:dyDescent="0.3">
      <c r="A536" s="18" t="str">
        <f>+'[1]Consolidado ORG'!A532</f>
        <v>SCJ-662-2024</v>
      </c>
      <c r="B536" s="19">
        <f>+'[1]Consolidado ORG'!B532</f>
        <v>45398</v>
      </c>
      <c r="C536" s="19" t="str">
        <f>+'[1]Consolidado ORG'!G532</f>
        <v>CLAUDIA MILENA ZAMUDIO BARRIOS</v>
      </c>
      <c r="D536" s="19" t="str">
        <f>+'[1]Consolidado ORG'!E532</f>
        <v>5 Contratación directa</v>
      </c>
      <c r="E536" s="19" t="str">
        <f>+'[1]Consolidado ORG'!F532</f>
        <v>33 Prestación de Servicios Profesionales y Apoyo (5-8)</v>
      </c>
      <c r="F536" s="19" t="str">
        <f>+'[1]Consolidado ORG'!L532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6" s="19">
        <f>+'[1]Consolidado ORG'!M532</f>
        <v>45411</v>
      </c>
      <c r="H536" s="19">
        <f>+'[1]Consolidado ORG'!N532</f>
        <v>45657</v>
      </c>
      <c r="I536" s="20">
        <f>+'[1]Consolidado ORG'!AG532</f>
        <v>0</v>
      </c>
      <c r="J536" s="21">
        <f>+'[1]Consolidado ORG'!T532</f>
        <v>50304950</v>
      </c>
      <c r="K536" s="21">
        <f>+'[1]Consolidado ORG'!AE532</f>
        <v>0</v>
      </c>
      <c r="L536" s="32">
        <f>+'[1]Consolidado ORG'!AS532</f>
        <v>0.13008130081300814</v>
      </c>
      <c r="M536" s="31" t="str">
        <f>+'[1]Consolidado ORG'!AL532</f>
        <v>https://community.secop.gov.co/Public/Tendering/ContractDetailView/Index?UniqueIdentifier=CO1.PCCNTR.6230650</v>
      </c>
      <c r="N536" s="48" t="str">
        <f t="shared" si="8"/>
        <v>Link Contrato u Orden</v>
      </c>
    </row>
    <row r="537" spans="1:14" ht="72" x14ac:dyDescent="0.3">
      <c r="A537" s="18" t="str">
        <f>+'[1]Consolidado ORG'!A533</f>
        <v>SCJ-663-2024</v>
      </c>
      <c r="B537" s="19">
        <f>+'[1]Consolidado ORG'!B533</f>
        <v>45398</v>
      </c>
      <c r="C537" s="19" t="str">
        <f>+'[1]Consolidado ORG'!G533</f>
        <v>NATALY BULLA BARRERA</v>
      </c>
      <c r="D537" s="19" t="str">
        <f>+'[1]Consolidado ORG'!E533</f>
        <v>5 Contratación directa</v>
      </c>
      <c r="E537" s="19" t="str">
        <f>+'[1]Consolidado ORG'!F533</f>
        <v>33 Prestación de Servicios Profesionales y Apoyo (5-8)</v>
      </c>
      <c r="F537" s="19" t="str">
        <f>+'[1]Consolidado ORG'!L533</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37" s="19">
        <f>+'[1]Consolidado ORG'!M533</f>
        <v>45401</v>
      </c>
      <c r="H537" s="19">
        <f>+'[1]Consolidado ORG'!N533</f>
        <v>45657</v>
      </c>
      <c r="I537" s="20">
        <f>+'[1]Consolidado ORG'!AG533</f>
        <v>0</v>
      </c>
      <c r="J537" s="21">
        <f>+'[1]Consolidado ORG'!T533</f>
        <v>50304950</v>
      </c>
      <c r="K537" s="21">
        <f>+'[1]Consolidado ORG'!AE533</f>
        <v>0</v>
      </c>
      <c r="L537" s="32">
        <f>+'[1]Consolidado ORG'!AS533</f>
        <v>0.1640625</v>
      </c>
      <c r="M537" s="31" t="str">
        <f>+'[1]Consolidado ORG'!AL533</f>
        <v>https://community.secop.gov.co/Public/Tendering/ContractDetailView/Index?UniqueIdentifier=CO1.PCCNTR.6218921</v>
      </c>
      <c r="N537" s="48" t="str">
        <f t="shared" si="8"/>
        <v>Link Contrato u Orden</v>
      </c>
    </row>
    <row r="538" spans="1:14" ht="72" x14ac:dyDescent="0.3">
      <c r="A538" s="18" t="str">
        <f>+'[1]Consolidado ORG'!A534</f>
        <v>SCJ-665-2024</v>
      </c>
      <c r="B538" s="19">
        <f>+'[1]Consolidado ORG'!B534</f>
        <v>45398</v>
      </c>
      <c r="C538" s="19" t="str">
        <f>+'[1]Consolidado ORG'!G534</f>
        <v>WILLIAM ANTONIO PARADA VARGAS</v>
      </c>
      <c r="D538" s="19" t="str">
        <f>+'[1]Consolidado ORG'!E534</f>
        <v>5 Contratación directa</v>
      </c>
      <c r="E538" s="19" t="str">
        <f>+'[1]Consolidado ORG'!F534</f>
        <v>33 Prestación de Servicios Profesionales y Apoyo (5-8)</v>
      </c>
      <c r="F538" s="19" t="str">
        <f>+'[1]Consolidado ORG'!L534</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8" s="19">
        <f>+'[1]Consolidado ORG'!M534</f>
        <v>45404</v>
      </c>
      <c r="H538" s="19">
        <f>+'[1]Consolidado ORG'!N534</f>
        <v>45657</v>
      </c>
      <c r="I538" s="20">
        <f>+'[1]Consolidado ORG'!AG534</f>
        <v>0</v>
      </c>
      <c r="J538" s="21">
        <f>+'[1]Consolidado ORG'!T534</f>
        <v>50304950</v>
      </c>
      <c r="K538" s="21">
        <f>+'[1]Consolidado ORG'!AE534</f>
        <v>0</v>
      </c>
      <c r="L538" s="32">
        <f>+'[1]Consolidado ORG'!AS534</f>
        <v>0.1541501976284585</v>
      </c>
      <c r="M538" s="31" t="str">
        <f>+'[1]Consolidado ORG'!AL534</f>
        <v>https://community.secop.gov.co/Public/Tendering/ContractDetailView/Index?UniqueIdentifier=CO1.PCCNTR.6218756</v>
      </c>
      <c r="N538" s="48" t="str">
        <f t="shared" si="8"/>
        <v>Link Contrato u Orden</v>
      </c>
    </row>
    <row r="539" spans="1:14" ht="72" x14ac:dyDescent="0.3">
      <c r="A539" s="18" t="str">
        <f>+'[1]Consolidado ORG'!A535</f>
        <v>SCJ-667-2024</v>
      </c>
      <c r="B539" s="19">
        <f>+'[1]Consolidado ORG'!B535</f>
        <v>45398</v>
      </c>
      <c r="C539" s="19" t="str">
        <f>+'[1]Consolidado ORG'!G535</f>
        <v>WILMER RODRIGUEZ TOVAR</v>
      </c>
      <c r="D539" s="19" t="str">
        <f>+'[1]Consolidado ORG'!E535</f>
        <v>5 Contratación directa</v>
      </c>
      <c r="E539" s="19" t="str">
        <f>+'[1]Consolidado ORG'!F535</f>
        <v>33 Prestación de Servicios Profesionales y Apoyo (5-8)</v>
      </c>
      <c r="F539" s="19" t="str">
        <f>+'[1]Consolidado ORG'!L535</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9" s="19">
        <f>+'[1]Consolidado ORG'!M535</f>
        <v>45401</v>
      </c>
      <c r="H539" s="19">
        <f>+'[1]Consolidado ORG'!N535</f>
        <v>45657</v>
      </c>
      <c r="I539" s="20">
        <f>+'[1]Consolidado ORG'!AG535</f>
        <v>0</v>
      </c>
      <c r="J539" s="21">
        <f>+'[1]Consolidado ORG'!T535</f>
        <v>50304950</v>
      </c>
      <c r="K539" s="21">
        <f>+'[1]Consolidado ORG'!AE535</f>
        <v>0</v>
      </c>
      <c r="L539" s="32">
        <f>+'[1]Consolidado ORG'!AS535</f>
        <v>0.1640625</v>
      </c>
      <c r="M539" s="31" t="str">
        <f>+'[1]Consolidado ORG'!AL535</f>
        <v>https://community.secop.gov.co/Public/Tendering/ContractDetailView/Index?UniqueIdentifier=CO1.PCCNTR.6219034</v>
      </c>
      <c r="N539" s="48" t="str">
        <f t="shared" si="8"/>
        <v>Link Contrato u Orden</v>
      </c>
    </row>
    <row r="540" spans="1:14" ht="96" x14ac:dyDescent="0.3">
      <c r="A540" s="18" t="str">
        <f>+'[1]Consolidado ORG'!A536</f>
        <v>SCJ-668-2024</v>
      </c>
      <c r="B540" s="19">
        <f>+'[1]Consolidado ORG'!B536</f>
        <v>45398</v>
      </c>
      <c r="C540" s="19" t="str">
        <f>+'[1]Consolidado ORG'!G536</f>
        <v>PAULA JULIANA BAHAMÓN PEREZ</v>
      </c>
      <c r="D540" s="19" t="str">
        <f>+'[1]Consolidado ORG'!E536</f>
        <v>5 Contratación directa</v>
      </c>
      <c r="E540" s="19" t="str">
        <f>+'[1]Consolidado ORG'!F536</f>
        <v>33 Prestación de Servicios Profesionales y Apoyo (5-8)</v>
      </c>
      <c r="F540" s="19" t="str">
        <f>+'[1]Consolidado ORG'!L536</f>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
      <c r="G540" s="19">
        <f>+'[1]Consolidado ORG'!M536</f>
        <v>45401</v>
      </c>
      <c r="H540" s="19">
        <f>+'[1]Consolidado ORG'!N536</f>
        <v>45657</v>
      </c>
      <c r="I540" s="20">
        <f>+'[1]Consolidado ORG'!AG536</f>
        <v>0</v>
      </c>
      <c r="J540" s="21">
        <f>+'[1]Consolidado ORG'!T536</f>
        <v>63928800</v>
      </c>
      <c r="K540" s="21">
        <f>+'[1]Consolidado ORG'!AE536</f>
        <v>0</v>
      </c>
      <c r="L540" s="32">
        <f>+'[1]Consolidado ORG'!AS536</f>
        <v>0.1640625</v>
      </c>
      <c r="M540" s="31" t="str">
        <f>+'[1]Consolidado ORG'!AL536</f>
        <v>https://community.secop.gov.co/Public/Tendering/ContractDetailView/Index?UniqueIdentifier=CO1.PCCNTR.6218659</v>
      </c>
      <c r="N540" s="48" t="str">
        <f t="shared" si="8"/>
        <v>Link Contrato u Orden</v>
      </c>
    </row>
    <row r="541" spans="1:14" ht="72" x14ac:dyDescent="0.3">
      <c r="A541" s="18" t="str">
        <f>+'[1]Consolidado ORG'!A537</f>
        <v>SCJ-670-2024</v>
      </c>
      <c r="B541" s="19">
        <f>+'[1]Consolidado ORG'!B537</f>
        <v>45398</v>
      </c>
      <c r="C541" s="19" t="str">
        <f>+'[1]Consolidado ORG'!G537</f>
        <v>NIDIA PAOLA BARACALDO CARDENAS</v>
      </c>
      <c r="D541" s="19" t="str">
        <f>+'[1]Consolidado ORG'!E537</f>
        <v>5 Contratación directa</v>
      </c>
      <c r="E541" s="19" t="str">
        <f>+'[1]Consolidado ORG'!F537</f>
        <v>33 Prestación de Servicios Profesionales y Apoyo (5-8)</v>
      </c>
      <c r="F541" s="19" t="str">
        <f>+'[1]Consolidado ORG'!L537</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541" s="19">
        <f>+'[1]Consolidado ORG'!M537</f>
        <v>45404</v>
      </c>
      <c r="H541" s="19">
        <f>+'[1]Consolidado ORG'!N537</f>
        <v>45657</v>
      </c>
      <c r="I541" s="20">
        <f>+'[1]Consolidado ORG'!AG537</f>
        <v>0</v>
      </c>
      <c r="J541" s="21">
        <f>+'[1]Consolidado ORG'!T537</f>
        <v>35810656</v>
      </c>
      <c r="K541" s="21">
        <f>+'[1]Consolidado ORG'!AE537</f>
        <v>0</v>
      </c>
      <c r="L541" s="32">
        <f>+'[1]Consolidado ORG'!AS537</f>
        <v>0.1541501976284585</v>
      </c>
      <c r="M541" s="31" t="str">
        <f>+'[1]Consolidado ORG'!AL537</f>
        <v>https://community.secop.gov.co/Public/Tendering/ContractDetailView/Index?UniqueIdentifier=CO1.PCCNTR.6219066</v>
      </c>
      <c r="N541" s="48" t="str">
        <f t="shared" si="8"/>
        <v>Link Contrato u Orden</v>
      </c>
    </row>
    <row r="542" spans="1:14" ht="84" x14ac:dyDescent="0.3">
      <c r="A542" s="18" t="str">
        <f>+'[1]Consolidado ORG'!A538</f>
        <v>SCJ-671-2024</v>
      </c>
      <c r="B542" s="19">
        <f>+'[1]Consolidado ORG'!B538</f>
        <v>45398</v>
      </c>
      <c r="C542" s="19" t="str">
        <f>+'[1]Consolidado ORG'!G538</f>
        <v>ROGER EDISSON ORDOÑEZ DOTOR</v>
      </c>
      <c r="D542" s="19" t="str">
        <f>+'[1]Consolidado ORG'!E538</f>
        <v>5 Contratación directa</v>
      </c>
      <c r="E542" s="19" t="str">
        <f>+'[1]Consolidado ORG'!F538</f>
        <v>33 Prestación de Servicios Profesionales y Apoyo (5-8)</v>
      </c>
      <c r="F542" s="19" t="str">
        <f>+'[1]Consolidado ORG'!L538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42" s="19">
        <f>+'[1]Consolidado ORG'!M538</f>
        <v>45401</v>
      </c>
      <c r="H542" s="19">
        <f>+'[1]Consolidado ORG'!N538</f>
        <v>45657</v>
      </c>
      <c r="I542" s="20">
        <f>+'[1]Consolidado ORG'!AG538</f>
        <v>0</v>
      </c>
      <c r="J542" s="21">
        <f>+'[1]Consolidado ORG'!T538</f>
        <v>50304950</v>
      </c>
      <c r="K542" s="21">
        <f>+'[1]Consolidado ORG'!AE538</f>
        <v>0</v>
      </c>
      <c r="L542" s="32">
        <f>+'[1]Consolidado ORG'!AS538</f>
        <v>0.1640625</v>
      </c>
      <c r="M542" s="31" t="str">
        <f>+'[1]Consolidado ORG'!AL538</f>
        <v>https://community.secop.gov.co/Public/Tendering/ContractDetailView/Index?UniqueIdentifier=CO1.PCCNTR.6218895</v>
      </c>
      <c r="N542" s="48" t="str">
        <f t="shared" si="8"/>
        <v>Link Contrato u Orden</v>
      </c>
    </row>
    <row r="543" spans="1:14" ht="72" x14ac:dyDescent="0.3">
      <c r="A543" s="18" t="str">
        <f>+'[1]Consolidado ORG'!A539</f>
        <v>SCJ-672-2024</v>
      </c>
      <c r="B543" s="19">
        <f>+'[1]Consolidado ORG'!B539</f>
        <v>45398</v>
      </c>
      <c r="C543" s="19" t="str">
        <f>+'[1]Consolidado ORG'!G539</f>
        <v>KELLY JOHANNA LOPEZ TORRES</v>
      </c>
      <c r="D543" s="19" t="str">
        <f>+'[1]Consolidado ORG'!E539</f>
        <v>5 Contratación directa</v>
      </c>
      <c r="E543" s="19" t="str">
        <f>+'[1]Consolidado ORG'!F539</f>
        <v>33 Prestación de Servicios Profesionales y Apoyo (5-8)</v>
      </c>
      <c r="F543" s="19" t="str">
        <f>+'[1]Consolidado ORG'!L539</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43" s="19">
        <f>+'[1]Consolidado ORG'!M539</f>
        <v>45401</v>
      </c>
      <c r="H543" s="19">
        <f>+'[1]Consolidado ORG'!N539</f>
        <v>45657</v>
      </c>
      <c r="I543" s="20">
        <f>+'[1]Consolidado ORG'!AG539</f>
        <v>0</v>
      </c>
      <c r="J543" s="21">
        <f>+'[1]Consolidado ORG'!T539</f>
        <v>47457500</v>
      </c>
      <c r="K543" s="21">
        <f>+'[1]Consolidado ORG'!AE539</f>
        <v>0</v>
      </c>
      <c r="L543" s="32">
        <f>+'[1]Consolidado ORG'!AS539</f>
        <v>0.1640625</v>
      </c>
      <c r="M543" s="31" t="str">
        <f>+'[1]Consolidado ORG'!AL539</f>
        <v>https://community.secop.gov.co/Public/Tendering/ContractDetailView/Index?UniqueIdentifier=CO1.PCCNTR.6219110</v>
      </c>
      <c r="N543" s="48" t="str">
        <f t="shared" si="8"/>
        <v>Link Contrato u Orden</v>
      </c>
    </row>
    <row r="544" spans="1:14" ht="84" x14ac:dyDescent="0.3">
      <c r="A544" s="18" t="str">
        <f>+'[1]Consolidado ORG'!A540</f>
        <v>SCJ-680-2024</v>
      </c>
      <c r="B544" s="19">
        <f>+'[1]Consolidado ORG'!B540</f>
        <v>45399</v>
      </c>
      <c r="C544" s="19" t="str">
        <f>+'[1]Consolidado ORG'!G540</f>
        <v>ANGIE FARGEY PIRAGAUTA MAESTRE</v>
      </c>
      <c r="D544" s="19" t="str">
        <f>+'[1]Consolidado ORG'!E540</f>
        <v>5 Contratación directa</v>
      </c>
      <c r="E544" s="19" t="str">
        <f>+'[1]Consolidado ORG'!F540</f>
        <v>33 Prestación de Servicios Profesionales y Apoyo (5-8)</v>
      </c>
      <c r="F544" s="19" t="str">
        <f>+'[1]Consolidado ORG'!L540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44" s="19">
        <f>+'[1]Consolidado ORG'!M540</f>
        <v>45405</v>
      </c>
      <c r="H544" s="19">
        <f>+'[1]Consolidado ORG'!N540</f>
        <v>45657</v>
      </c>
      <c r="I544" s="20">
        <f>+'[1]Consolidado ORG'!AG540</f>
        <v>0</v>
      </c>
      <c r="J544" s="21">
        <f>+'[1]Consolidado ORG'!T540</f>
        <v>50304950</v>
      </c>
      <c r="K544" s="21">
        <f>+'[1]Consolidado ORG'!AE540</f>
        <v>0</v>
      </c>
      <c r="L544" s="32">
        <f>+'[1]Consolidado ORG'!AS540</f>
        <v>0.15079365079365079</v>
      </c>
      <c r="M544" s="31" t="str">
        <f>+'[1]Consolidado ORG'!AL540</f>
        <v>https://community.secop.gov.co/Public/Tendering/ContractDetailView/Index?UniqueIdentifier=CO1.PCCNTR.6226310</v>
      </c>
      <c r="N544" s="48" t="str">
        <f t="shared" si="8"/>
        <v>Link Contrato u Orden</v>
      </c>
    </row>
    <row r="545" spans="1:14" ht="48" x14ac:dyDescent="0.3">
      <c r="A545" s="18" t="str">
        <f>+'[1]Consolidado ORG'!A541</f>
        <v>SCJ-681-2024</v>
      </c>
      <c r="B545" s="19">
        <f>+'[1]Consolidado ORG'!B541</f>
        <v>45399</v>
      </c>
      <c r="C545" s="19" t="str">
        <f>+'[1]Consolidado ORG'!G541</f>
        <v>CARMEN SOFÍA ORTEGÓN AMAYA</v>
      </c>
      <c r="D545" s="19" t="str">
        <f>+'[1]Consolidado ORG'!E541</f>
        <v>5 Contratación directa</v>
      </c>
      <c r="E545" s="19" t="str">
        <f>+'[1]Consolidado ORG'!F541</f>
        <v>33 Prestación de Servicios Profesionales y Apoyo (5-8)</v>
      </c>
      <c r="F545" s="19" t="str">
        <f>+'[1]Consolidado ORG'!L541</f>
        <v>PRESTAR SERVICIOS DE APOYO EN EL ACOMPAÑAMIENTO ADMINISTRATIVO, A LA EJECUCIÓN DEL CONTRATO DE SUMINISTRO DE ALIMENTOS A LAS PERSONAS PRIVADAS DE LA LIBERTAD GARANTIZANDO SU GESTIÓN EN EL CENTRO ESPECIAL DE RECLUSIÓN</v>
      </c>
      <c r="G545" s="19">
        <f>+'[1]Consolidado ORG'!M541</f>
        <v>45405</v>
      </c>
      <c r="H545" s="19">
        <f>+'[1]Consolidado ORG'!N541</f>
        <v>45657</v>
      </c>
      <c r="I545" s="20">
        <f>+'[1]Consolidado ORG'!AG541</f>
        <v>0</v>
      </c>
      <c r="J545" s="21">
        <f>+'[1]Consolidado ORG'!T541</f>
        <v>31877210</v>
      </c>
      <c r="K545" s="21">
        <f>+'[1]Consolidado ORG'!AE541</f>
        <v>0</v>
      </c>
      <c r="L545" s="32">
        <f>+'[1]Consolidado ORG'!AS541</f>
        <v>0.15079365079365079</v>
      </c>
      <c r="M545" s="31" t="str">
        <f>+'[1]Consolidado ORG'!AL541</f>
        <v>https://community.secop.gov.co/Public/Tendering/ContractDetailView/Index?UniqueIdentifier=CO1.PCCNTR.6226316</v>
      </c>
      <c r="N545" s="48" t="str">
        <f t="shared" si="8"/>
        <v>Link Contrato u Orden</v>
      </c>
    </row>
    <row r="546" spans="1:14" ht="84" x14ac:dyDescent="0.3">
      <c r="A546" s="18" t="str">
        <f>+'[1]Consolidado ORG'!A542</f>
        <v>SCJ-682-2024</v>
      </c>
      <c r="B546" s="19">
        <f>+'[1]Consolidado ORG'!B542</f>
        <v>45399</v>
      </c>
      <c r="C546" s="19" t="str">
        <f>+'[1]Consolidado ORG'!G542</f>
        <v>KAREN JULIETH MORTIGO MORA</v>
      </c>
      <c r="D546" s="19" t="str">
        <f>+'[1]Consolidado ORG'!E542</f>
        <v>5 Contratación directa</v>
      </c>
      <c r="E546" s="19" t="str">
        <f>+'[1]Consolidado ORG'!F542</f>
        <v>33 Prestación de Servicios Profesionales y Apoyo (5-8)</v>
      </c>
      <c r="F546" s="19" t="str">
        <f>+'[1]Consolidado ORG'!L542</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46" s="19">
        <f>+'[1]Consolidado ORG'!M542</f>
        <v>45405</v>
      </c>
      <c r="H546" s="19">
        <f>+'[1]Consolidado ORG'!N542</f>
        <v>45657</v>
      </c>
      <c r="I546" s="20">
        <f>+'[1]Consolidado ORG'!AG542</f>
        <v>0</v>
      </c>
      <c r="J546" s="21">
        <f>+'[1]Consolidado ORG'!T542</f>
        <v>48406650</v>
      </c>
      <c r="K546" s="21">
        <f>+'[1]Consolidado ORG'!AE542</f>
        <v>0</v>
      </c>
      <c r="L546" s="32">
        <f>+'[1]Consolidado ORG'!AS542</f>
        <v>0.15079365079365079</v>
      </c>
      <c r="M546" s="31" t="str">
        <f>+'[1]Consolidado ORG'!AL542</f>
        <v>https://community.secop.gov.co/Public/Tendering/ContractDetailView/Index?UniqueIdentifier=CO1.PCCNTR.6226517</v>
      </c>
      <c r="N546" s="48" t="str">
        <f t="shared" si="8"/>
        <v>Link Contrato u Orden</v>
      </c>
    </row>
    <row r="547" spans="1:14" ht="60" x14ac:dyDescent="0.3">
      <c r="A547" s="18" t="str">
        <f>+'[1]Consolidado ORG'!A543</f>
        <v>SCJ-683-2024</v>
      </c>
      <c r="B547" s="19">
        <f>+'[1]Consolidado ORG'!B543</f>
        <v>45399</v>
      </c>
      <c r="C547" s="19" t="str">
        <f>+'[1]Consolidado ORG'!G543</f>
        <v>RUBY ANGELICA AYALA TOSCANO</v>
      </c>
      <c r="D547" s="19" t="str">
        <f>+'[1]Consolidado ORG'!E543</f>
        <v>5 Contratación directa</v>
      </c>
      <c r="E547" s="19" t="str">
        <f>+'[1]Consolidado ORG'!F543</f>
        <v>33 Prestación de Servicios Profesionales y Apoyo (5-8)</v>
      </c>
      <c r="F547" s="19" t="str">
        <f>+'[1]Consolidado ORG'!L543</f>
        <v>PRESTAR SERVICIOS PROFESIONALES GENERANDO ACOMPAÑAMIENTO Y CONTROL A LOS PROCEDIMIENTOS Y ACTIVIDADES RELACIONADAS A LA ATENCIÓN INTEGRAL QUE SE PRESTA A LAS PERSONAS PRIVADAS DE LA LIBERTAD DE LA CÁRCEL DISTRITAL DE VARONES Y ANEXO DE MUJERES DE BOGOTÁ</v>
      </c>
      <c r="G547" s="19">
        <f>+'[1]Consolidado ORG'!M543</f>
        <v>45405</v>
      </c>
      <c r="H547" s="19">
        <f>+'[1]Consolidado ORG'!N543</f>
        <v>45657</v>
      </c>
      <c r="I547" s="20">
        <f>+'[1]Consolidado ORG'!AG543</f>
        <v>0</v>
      </c>
      <c r="J547" s="21">
        <f>+'[1]Consolidado ORG'!T543</f>
        <v>39979647</v>
      </c>
      <c r="K547" s="21">
        <f>+'[1]Consolidado ORG'!AE543</f>
        <v>0</v>
      </c>
      <c r="L547" s="32">
        <f>+'[1]Consolidado ORG'!AS543</f>
        <v>0.15079365079365079</v>
      </c>
      <c r="M547" s="31" t="str">
        <f>+'[1]Consolidado ORG'!AL543</f>
        <v>https://community.secop.gov.co/Public/Tendering/ContractDetailView/Index?UniqueIdentifier=CO1.PCCNTR.6226416</v>
      </c>
      <c r="N547" s="48" t="str">
        <f t="shared" si="8"/>
        <v>Link Contrato u Orden</v>
      </c>
    </row>
    <row r="548" spans="1:14" ht="72" x14ac:dyDescent="0.3">
      <c r="A548" s="18" t="str">
        <f>+'[1]Consolidado ORG'!A544</f>
        <v>SCJ-687-2024</v>
      </c>
      <c r="B548" s="19">
        <f>+'[1]Consolidado ORG'!B544</f>
        <v>45400</v>
      </c>
      <c r="C548" s="19" t="str">
        <f>+'[1]Consolidado ORG'!G544</f>
        <v>MILTON ALEJANDRO CRUZ DUARTE</v>
      </c>
      <c r="D548" s="19" t="str">
        <f>+'[1]Consolidado ORG'!E544</f>
        <v>5 Contratación directa</v>
      </c>
      <c r="E548" s="19" t="str">
        <f>+'[1]Consolidado ORG'!F544</f>
        <v>33 Prestación de Servicios Profesionales y Apoyo (5-8)</v>
      </c>
      <c r="F548" s="19" t="str">
        <f>+'[1]Consolidado ORG'!L544</f>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
      <c r="G548" s="19">
        <f>+'[1]Consolidado ORG'!M544</f>
        <v>45413</v>
      </c>
      <c r="H548" s="19">
        <f>+'[1]Consolidado ORG'!N544</f>
        <v>45565</v>
      </c>
      <c r="I548" s="20">
        <f>+'[1]Consolidado ORG'!AG544</f>
        <v>0</v>
      </c>
      <c r="J548" s="21">
        <f>+'[1]Consolidado ORG'!T544</f>
        <v>14802060</v>
      </c>
      <c r="K548" s="21">
        <f>+'[1]Consolidado ORG'!AE544</f>
        <v>0</v>
      </c>
      <c r="L548" s="32">
        <f>+'[1]Consolidado ORG'!AS544</f>
        <v>0.19736842105263158</v>
      </c>
      <c r="M548" s="31" t="str">
        <f>+'[1]Consolidado ORG'!AL544</f>
        <v>https://community.secop.gov.co/Public/Tendering/ContractDetailView/Index?UniqueIdentifier=CO1.PCCNTR.6227463</v>
      </c>
      <c r="N548" s="48" t="str">
        <f t="shared" si="8"/>
        <v>Link Contrato u Orden</v>
      </c>
    </row>
    <row r="549" spans="1:14" ht="48" x14ac:dyDescent="0.3">
      <c r="A549" s="18" t="str">
        <f>+'[1]Consolidado ORG'!A545</f>
        <v>SCJ-688-2024</v>
      </c>
      <c r="B549" s="19">
        <f>+'[1]Consolidado ORG'!B545</f>
        <v>45400</v>
      </c>
      <c r="C549" s="19" t="str">
        <f>+'[1]Consolidado ORG'!G545</f>
        <v>MILENA QUINTERO PALOMINO</v>
      </c>
      <c r="D549" s="19" t="str">
        <f>+'[1]Consolidado ORG'!E545</f>
        <v>5 Contratación directa</v>
      </c>
      <c r="E549" s="19" t="str">
        <f>+'[1]Consolidado ORG'!F545</f>
        <v>33 Prestación de Servicios Profesionales y Apoyo (5-8)</v>
      </c>
      <c r="F549" s="19" t="str">
        <f>+'[1]Consolidado ORG'!L545</f>
        <v>PRESTAR SERVICIOS PROFESIONALES A LA DIRECCIÓN DE RESPONSABILIDAD PENAL ADOLESCENTE PARA LA IMPLEMENTACIÓN DE LA ESTRATEGIA DE REINTEGRO FAMILIAR Y ATENCIÓN EN EL EGRESO DESDE EL ÁREA DE TRABAJO SOCIAL.</v>
      </c>
      <c r="G549" s="19">
        <f>+'[1]Consolidado ORG'!M545</f>
        <v>45406</v>
      </c>
      <c r="H549" s="19">
        <f>+'[1]Consolidado ORG'!N545</f>
        <v>45657</v>
      </c>
      <c r="I549" s="20">
        <f>+'[1]Consolidado ORG'!AG545</f>
        <v>0</v>
      </c>
      <c r="J549" s="21">
        <f>+'[1]Consolidado ORG'!T545</f>
        <v>48406650</v>
      </c>
      <c r="K549" s="21">
        <f>+'[1]Consolidado ORG'!AE545</f>
        <v>0</v>
      </c>
      <c r="L549" s="32">
        <f>+'[1]Consolidado ORG'!AS545</f>
        <v>0.14741035856573706</v>
      </c>
      <c r="M549" s="31" t="str">
        <f>+'[1]Consolidado ORG'!AL545</f>
        <v>https://community.secop.gov.co/Public/Tendering/ContractDetailView/Index?UniqueIdentifier=CO1.PCCNTR.6227587</v>
      </c>
      <c r="N549" s="48" t="str">
        <f t="shared" si="8"/>
        <v>Link Contrato u Orden</v>
      </c>
    </row>
    <row r="550" spans="1:14" ht="72" x14ac:dyDescent="0.3">
      <c r="A550" s="18" t="str">
        <f>+'[1]Consolidado ORG'!A546</f>
        <v>SCJ-689-2024</v>
      </c>
      <c r="B550" s="19">
        <f>+'[1]Consolidado ORG'!B546</f>
        <v>45400</v>
      </c>
      <c r="C550" s="19" t="str">
        <f>+'[1]Consolidado ORG'!G546</f>
        <v>JORGE ORLANDO SABOGAL TORRES</v>
      </c>
      <c r="D550" s="19" t="str">
        <f>+'[1]Consolidado ORG'!E546</f>
        <v>5 Contratación directa</v>
      </c>
      <c r="E550" s="19" t="str">
        <f>+'[1]Consolidado ORG'!F546</f>
        <v>33 Prestación de Servicios Profesionales y Apoyo (5-8)</v>
      </c>
      <c r="F550" s="19" t="str">
        <f>+'[1]Consolidado ORG'!L546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50" s="19">
        <f>+'[1]Consolidado ORG'!M546</f>
        <v>45406</v>
      </c>
      <c r="H550" s="19">
        <f>+'[1]Consolidado ORG'!N546</f>
        <v>45657</v>
      </c>
      <c r="I550" s="20">
        <f>+'[1]Consolidado ORG'!AG546</f>
        <v>0</v>
      </c>
      <c r="J550" s="21">
        <f>+'[1]Consolidado ORG'!T546</f>
        <v>23348160</v>
      </c>
      <c r="K550" s="21">
        <f>+'[1]Consolidado ORG'!AE546</f>
        <v>0</v>
      </c>
      <c r="L550" s="32">
        <f>+'[1]Consolidado ORG'!AS546</f>
        <v>0.14741035856573706</v>
      </c>
      <c r="M550" s="31" t="str">
        <f>+'[1]Consolidado ORG'!AL546</f>
        <v>https://community.secop.gov.co/Public/Tendering/ContractDetailView/Index?UniqueIdentifier=CO1.PCCNTR.6223896</v>
      </c>
      <c r="N550" s="48" t="str">
        <f t="shared" si="8"/>
        <v>Link Contrato u Orden</v>
      </c>
    </row>
    <row r="551" spans="1:14" ht="72" x14ac:dyDescent="0.3">
      <c r="A551" s="18" t="str">
        <f>+'[1]Consolidado ORG'!A547</f>
        <v>SCJ-690-2024</v>
      </c>
      <c r="B551" s="19">
        <f>+'[1]Consolidado ORG'!B547</f>
        <v>45400</v>
      </c>
      <c r="C551" s="19" t="str">
        <f>+'[1]Consolidado ORG'!G547</f>
        <v>YISNEY LORENA ARIAS GARZON</v>
      </c>
      <c r="D551" s="19" t="str">
        <f>+'[1]Consolidado ORG'!E547</f>
        <v>5 Contratación directa</v>
      </c>
      <c r="E551" s="19" t="str">
        <f>+'[1]Consolidado ORG'!F547</f>
        <v>33 Prestación de Servicios Profesionales y Apoyo (5-8)</v>
      </c>
      <c r="F551" s="19" t="str">
        <f>+'[1]Consolidado ORG'!L547</f>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
      <c r="G551" s="19">
        <f>+'[1]Consolidado ORG'!M547</f>
        <v>45406</v>
      </c>
      <c r="H551" s="19">
        <f>+'[1]Consolidado ORG'!N547</f>
        <v>45657</v>
      </c>
      <c r="I551" s="20">
        <f>+'[1]Consolidado ORG'!AG547</f>
        <v>0</v>
      </c>
      <c r="J551" s="21">
        <f>+'[1]Consolidado ORG'!T547</f>
        <v>33650650</v>
      </c>
      <c r="K551" s="21">
        <f>+'[1]Consolidado ORG'!AE547</f>
        <v>0</v>
      </c>
      <c r="L551" s="32">
        <f>+'[1]Consolidado ORG'!AS547</f>
        <v>0.14741035856573706</v>
      </c>
      <c r="M551" s="31" t="str">
        <f>+'[1]Consolidado ORG'!AL547</f>
        <v>https://community.secop.gov.co/Public/Tendering/ContractDetailView/Index?UniqueIdentifier=CO1.PCCNTR.6227691</v>
      </c>
      <c r="N551" s="48" t="str">
        <f t="shared" si="8"/>
        <v>Link Contrato u Orden</v>
      </c>
    </row>
    <row r="552" spans="1:14" ht="72" x14ac:dyDescent="0.3">
      <c r="A552" s="18" t="str">
        <f>+'[1]Consolidado ORG'!A548</f>
        <v>SCJ-691-2024</v>
      </c>
      <c r="B552" s="19">
        <f>+'[1]Consolidado ORG'!B548</f>
        <v>45400</v>
      </c>
      <c r="C552" s="19" t="str">
        <f>+'[1]Consolidado ORG'!G548</f>
        <v>ANGIE ALIETH DAZA SANDOVA</v>
      </c>
      <c r="D552" s="19" t="str">
        <f>+'[1]Consolidado ORG'!E548</f>
        <v>5 Contratación directa</v>
      </c>
      <c r="E552" s="19" t="str">
        <f>+'[1]Consolidado ORG'!F548</f>
        <v>33 Prestación de Servicios Profesionales y Apoyo (5-8)</v>
      </c>
      <c r="F552" s="19" t="str">
        <f>+'[1]Consolidado ORG'!L548</f>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
      <c r="G552" s="19">
        <f>+'[1]Consolidado ORG'!M548</f>
        <v>45404</v>
      </c>
      <c r="H552" s="19">
        <f>+'[1]Consolidado ORG'!N548</f>
        <v>45657</v>
      </c>
      <c r="I552" s="20">
        <f>+'[1]Consolidado ORG'!AG548</f>
        <v>0</v>
      </c>
      <c r="J552" s="21">
        <f>+'[1]Consolidado ORG'!T548</f>
        <v>63820611</v>
      </c>
      <c r="K552" s="21">
        <f>+'[1]Consolidado ORG'!AE548</f>
        <v>0</v>
      </c>
      <c r="L552" s="32">
        <f>+'[1]Consolidado ORG'!AS548</f>
        <v>0.1541501976284585</v>
      </c>
      <c r="M552" s="31" t="str">
        <f>+'[1]Consolidado ORG'!AL548</f>
        <v>https://community.secop.gov.co/Public/Tendering/ContractDetailView/Index?UniqueIdentifier=CO1.PCCNTR.6227793</v>
      </c>
      <c r="N552" s="48" t="str">
        <f t="shared" si="8"/>
        <v>Link Contrato u Orden</v>
      </c>
    </row>
    <row r="553" spans="1:14" ht="72" x14ac:dyDescent="0.3">
      <c r="A553" s="18" t="str">
        <f>+'[1]Consolidado ORG'!A549</f>
        <v>SCJ-692-2024</v>
      </c>
      <c r="B553" s="19">
        <f>+'[1]Consolidado ORG'!B549</f>
        <v>45400</v>
      </c>
      <c r="C553" s="19" t="str">
        <f>+'[1]Consolidado ORG'!G549</f>
        <v>DANIELA LUNA TORRES</v>
      </c>
      <c r="D553" s="19" t="str">
        <f>+'[1]Consolidado ORG'!E549</f>
        <v>5 Contratación directa</v>
      </c>
      <c r="E553" s="19" t="str">
        <f>+'[1]Consolidado ORG'!F549</f>
        <v>33 Prestación de Servicios Profesionales y Apoyo (5-8)</v>
      </c>
      <c r="F553" s="19" t="str">
        <f>+'[1]Consolidado ORG'!L549</f>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
      <c r="G553" s="19">
        <f>+'[1]Consolidado ORG'!M549</f>
        <v>45406</v>
      </c>
      <c r="H553" s="19">
        <f>+'[1]Consolidado ORG'!N549</f>
        <v>45657</v>
      </c>
      <c r="I553" s="20">
        <f>+'[1]Consolidado ORG'!AG549</f>
        <v>0</v>
      </c>
      <c r="J553" s="21">
        <f>+'[1]Consolidado ORG'!T549</f>
        <v>48406650</v>
      </c>
      <c r="K553" s="21">
        <f>+'[1]Consolidado ORG'!AE549</f>
        <v>0</v>
      </c>
      <c r="L553" s="32">
        <f>+'[1]Consolidado ORG'!AS549</f>
        <v>0.14741035856573706</v>
      </c>
      <c r="M553" s="31" t="str">
        <f>+'[1]Consolidado ORG'!AL549</f>
        <v>https://community.secop.gov.co/Public/Tendering/ContractDetailView/Index?UniqueIdentifier=CO1.PCCNTR.6228549</v>
      </c>
      <c r="N553" s="48" t="str">
        <f t="shared" si="8"/>
        <v>Link Contrato u Orden</v>
      </c>
    </row>
    <row r="554" spans="1:14" ht="60" x14ac:dyDescent="0.3">
      <c r="A554" s="18" t="str">
        <f>+'[1]Consolidado ORG'!A550</f>
        <v>SCJ-693-2024</v>
      </c>
      <c r="B554" s="19">
        <f>+'[1]Consolidado ORG'!B550</f>
        <v>45400</v>
      </c>
      <c r="C554" s="19" t="str">
        <f>+'[1]Consolidado ORG'!G550</f>
        <v>JAVIER ANTONIO ESPITIA GOMEZ</v>
      </c>
      <c r="D554" s="19" t="str">
        <f>+'[1]Consolidado ORG'!E550</f>
        <v>5 Contratación directa</v>
      </c>
      <c r="E554" s="19" t="str">
        <f>+'[1]Consolidado ORG'!F550</f>
        <v>33 Prestación de Servicios Profesionales y Apoyo (5-8)</v>
      </c>
      <c r="F554" s="19" t="str">
        <f>+'[1]Consolidado ORG'!L550</f>
        <v>PRESTAR SERVICIOS DE APOYO A LA GESTIÓN AL ÁREA DE ATENCIÓN INTEGRAL PARA EL DESARROLLO DE LAS ACTIVIDADES ADMINISTRATIVAS PROGRAMAS Y TALLERES A LAS PERSONAS PRIVADAS DE LA LIBERTAD EN LA CÁRCEL DISTRITAL DE VARONES Y ANEXO DE MUJERES.</v>
      </c>
      <c r="G554" s="19">
        <f>+'[1]Consolidado ORG'!M550</f>
        <v>45406</v>
      </c>
      <c r="H554" s="19">
        <f>+'[1]Consolidado ORG'!N550</f>
        <v>45657</v>
      </c>
      <c r="I554" s="20">
        <f>+'[1]Consolidado ORG'!AG550</f>
        <v>0</v>
      </c>
      <c r="J554" s="21">
        <f>+'[1]Consolidado ORG'!T550</f>
        <v>28471238</v>
      </c>
      <c r="K554" s="21">
        <f>+'[1]Consolidado ORG'!AE550</f>
        <v>0</v>
      </c>
      <c r="L554" s="32">
        <f>+'[1]Consolidado ORG'!AS550</f>
        <v>0.14741035856573706</v>
      </c>
      <c r="M554" s="31" t="str">
        <f>+'[1]Consolidado ORG'!AL550</f>
        <v>https://community.secop.gov.co/Public/Tendering/ContractDetailView/Index?UniqueIdentifier=CO1.PCCNTR.6227789</v>
      </c>
      <c r="N554" s="48" t="str">
        <f t="shared" si="8"/>
        <v>Link Contrato u Orden</v>
      </c>
    </row>
    <row r="555" spans="1:14" ht="72" x14ac:dyDescent="0.3">
      <c r="A555" s="18" t="str">
        <f>+'[1]Consolidado ORG'!A551</f>
        <v>SCJ-694-2024</v>
      </c>
      <c r="B555" s="19">
        <f>+'[1]Consolidado ORG'!B551</f>
        <v>45400</v>
      </c>
      <c r="C555" s="19" t="str">
        <f>+'[1]Consolidado ORG'!G551</f>
        <v>LUISA FERNANDA USECHE CARDENAS</v>
      </c>
      <c r="D555" s="19" t="str">
        <f>+'[1]Consolidado ORG'!E551</f>
        <v>5 Contratación directa</v>
      </c>
      <c r="E555" s="19" t="str">
        <f>+'[1]Consolidado ORG'!F551</f>
        <v>33 Prestación de Servicios Profesionales y Apoyo (5-8)</v>
      </c>
      <c r="F555" s="19" t="str">
        <f>+'[1]Consolidado ORG'!L551</f>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
      <c r="G555" s="19">
        <f>+'[1]Consolidado ORG'!M551</f>
        <v>45404</v>
      </c>
      <c r="H555" s="19">
        <f>+'[1]Consolidado ORG'!N551</f>
        <v>45657</v>
      </c>
      <c r="I555" s="20">
        <f>+'[1]Consolidado ORG'!AG551</f>
        <v>0</v>
      </c>
      <c r="J555" s="21">
        <f>+'[1]Consolidado ORG'!T551</f>
        <v>48406650</v>
      </c>
      <c r="K555" s="21">
        <f>+'[1]Consolidado ORG'!AE551</f>
        <v>0</v>
      </c>
      <c r="L555" s="32">
        <f>+'[1]Consolidado ORG'!AS551</f>
        <v>0.1541501976284585</v>
      </c>
      <c r="M555" s="31" t="str">
        <f>+'[1]Consolidado ORG'!AL551</f>
        <v>https://community.secop.gov.co/Public/Tendering/ContractDetailView/Index?UniqueIdentifier=CO1.PCCNTR.6228052</v>
      </c>
      <c r="N555" s="48" t="str">
        <f t="shared" si="8"/>
        <v>Link Contrato u Orden</v>
      </c>
    </row>
    <row r="556" spans="1:14" ht="60" x14ac:dyDescent="0.3">
      <c r="A556" s="18" t="str">
        <f>+'[1]Consolidado ORG'!A552</f>
        <v>SCJ-695-2024</v>
      </c>
      <c r="B556" s="19">
        <f>+'[1]Consolidado ORG'!B552</f>
        <v>45400</v>
      </c>
      <c r="C556" s="19" t="str">
        <f>+'[1]Consolidado ORG'!G552</f>
        <v>MAGALY PEÑA VARGAS</v>
      </c>
      <c r="D556" s="19" t="str">
        <f>+'[1]Consolidado ORG'!E552</f>
        <v>5 Contratación directa</v>
      </c>
      <c r="E556" s="19" t="str">
        <f>+'[1]Consolidado ORG'!F552</f>
        <v>33 Prestación de Servicios Profesionales y Apoyo (5-8)</v>
      </c>
      <c r="F556" s="19" t="str">
        <f>+'[1]Consolidado ORG'!L552</f>
        <v>PRESTAR SERVICIOS PROFESIONALES PARA APOYAR EL MANEJO DEL APLICATIVO SICAPITAL Y EL MODULO SISCO EN PROCESO DE PAGOS, ASÍ COMO TAMBIEN, LAS MODIFICACIONES Y/O LIQUIDACIÓNES CONTRACTUALES DE LA CÁRCEL DISTRITAL DE VARONES Y ANEXO DE MUJERES.</v>
      </c>
      <c r="G556" s="19">
        <f>+'[1]Consolidado ORG'!M552</f>
        <v>45404</v>
      </c>
      <c r="H556" s="19">
        <f>+'[1]Consolidado ORG'!N552</f>
        <v>45657</v>
      </c>
      <c r="I556" s="20">
        <f>+'[1]Consolidado ORG'!AG552</f>
        <v>0</v>
      </c>
      <c r="J556" s="21">
        <f>+'[1]Consolidado ORG'!T552</f>
        <v>36635355</v>
      </c>
      <c r="K556" s="21">
        <f>+'[1]Consolidado ORG'!AE552</f>
        <v>0</v>
      </c>
      <c r="L556" s="32">
        <f>+'[1]Consolidado ORG'!AS552</f>
        <v>0.1541501976284585</v>
      </c>
      <c r="M556" s="31" t="str">
        <f>+'[1]Consolidado ORG'!AL552</f>
        <v>https://community.secop.gov.co/Public/Tendering/ContractDetailView/Index?UniqueIdentifier=CO1.PCCNTR.6227900</v>
      </c>
      <c r="N556" s="48" t="str">
        <f t="shared" si="8"/>
        <v>Link Contrato u Orden</v>
      </c>
    </row>
    <row r="557" spans="1:14" ht="84" x14ac:dyDescent="0.3">
      <c r="A557" s="18" t="str">
        <f>+'[1]Consolidado ORG'!A553</f>
        <v>SCJ-696-2024</v>
      </c>
      <c r="B557" s="19">
        <f>+'[1]Consolidado ORG'!B553</f>
        <v>45400</v>
      </c>
      <c r="C557" s="19" t="str">
        <f>+'[1]Consolidado ORG'!G553</f>
        <v>MARIA CRISTINA LOPEZ SANCHEZ</v>
      </c>
      <c r="D557" s="19" t="str">
        <f>+'[1]Consolidado ORG'!E553</f>
        <v>5 Contratación directa</v>
      </c>
      <c r="E557" s="19" t="str">
        <f>+'[1]Consolidado ORG'!F553</f>
        <v>33 Prestación de Servicios Profesionales y Apoyo (5-8)</v>
      </c>
      <c r="F557" s="19" t="str">
        <f>+'[1]Consolidado ORG'!L553</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7" s="19">
        <f>+'[1]Consolidado ORG'!M553</f>
        <v>45404</v>
      </c>
      <c r="H557" s="19">
        <f>+'[1]Consolidado ORG'!N553</f>
        <v>45657</v>
      </c>
      <c r="I557" s="20">
        <f>+'[1]Consolidado ORG'!AG553</f>
        <v>0</v>
      </c>
      <c r="J557" s="21">
        <f>+'[1]Consolidado ORG'!T553</f>
        <v>48406650</v>
      </c>
      <c r="K557" s="21">
        <f>+'[1]Consolidado ORG'!AE553</f>
        <v>0</v>
      </c>
      <c r="L557" s="32">
        <f>+'[1]Consolidado ORG'!AS553</f>
        <v>0.1541501976284585</v>
      </c>
      <c r="M557" s="31" t="str">
        <f>+'[1]Consolidado ORG'!AL553</f>
        <v>https://community.secop.gov.co/Public/Tendering/ContractDetailView/Index?UniqueIdentifier=CO1.PCCNTR.6228108</v>
      </c>
      <c r="N557" s="48" t="str">
        <f t="shared" si="8"/>
        <v>Link Contrato u Orden</v>
      </c>
    </row>
    <row r="558" spans="1:14" ht="84" x14ac:dyDescent="0.3">
      <c r="A558" s="18" t="str">
        <f>+'[1]Consolidado ORG'!A554</f>
        <v>SCJ-697-2024</v>
      </c>
      <c r="B558" s="19">
        <f>+'[1]Consolidado ORG'!B554</f>
        <v>45400</v>
      </c>
      <c r="C558" s="19" t="str">
        <f>+'[1]Consolidado ORG'!G554</f>
        <v>MIGUEL ANGEL BASABE RODRIGUEZ</v>
      </c>
      <c r="D558" s="19" t="str">
        <f>+'[1]Consolidado ORG'!E554</f>
        <v>5 Contratación directa</v>
      </c>
      <c r="E558" s="19" t="str">
        <f>+'[1]Consolidado ORG'!F554</f>
        <v>33 Prestación de Servicios Profesionales y Apoyo (5-8)</v>
      </c>
      <c r="F558" s="19" t="str">
        <f>+'[1]Consolidado ORG'!L554</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8" s="19">
        <f>+'[1]Consolidado ORG'!M554</f>
        <v>45404</v>
      </c>
      <c r="H558" s="19">
        <f>+'[1]Consolidado ORG'!N554</f>
        <v>45657</v>
      </c>
      <c r="I558" s="20">
        <f>+'[1]Consolidado ORG'!AG554</f>
        <v>0</v>
      </c>
      <c r="J558" s="21">
        <f>+'[1]Consolidado ORG'!T554</f>
        <v>48406650</v>
      </c>
      <c r="K558" s="21">
        <f>+'[1]Consolidado ORG'!AE554</f>
        <v>0</v>
      </c>
      <c r="L558" s="32">
        <f>+'[1]Consolidado ORG'!AS554</f>
        <v>0.1541501976284585</v>
      </c>
      <c r="M558" s="31" t="str">
        <f>+'[1]Consolidado ORG'!AL554</f>
        <v>https://community.secop.gov.co/Public/Tendering/ContractDetailView/Index?UniqueIdentifier=CO1.PCCNTR.6228171</v>
      </c>
      <c r="N558" s="48" t="str">
        <f t="shared" si="8"/>
        <v>Link Contrato u Orden</v>
      </c>
    </row>
    <row r="559" spans="1:14" ht="72" x14ac:dyDescent="0.3">
      <c r="A559" s="18" t="str">
        <f>+'[1]Consolidado ORG'!A555</f>
        <v>SCJ-698-2024</v>
      </c>
      <c r="B559" s="19">
        <f>+'[1]Consolidado ORG'!B555</f>
        <v>45400</v>
      </c>
      <c r="C559" s="19" t="str">
        <f>+'[1]Consolidado ORG'!G555</f>
        <v>RUBBY ESPERANZA VASQUEZ HERRERA</v>
      </c>
      <c r="D559" s="19" t="str">
        <f>+'[1]Consolidado ORG'!E555</f>
        <v>5 Contratación directa</v>
      </c>
      <c r="E559" s="19" t="str">
        <f>+'[1]Consolidado ORG'!F555</f>
        <v>33 Prestación de Servicios Profesionales y Apoyo (5-8)</v>
      </c>
      <c r="F559" s="19" t="str">
        <f>+'[1]Consolidado ORG'!L555</f>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
      <c r="G559" s="19">
        <f>+'[1]Consolidado ORG'!M555</f>
        <v>45404</v>
      </c>
      <c r="H559" s="19">
        <f>+'[1]Consolidado ORG'!N555</f>
        <v>45657</v>
      </c>
      <c r="I559" s="20">
        <f>+'[1]Consolidado ORG'!AG555</f>
        <v>0</v>
      </c>
      <c r="J559" s="21">
        <f>+'[1]Consolidado ORG'!T555</f>
        <v>39340800</v>
      </c>
      <c r="K559" s="21">
        <f>+'[1]Consolidado ORG'!AE555</f>
        <v>0</v>
      </c>
      <c r="L559" s="32">
        <f>+'[1]Consolidado ORG'!AS555</f>
        <v>0.1541501976284585</v>
      </c>
      <c r="M559" s="31" t="str">
        <f>+'[1]Consolidado ORG'!AL555</f>
        <v>https://community.secop.gov.co/Public/Tendering/ContractDetailView/Index?UniqueIdentifier=CO1.PCCNTR.6227889</v>
      </c>
      <c r="N559" s="48" t="str">
        <f t="shared" si="8"/>
        <v>Link Contrato u Orden</v>
      </c>
    </row>
    <row r="560" spans="1:14" ht="84" x14ac:dyDescent="0.3">
      <c r="A560" s="18" t="str">
        <f>+'[1]Consolidado ORG'!A556</f>
        <v>SCJ-699-2024</v>
      </c>
      <c r="B560" s="19">
        <f>+'[1]Consolidado ORG'!B556</f>
        <v>45400</v>
      </c>
      <c r="C560" s="19" t="str">
        <f>+'[1]Consolidado ORG'!G556</f>
        <v>RUBEN DARIO FRANCO CONTRERAS</v>
      </c>
      <c r="D560" s="19" t="str">
        <f>+'[1]Consolidado ORG'!E556</f>
        <v>5 Contratación directa</v>
      </c>
      <c r="E560" s="19" t="str">
        <f>+'[1]Consolidado ORG'!F556</f>
        <v>33 Prestación de Servicios Profesionales y Apoyo (5-8)</v>
      </c>
      <c r="F560" s="19" t="str">
        <f>+'[1]Consolidado ORG'!L556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60" s="19">
        <f>+'[1]Consolidado ORG'!M556</f>
        <v>45404</v>
      </c>
      <c r="H560" s="19">
        <f>+'[1]Consolidado ORG'!N556</f>
        <v>45657</v>
      </c>
      <c r="I560" s="20">
        <f>+'[1]Consolidado ORG'!AG556</f>
        <v>0</v>
      </c>
      <c r="J560" s="21">
        <f>+'[1]Consolidado ORG'!T556</f>
        <v>50304950</v>
      </c>
      <c r="K560" s="21">
        <f>+'[1]Consolidado ORG'!AE556</f>
        <v>0</v>
      </c>
      <c r="L560" s="32">
        <f>+'[1]Consolidado ORG'!AS556</f>
        <v>0.1541501976284585</v>
      </c>
      <c r="M560" s="31" t="str">
        <f>+'[1]Consolidado ORG'!AL556</f>
        <v>https://community.secop.gov.co/Public/Tendering/ContractDetailView/Index?UniqueIdentifier=CO1.PCCNTR.6227939</v>
      </c>
      <c r="N560" s="48" t="str">
        <f t="shared" si="8"/>
        <v>Link Contrato u Orden</v>
      </c>
    </row>
    <row r="561" spans="1:14" ht="60" x14ac:dyDescent="0.3">
      <c r="A561" s="18" t="str">
        <f>+'[1]Consolidado ORG'!A557</f>
        <v>SCJ-700-2024</v>
      </c>
      <c r="B561" s="19">
        <f>+'[1]Consolidado ORG'!B557</f>
        <v>45400</v>
      </c>
      <c r="C561" s="19" t="str">
        <f>+'[1]Consolidado ORG'!G557</f>
        <v>MARTHA LUCIA ARANGO NUÑEZ</v>
      </c>
      <c r="D561" s="19" t="str">
        <f>+'[1]Consolidado ORG'!E557</f>
        <v>5 Contratación directa</v>
      </c>
      <c r="E561" s="19" t="str">
        <f>+'[1]Consolidado ORG'!F557</f>
        <v>33 Prestación de Servicios Profesionales y Apoyo (5-8)</v>
      </c>
      <c r="F561" s="19" t="str">
        <f>+'[1]Consolidado ORG'!L557</f>
        <v>PRESTAR SERVICIOS PROFESIONALES PARA APOYAR JURIDICAMENTE A LA DIRECCION, EN MATERIA DE CONTRATACIÓN EN SUS ETAPAS PRECONTRACTUALES, CONTRACTUALES Y POSCONTRACTUALES, DE LOS PROCESOS ADELANTADOS POR LA CÁRCEL DISTRITAL DE VARONES Y ANEXO DE MUJERES.</v>
      </c>
      <c r="G561" s="19">
        <f>+'[1]Consolidado ORG'!M557</f>
        <v>45405</v>
      </c>
      <c r="H561" s="19">
        <f>+'[1]Consolidado ORG'!N557</f>
        <v>45657</v>
      </c>
      <c r="I561" s="20">
        <f>+'[1]Consolidado ORG'!AG557</f>
        <v>0</v>
      </c>
      <c r="J561" s="21">
        <f>+'[1]Consolidado ORG'!T557</f>
        <v>81140400</v>
      </c>
      <c r="K561" s="21">
        <f>+'[1]Consolidado ORG'!AE557</f>
        <v>0</v>
      </c>
      <c r="L561" s="32">
        <f>+'[1]Consolidado ORG'!AS557</f>
        <v>0.15079365079365079</v>
      </c>
      <c r="M561" s="31" t="str">
        <f>+'[1]Consolidado ORG'!AL557</f>
        <v>https://community.secop.gov.co/Public/Tendering/ContractDetailView/Index?UniqueIdentifier=CO1.PCCNTR.6227879</v>
      </c>
      <c r="N561" s="48" t="str">
        <f t="shared" si="8"/>
        <v>Link Contrato u Orden</v>
      </c>
    </row>
    <row r="562" spans="1:14" ht="72" x14ac:dyDescent="0.3">
      <c r="A562" s="18" t="str">
        <f>+'[1]Consolidado ORG'!A558</f>
        <v>SCJ-703-2024</v>
      </c>
      <c r="B562" s="19">
        <f>+'[1]Consolidado ORG'!B558</f>
        <v>45400</v>
      </c>
      <c r="C562" s="19" t="str">
        <f>+'[1]Consolidado ORG'!G558</f>
        <v>NELSON JAIR SANCHEZ OSPINA</v>
      </c>
      <c r="D562" s="19" t="str">
        <f>+'[1]Consolidado ORG'!E558</f>
        <v>5 Contratación directa</v>
      </c>
      <c r="E562" s="19" t="str">
        <f>+'[1]Consolidado ORG'!F558</f>
        <v>33 Prestación de Servicios Profesionales y Apoyo (5-8)</v>
      </c>
      <c r="F562" s="19" t="str">
        <f>+'[1]Consolidado ORG'!L558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2" s="19">
        <f>+'[1]Consolidado ORG'!M558</f>
        <v>45406</v>
      </c>
      <c r="H562" s="19">
        <f>+'[1]Consolidado ORG'!N558</f>
        <v>45657</v>
      </c>
      <c r="I562" s="20">
        <f>+'[1]Consolidado ORG'!AG558</f>
        <v>0</v>
      </c>
      <c r="J562" s="21">
        <f>+'[1]Consolidado ORG'!T558</f>
        <v>23348160</v>
      </c>
      <c r="K562" s="21">
        <f>+'[1]Consolidado ORG'!AE558</f>
        <v>0</v>
      </c>
      <c r="L562" s="32">
        <f>+'[1]Consolidado ORG'!AS558</f>
        <v>0.14741035856573706</v>
      </c>
      <c r="M562" s="31" t="str">
        <f>+'[1]Consolidado ORG'!AL558</f>
        <v>https://community.secop.gov.co/Public/Tendering/ContractDetailView/Index?UniqueIdentifier=CO1.PCCNTR.6231431</v>
      </c>
      <c r="N562" s="48" t="str">
        <f t="shared" si="8"/>
        <v>Link Contrato u Orden</v>
      </c>
    </row>
    <row r="563" spans="1:14" ht="72" x14ac:dyDescent="0.3">
      <c r="A563" s="18" t="str">
        <f>+'[1]Consolidado ORG'!A559</f>
        <v>SCJ-707-2024</v>
      </c>
      <c r="B563" s="19">
        <f>+'[1]Consolidado ORG'!B559</f>
        <v>45401</v>
      </c>
      <c r="C563" s="19" t="str">
        <f>+'[1]Consolidado ORG'!G559</f>
        <v>RAFAEL ARICK PEÑA FLOREZ</v>
      </c>
      <c r="D563" s="19" t="str">
        <f>+'[1]Consolidado ORG'!E559</f>
        <v>5 Contratación directa</v>
      </c>
      <c r="E563" s="19" t="str">
        <f>+'[1]Consolidado ORG'!F559</f>
        <v>33 Prestación de Servicios Profesionales y Apoyo (5-8)</v>
      </c>
      <c r="F563" s="19" t="str">
        <f>+'[1]Consolidado ORG'!L559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3" s="19">
        <f>+'[1]Consolidado ORG'!M559</f>
        <v>45406</v>
      </c>
      <c r="H563" s="19">
        <f>+'[1]Consolidado ORG'!N559</f>
        <v>45657</v>
      </c>
      <c r="I563" s="20">
        <f>+'[1]Consolidado ORG'!AG559</f>
        <v>0</v>
      </c>
      <c r="J563" s="21">
        <f>+'[1]Consolidado ORG'!T559</f>
        <v>23348160</v>
      </c>
      <c r="K563" s="21">
        <f>+'[1]Consolidado ORG'!AE559</f>
        <v>0</v>
      </c>
      <c r="L563" s="32">
        <f>+'[1]Consolidado ORG'!AS559</f>
        <v>0.14741035856573706</v>
      </c>
      <c r="M563" s="31" t="str">
        <f>+'[1]Consolidado ORG'!AL559</f>
        <v>https://community.secop.gov.co/Public/Tendering/ContractDetailView/Index?UniqueIdentifier=CO1.PCCNTR.6232890</v>
      </c>
      <c r="N563" s="48" t="str">
        <f t="shared" si="8"/>
        <v>Link Contrato u Orden</v>
      </c>
    </row>
    <row r="564" spans="1:14" ht="60" x14ac:dyDescent="0.3">
      <c r="A564" s="18" t="str">
        <f>+'[1]Consolidado ORG'!A560</f>
        <v>SCJ-730-2024</v>
      </c>
      <c r="B564" s="19">
        <f>+'[1]Consolidado ORG'!B560</f>
        <v>45405</v>
      </c>
      <c r="C564" s="19" t="str">
        <f>+'[1]Consolidado ORG'!G560</f>
        <v>GERMAN EDUARDO TORRES JIMENEZ</v>
      </c>
      <c r="D564" s="19" t="str">
        <f>+'[1]Consolidado ORG'!E560</f>
        <v>5 Contratación directa</v>
      </c>
      <c r="E564" s="19" t="str">
        <f>+'[1]Consolidado ORG'!F560</f>
        <v>33 Prestación de Servicios Profesionales y Apoyo (5-8)</v>
      </c>
      <c r="F564" s="19" t="str">
        <f>+'[1]Consolidado ORG'!L560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64" s="19">
        <f>+'[1]Consolidado ORG'!M560</f>
        <v>45407</v>
      </c>
      <c r="H564" s="19">
        <f>+'[1]Consolidado ORG'!N560</f>
        <v>45657</v>
      </c>
      <c r="I564" s="20">
        <f>+'[1]Consolidado ORG'!AG560</f>
        <v>0</v>
      </c>
      <c r="J564" s="21">
        <f>+'[1]Consolidado ORG'!T560</f>
        <v>29750000</v>
      </c>
      <c r="K564" s="21">
        <f>+'[1]Consolidado ORG'!AE560</f>
        <v>0</v>
      </c>
      <c r="L564" s="32">
        <f>+'[1]Consolidado ORG'!AS560</f>
        <v>0.14399999999999999</v>
      </c>
      <c r="M564" s="31" t="str">
        <f>+'[1]Consolidado ORG'!AL560</f>
        <v>https://community.secop.gov.co/Public/Tendering/ContractDetailView/Index?UniqueIdentifier=CO1.PCCNTR.6248839</v>
      </c>
      <c r="N564" s="48" t="str">
        <f t="shared" si="8"/>
        <v>Link Contrato u Orden</v>
      </c>
    </row>
    <row r="565" spans="1:14" ht="108" x14ac:dyDescent="0.3">
      <c r="A565" s="18" t="str">
        <f>+'[1]Consolidado ORG'!A561</f>
        <v>SCJ-731-2024</v>
      </c>
      <c r="B565" s="19">
        <f>+'[1]Consolidado ORG'!B561</f>
        <v>45405</v>
      </c>
      <c r="C565" s="19" t="str">
        <f>+'[1]Consolidado ORG'!G561</f>
        <v>LUIS MIGUEL ARCINIEGAS FLOREZ</v>
      </c>
      <c r="D565" s="19" t="str">
        <f>+'[1]Consolidado ORG'!E561</f>
        <v>5 Contratación directa</v>
      </c>
      <c r="E565" s="19" t="str">
        <f>+'[1]Consolidado ORG'!F561</f>
        <v>33 Prestación de Servicios Profesionales y Apoyo (5-8)</v>
      </c>
      <c r="F565" s="19" t="str">
        <f>+'[1]Consolidado ORG'!L561</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5" s="19">
        <f>+'[1]Consolidado ORG'!M561</f>
        <v>45408</v>
      </c>
      <c r="H565" s="19">
        <f>+'[1]Consolidado ORG'!N561</f>
        <v>45657</v>
      </c>
      <c r="I565" s="20">
        <f>+'[1]Consolidado ORG'!AG561</f>
        <v>0</v>
      </c>
      <c r="J565" s="21">
        <f>+'[1]Consolidado ORG'!T561</f>
        <v>36490400</v>
      </c>
      <c r="K565" s="21">
        <f>+'[1]Consolidado ORG'!AE561</f>
        <v>0</v>
      </c>
      <c r="L565" s="32">
        <f>+'[1]Consolidado ORG'!AS561</f>
        <v>0.14056224899598393</v>
      </c>
      <c r="M565" s="31" t="str">
        <f>+'[1]Consolidado ORG'!AL561</f>
        <v>https://community.secop.gov.co/Public/Tendering/ContractDetailView/Index?UniqueIdentifier=CO1.PCCNTR.6248015</v>
      </c>
      <c r="N565" s="48" t="str">
        <f t="shared" si="8"/>
        <v>Link Contrato u Orden</v>
      </c>
    </row>
    <row r="566" spans="1:14" ht="108" x14ac:dyDescent="0.3">
      <c r="A566" s="18" t="str">
        <f>+'[1]Consolidado ORG'!A562</f>
        <v>SCJ-732-2024</v>
      </c>
      <c r="B566" s="19">
        <f>+'[1]Consolidado ORG'!B562</f>
        <v>45405</v>
      </c>
      <c r="C566" s="19" t="str">
        <f>+'[1]Consolidado ORG'!G562</f>
        <v>MAGDALENA BAUTISTA DURAN</v>
      </c>
      <c r="D566" s="19" t="str">
        <f>+'[1]Consolidado ORG'!E562</f>
        <v>5 Contratación directa</v>
      </c>
      <c r="E566" s="19" t="str">
        <f>+'[1]Consolidado ORG'!F562</f>
        <v>33 Prestación de Servicios Profesionales y Apoyo (5-8)</v>
      </c>
      <c r="F566" s="19" t="str">
        <f>+'[1]Consolidado ORG'!L562</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6" s="19">
        <f>+'[1]Consolidado ORG'!M562</f>
        <v>45408</v>
      </c>
      <c r="H566" s="19">
        <f>+'[1]Consolidado ORG'!N562</f>
        <v>45657</v>
      </c>
      <c r="I566" s="20">
        <f>+'[1]Consolidado ORG'!AG562</f>
        <v>0</v>
      </c>
      <c r="J566" s="21">
        <f>+'[1]Consolidado ORG'!T562</f>
        <v>36490400</v>
      </c>
      <c r="K566" s="21">
        <f>+'[1]Consolidado ORG'!AE562</f>
        <v>0</v>
      </c>
      <c r="L566" s="32">
        <f>+'[1]Consolidado ORG'!AS562</f>
        <v>0.14056224899598393</v>
      </c>
      <c r="M566" s="31" t="str">
        <f>+'[1]Consolidado ORG'!AL562</f>
        <v>https://community.secop.gov.co/Public/Tendering/ContractDetailView/Index?UniqueIdentifier=CO1.PCCNTR.6248012</v>
      </c>
      <c r="N566" s="48" t="str">
        <f t="shared" si="8"/>
        <v>Link Contrato u Orden</v>
      </c>
    </row>
    <row r="567" spans="1:14" ht="108" x14ac:dyDescent="0.3">
      <c r="A567" s="18" t="str">
        <f>+'[1]Consolidado ORG'!A563</f>
        <v>SCJ-734-2024</v>
      </c>
      <c r="B567" s="19">
        <f>+'[1]Consolidado ORG'!B563</f>
        <v>45405</v>
      </c>
      <c r="C567" s="19" t="str">
        <f>+'[1]Consolidado ORG'!G563</f>
        <v>MARIA ALEXANDRA ORTIZ CASTAÑEDA</v>
      </c>
      <c r="D567" s="19" t="str">
        <f>+'[1]Consolidado ORG'!E563</f>
        <v>5 Contratación directa</v>
      </c>
      <c r="E567" s="19" t="str">
        <f>+'[1]Consolidado ORG'!F563</f>
        <v>33 Prestación de Servicios Profesionales y Apoyo (5-8)</v>
      </c>
      <c r="F567" s="19" t="str">
        <f>+'[1]Consolidado ORG'!L563</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7" s="19">
        <f>+'[1]Consolidado ORG'!M563</f>
        <v>45412</v>
      </c>
      <c r="H567" s="19">
        <f>+'[1]Consolidado ORG'!N563</f>
        <v>45657</v>
      </c>
      <c r="I567" s="20">
        <f>+'[1]Consolidado ORG'!AG563</f>
        <v>0</v>
      </c>
      <c r="J567" s="21">
        <f>+'[1]Consolidado ORG'!T563</f>
        <v>36490400</v>
      </c>
      <c r="K567" s="21">
        <f>+'[1]Consolidado ORG'!AE563</f>
        <v>0</v>
      </c>
      <c r="L567" s="32">
        <f>+'[1]Consolidado ORG'!AS563</f>
        <v>0.12653061224489795</v>
      </c>
      <c r="M567" s="31" t="str">
        <f>+'[1]Consolidado ORG'!AL563</f>
        <v>https://community.secop.gov.co/Public/Tendering/ContractDetailView/Index?UniqueIdentifier=CO1.PCCNTR.6247849</v>
      </c>
      <c r="N567" s="48" t="str">
        <f t="shared" si="8"/>
        <v>Link Contrato u Orden</v>
      </c>
    </row>
    <row r="568" spans="1:14" ht="108" x14ac:dyDescent="0.3">
      <c r="A568" s="18" t="str">
        <f>+'[1]Consolidado ORG'!A564</f>
        <v>SCJ-735-2024</v>
      </c>
      <c r="B568" s="19">
        <f>+'[1]Consolidado ORG'!B564</f>
        <v>45405</v>
      </c>
      <c r="C568" s="19" t="str">
        <f>+'[1]Consolidado ORG'!G564</f>
        <v>MARÍA CAMILA CONTRERAS ARCINIEGAS</v>
      </c>
      <c r="D568" s="19" t="str">
        <f>+'[1]Consolidado ORG'!E564</f>
        <v>5 Contratación directa</v>
      </c>
      <c r="E568" s="19" t="str">
        <f>+'[1]Consolidado ORG'!F564</f>
        <v>33 Prestación de Servicios Profesionales y Apoyo (5-8)</v>
      </c>
      <c r="F568" s="19" t="str">
        <f>+'[1]Consolidado ORG'!L564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8" s="19">
        <f>+'[1]Consolidado ORG'!M564</f>
        <v>45408</v>
      </c>
      <c r="H568" s="19">
        <f>+'[1]Consolidado ORG'!N564</f>
        <v>45657</v>
      </c>
      <c r="I568" s="20">
        <f>+'[1]Consolidado ORG'!AG564</f>
        <v>0</v>
      </c>
      <c r="J568" s="21">
        <f>+'[1]Consolidado ORG'!T564</f>
        <v>36490400</v>
      </c>
      <c r="K568" s="21">
        <f>+'[1]Consolidado ORG'!AE564</f>
        <v>0</v>
      </c>
      <c r="L568" s="32">
        <f>+'[1]Consolidado ORG'!AS564</f>
        <v>0.14056224899598393</v>
      </c>
      <c r="M568" s="31" t="str">
        <f>+'[1]Consolidado ORG'!AL564</f>
        <v>https://community.secop.gov.co/Public/Tendering/ContractDetailView/Index?UniqueIdentifier=CO1.PCCNTR.6248003</v>
      </c>
      <c r="N568" s="48" t="str">
        <f t="shared" si="8"/>
        <v>Link Contrato u Orden</v>
      </c>
    </row>
    <row r="569" spans="1:14" ht="108" x14ac:dyDescent="0.3">
      <c r="A569" s="18" t="str">
        <f>+'[1]Consolidado ORG'!A565</f>
        <v>SCJ-736-2024</v>
      </c>
      <c r="B569" s="19">
        <f>+'[1]Consolidado ORG'!B565</f>
        <v>45405</v>
      </c>
      <c r="C569" s="19" t="str">
        <f>+'[1]Consolidado ORG'!G565</f>
        <v>MONICA MARCELA MUNAR SANTAFE</v>
      </c>
      <c r="D569" s="19" t="str">
        <f>+'[1]Consolidado ORG'!E565</f>
        <v>5 Contratación directa</v>
      </c>
      <c r="E569" s="19" t="str">
        <f>+'[1]Consolidado ORG'!F565</f>
        <v>33 Prestación de Servicios Profesionales y Apoyo (5-8)</v>
      </c>
      <c r="F569" s="19" t="str">
        <f>+'[1]Consolidado ORG'!L565</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9" s="19">
        <f>+'[1]Consolidado ORG'!M565</f>
        <v>45408</v>
      </c>
      <c r="H569" s="19">
        <f>+'[1]Consolidado ORG'!N565</f>
        <v>45657</v>
      </c>
      <c r="I569" s="20">
        <f>+'[1]Consolidado ORG'!AG565</f>
        <v>0</v>
      </c>
      <c r="J569" s="21">
        <f>+'[1]Consolidado ORG'!T565</f>
        <v>36490400</v>
      </c>
      <c r="K569" s="21">
        <f>+'[1]Consolidado ORG'!AE565</f>
        <v>0</v>
      </c>
      <c r="L569" s="32">
        <f>+'[1]Consolidado ORG'!AS565</f>
        <v>0.14056224899598393</v>
      </c>
      <c r="M569" s="31" t="str">
        <f>+'[1]Consolidado ORG'!AL565</f>
        <v>https://community.secop.gov.co/Public/Tendering/ContractDetailView/Index?UniqueIdentifier=CO1.PCCNTR.6247852</v>
      </c>
      <c r="N569" s="48" t="str">
        <f t="shared" si="8"/>
        <v>Link Contrato u Orden</v>
      </c>
    </row>
    <row r="570" spans="1:14" ht="108" x14ac:dyDescent="0.3">
      <c r="A570" s="18" t="str">
        <f>+'[1]Consolidado ORG'!A566</f>
        <v>SCJ-737-2024</v>
      </c>
      <c r="B570" s="19">
        <f>+'[1]Consolidado ORG'!B566</f>
        <v>45405</v>
      </c>
      <c r="C570" s="19" t="str">
        <f>+'[1]Consolidado ORG'!G566</f>
        <v>MYRIAN MARCELA PABÓN PABÓN</v>
      </c>
      <c r="D570" s="19" t="str">
        <f>+'[1]Consolidado ORG'!E566</f>
        <v>5 Contratación directa</v>
      </c>
      <c r="E570" s="19" t="str">
        <f>+'[1]Consolidado ORG'!F566</f>
        <v>33 Prestación de Servicios Profesionales y Apoyo (5-8)</v>
      </c>
      <c r="F570" s="19" t="str">
        <f>+'[1]Consolidado ORG'!L566</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0" s="19">
        <f>+'[1]Consolidado ORG'!M566</f>
        <v>45408</v>
      </c>
      <c r="H570" s="19">
        <f>+'[1]Consolidado ORG'!N566</f>
        <v>45657</v>
      </c>
      <c r="I570" s="20">
        <f>+'[1]Consolidado ORG'!AG566</f>
        <v>0</v>
      </c>
      <c r="J570" s="21">
        <f>+'[1]Consolidado ORG'!T566</f>
        <v>36490400</v>
      </c>
      <c r="K570" s="21">
        <f>+'[1]Consolidado ORG'!AE566</f>
        <v>0</v>
      </c>
      <c r="L570" s="32">
        <f>+'[1]Consolidado ORG'!AS566</f>
        <v>0.14056224899598393</v>
      </c>
      <c r="M570" s="31" t="str">
        <f>+'[1]Consolidado ORG'!AL566</f>
        <v>https://community.secop.gov.co/Public/Tendering/ContractDetailView/Index?UniqueIdentifier=CO1.PCCNTR.6247269</v>
      </c>
      <c r="N570" s="48" t="str">
        <f t="shared" si="8"/>
        <v>Link Contrato u Orden</v>
      </c>
    </row>
    <row r="571" spans="1:14" ht="108" x14ac:dyDescent="0.3">
      <c r="A571" s="18" t="str">
        <f>+'[1]Consolidado ORG'!A567</f>
        <v>SCJ-738-2024</v>
      </c>
      <c r="B571" s="19">
        <f>+'[1]Consolidado ORG'!B567</f>
        <v>45405</v>
      </c>
      <c r="C571" s="19" t="str">
        <f>+'[1]Consolidado ORG'!G567</f>
        <v>PAOLA ANDREA LEÓN PATIÑO</v>
      </c>
      <c r="D571" s="19" t="str">
        <f>+'[1]Consolidado ORG'!E567</f>
        <v>5 Contratación directa</v>
      </c>
      <c r="E571" s="19" t="str">
        <f>+'[1]Consolidado ORG'!F567</f>
        <v>33 Prestación de Servicios Profesionales y Apoyo (5-8)</v>
      </c>
      <c r="F571" s="19" t="str">
        <f>+'[1]Consolidado ORG'!L567</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1" s="19">
        <f>+'[1]Consolidado ORG'!M567</f>
        <v>45408</v>
      </c>
      <c r="H571" s="19">
        <f>+'[1]Consolidado ORG'!N567</f>
        <v>45657</v>
      </c>
      <c r="I571" s="20">
        <f>+'[1]Consolidado ORG'!AG567</f>
        <v>0</v>
      </c>
      <c r="J571" s="21">
        <f>+'[1]Consolidado ORG'!T567</f>
        <v>36490400</v>
      </c>
      <c r="K571" s="21">
        <f>+'[1]Consolidado ORG'!AE567</f>
        <v>0</v>
      </c>
      <c r="L571" s="32">
        <f>+'[1]Consolidado ORG'!AS567</f>
        <v>0.14056224899598393</v>
      </c>
      <c r="M571" s="31" t="str">
        <f>+'[1]Consolidado ORG'!AL567</f>
        <v>https://community.secop.gov.co/Public/Tendering/ContractDetailView/Index?UniqueIdentifier=CO1.PCCNTR.6247843</v>
      </c>
      <c r="N571" s="48" t="str">
        <f t="shared" si="8"/>
        <v>Link Contrato u Orden</v>
      </c>
    </row>
    <row r="572" spans="1:14" ht="108" x14ac:dyDescent="0.3">
      <c r="A572" s="18" t="str">
        <f>+'[1]Consolidado ORG'!A568</f>
        <v>SCJ-739-2024</v>
      </c>
      <c r="B572" s="19">
        <f>+'[1]Consolidado ORG'!B568</f>
        <v>45405</v>
      </c>
      <c r="C572" s="19" t="str">
        <f>+'[1]Consolidado ORG'!G568</f>
        <v>PETHER ALEXANDER SANCHEZ HURTADO</v>
      </c>
      <c r="D572" s="19" t="str">
        <f>+'[1]Consolidado ORG'!E568</f>
        <v>5 Contratación directa</v>
      </c>
      <c r="E572" s="19" t="str">
        <f>+'[1]Consolidado ORG'!F568</f>
        <v>33 Prestación de Servicios Profesionales y Apoyo (5-8)</v>
      </c>
      <c r="F572" s="19" t="str">
        <f>+'[1]Consolidado ORG'!L568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2" s="19">
        <f>+'[1]Consolidado ORG'!M568</f>
        <v>45408</v>
      </c>
      <c r="H572" s="19">
        <f>+'[1]Consolidado ORG'!N568</f>
        <v>45657</v>
      </c>
      <c r="I572" s="20">
        <f>+'[1]Consolidado ORG'!AG568</f>
        <v>0</v>
      </c>
      <c r="J572" s="21">
        <f>+'[1]Consolidado ORG'!T568</f>
        <v>36490400</v>
      </c>
      <c r="K572" s="21">
        <f>+'[1]Consolidado ORG'!AE568</f>
        <v>0</v>
      </c>
      <c r="L572" s="32">
        <f>+'[1]Consolidado ORG'!AS568</f>
        <v>0.14056224899598393</v>
      </c>
      <c r="M572" s="31" t="str">
        <f>+'[1]Consolidado ORG'!AL568</f>
        <v>https://community.secop.gov.co/Public/Tendering/ContractDetailView/Index?UniqueIdentifier=CO1.PCCNTR.6247267</v>
      </c>
      <c r="N572" s="48" t="str">
        <f t="shared" si="8"/>
        <v>Link Contrato u Orden</v>
      </c>
    </row>
    <row r="573" spans="1:14" ht="60" x14ac:dyDescent="0.3">
      <c r="A573" s="18" t="str">
        <f>+'[1]Consolidado ORG'!A569</f>
        <v>SCJ-740-2024</v>
      </c>
      <c r="B573" s="19">
        <f>+'[1]Consolidado ORG'!B569</f>
        <v>45405</v>
      </c>
      <c r="C573" s="19" t="str">
        <f>+'[1]Consolidado ORG'!G569</f>
        <v>SAMUEL CARRERO GELVEZ</v>
      </c>
      <c r="D573" s="19" t="str">
        <f>+'[1]Consolidado ORG'!E569</f>
        <v>5 Contratación directa</v>
      </c>
      <c r="E573" s="19" t="str">
        <f>+'[1]Consolidado ORG'!F569</f>
        <v>33 Prestación de Servicios Profesionales y Apoyo (5-8)</v>
      </c>
      <c r="F573" s="19" t="str">
        <f>+'[1]Consolidado ORG'!L569</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3" s="19">
        <f>+'[1]Consolidado ORG'!M569</f>
        <v>45407</v>
      </c>
      <c r="H573" s="19">
        <f>+'[1]Consolidado ORG'!N569</f>
        <v>45657</v>
      </c>
      <c r="I573" s="20">
        <f>+'[1]Consolidado ORG'!AG569</f>
        <v>0</v>
      </c>
      <c r="J573" s="21">
        <f>+'[1]Consolidado ORG'!T569</f>
        <v>29750000</v>
      </c>
      <c r="K573" s="21">
        <f>+'[1]Consolidado ORG'!AE569</f>
        <v>0</v>
      </c>
      <c r="L573" s="32">
        <f>+'[1]Consolidado ORG'!AS569</f>
        <v>0.14399999999999999</v>
      </c>
      <c r="M573" s="31" t="str">
        <f>+'[1]Consolidado ORG'!AL569</f>
        <v>https://community.secop.gov.co/Public/Tendering/ContractDetailView/Index?UniqueIdentifier=CO1.PCCNTR.6248753</v>
      </c>
      <c r="N573" s="48" t="str">
        <f t="shared" si="8"/>
        <v>Link Contrato u Orden</v>
      </c>
    </row>
    <row r="574" spans="1:14" ht="60" x14ac:dyDescent="0.3">
      <c r="A574" s="18" t="str">
        <f>+'[1]Consolidado ORG'!A570</f>
        <v>SCJ-741-2024</v>
      </c>
      <c r="B574" s="19">
        <f>+'[1]Consolidado ORG'!B570</f>
        <v>45405</v>
      </c>
      <c r="C574" s="19" t="str">
        <f>+'[1]Consolidado ORG'!G570</f>
        <v>LUIS FELIPE PEDRAZA TORRES</v>
      </c>
      <c r="D574" s="19" t="str">
        <f>+'[1]Consolidado ORG'!E570</f>
        <v>5 Contratación directa</v>
      </c>
      <c r="E574" s="19" t="str">
        <f>+'[1]Consolidado ORG'!F570</f>
        <v>33 Prestación de Servicios Profesionales y Apoyo (5-8)</v>
      </c>
      <c r="F574" s="19" t="str">
        <f>+'[1]Consolidado ORG'!L570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4" s="19">
        <f>+'[1]Consolidado ORG'!M570</f>
        <v>45407</v>
      </c>
      <c r="H574" s="19">
        <f>+'[1]Consolidado ORG'!N570</f>
        <v>45657</v>
      </c>
      <c r="I574" s="20">
        <f>+'[1]Consolidado ORG'!AG570</f>
        <v>0</v>
      </c>
      <c r="J574" s="21">
        <f>+'[1]Consolidado ORG'!T570</f>
        <v>29750000</v>
      </c>
      <c r="K574" s="21">
        <f>+'[1]Consolidado ORG'!AE570</f>
        <v>0</v>
      </c>
      <c r="L574" s="32">
        <f>+'[1]Consolidado ORG'!AS570</f>
        <v>0.14399999999999999</v>
      </c>
      <c r="M574" s="31" t="str">
        <f>+'[1]Consolidado ORG'!AL570</f>
        <v>https://community.secop.gov.co/Public/Tendering/ContractDetailView/Index?UniqueIdentifier=CO1.PCCNTR.6249055</v>
      </c>
      <c r="N574" s="48" t="str">
        <f t="shared" si="8"/>
        <v>Link Contrato u Orden</v>
      </c>
    </row>
    <row r="575" spans="1:14" ht="60" x14ac:dyDescent="0.3">
      <c r="A575" s="18" t="str">
        <f>+'[1]Consolidado ORG'!A571</f>
        <v>SCJ-742-2024</v>
      </c>
      <c r="B575" s="19">
        <f>+'[1]Consolidado ORG'!B571</f>
        <v>45405</v>
      </c>
      <c r="C575" s="19" t="str">
        <f>+'[1]Consolidado ORG'!G571</f>
        <v>HENRY GIOVANNY DELGADO SALAZAR</v>
      </c>
      <c r="D575" s="19" t="str">
        <f>+'[1]Consolidado ORG'!E571</f>
        <v>5 Contratación directa</v>
      </c>
      <c r="E575" s="19" t="str">
        <f>+'[1]Consolidado ORG'!F571</f>
        <v>33 Prestación de Servicios Profesionales y Apoyo (5-8)</v>
      </c>
      <c r="F575" s="19" t="str">
        <f>+'[1]Consolidado ORG'!L571</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5" s="19">
        <f>+'[1]Consolidado ORG'!M571</f>
        <v>45407</v>
      </c>
      <c r="H575" s="19">
        <f>+'[1]Consolidado ORG'!N571</f>
        <v>45657</v>
      </c>
      <c r="I575" s="20">
        <f>+'[1]Consolidado ORG'!AG571</f>
        <v>0</v>
      </c>
      <c r="J575" s="21">
        <f>+'[1]Consolidado ORG'!T571</f>
        <v>29750000</v>
      </c>
      <c r="K575" s="21">
        <f>+'[1]Consolidado ORG'!AE571</f>
        <v>0</v>
      </c>
      <c r="L575" s="32">
        <f>+'[1]Consolidado ORG'!AS571</f>
        <v>0.14399999999999999</v>
      </c>
      <c r="M575" s="31" t="str">
        <f>+'[1]Consolidado ORG'!AL571</f>
        <v>https://community.secop.gov.co/Public/Tendering/ContractDetailView/Index?UniqueIdentifier=CO1.PCCNTR.6248668</v>
      </c>
      <c r="N575" s="48" t="str">
        <f t="shared" si="8"/>
        <v>Link Contrato u Orden</v>
      </c>
    </row>
    <row r="576" spans="1:14" ht="60" x14ac:dyDescent="0.3">
      <c r="A576" s="18" t="str">
        <f>+'[1]Consolidado ORG'!A572</f>
        <v>SCJ-743-2024</v>
      </c>
      <c r="B576" s="19">
        <f>+'[1]Consolidado ORG'!B572</f>
        <v>45405</v>
      </c>
      <c r="C576" s="19" t="str">
        <f>+'[1]Consolidado ORG'!G572</f>
        <v>JOHN JAIRO SARMIENTO GONZALEZ</v>
      </c>
      <c r="D576" s="19" t="str">
        <f>+'[1]Consolidado ORG'!E572</f>
        <v>5 Contratación directa</v>
      </c>
      <c r="E576" s="19" t="str">
        <f>+'[1]Consolidado ORG'!F572</f>
        <v>33 Prestación de Servicios Profesionales y Apoyo (5-8)</v>
      </c>
      <c r="F576" s="19" t="str">
        <f>+'[1]Consolidado ORG'!L572</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6" s="19">
        <f>+'[1]Consolidado ORG'!M572</f>
        <v>45412</v>
      </c>
      <c r="H576" s="19">
        <f>+'[1]Consolidado ORG'!N572</f>
        <v>45657</v>
      </c>
      <c r="I576" s="20">
        <f>+'[1]Consolidado ORG'!AG572</f>
        <v>0</v>
      </c>
      <c r="J576" s="21">
        <f>+'[1]Consolidado ORG'!T572</f>
        <v>29750000</v>
      </c>
      <c r="K576" s="21">
        <f>+'[1]Consolidado ORG'!AE572</f>
        <v>0</v>
      </c>
      <c r="L576" s="32">
        <f>+'[1]Consolidado ORG'!AS572</f>
        <v>0.12653061224489795</v>
      </c>
      <c r="M576" s="31" t="str">
        <f>+'[1]Consolidado ORG'!AL572</f>
        <v>https://community.secop.gov.co/Public/Tendering/ContractDetailView/Index?UniqueIdentifier=CO1.PCCNTR.6250088</v>
      </c>
      <c r="N576" s="48" t="str">
        <f t="shared" si="8"/>
        <v>Link Contrato u Orden</v>
      </c>
    </row>
    <row r="577" spans="1:14" ht="48" x14ac:dyDescent="0.3">
      <c r="A577" s="18" t="str">
        <f>+'[1]Consolidado ORG'!A573</f>
        <v>SCJ-746-2024</v>
      </c>
      <c r="B577" s="19">
        <f>+'[1]Consolidado ORG'!B573</f>
        <v>45405</v>
      </c>
      <c r="C577" s="19" t="str">
        <f>+'[1]Consolidado ORG'!G573</f>
        <v>SOCIEDAD TEQUENDAMA S.A.</v>
      </c>
      <c r="D577" s="19" t="str">
        <f>+'[1]Consolidado ORG'!E573</f>
        <v>5 Contratación directa</v>
      </c>
      <c r="E577" s="19" t="str">
        <f>+'[1]Consolidado ORG'!F573</f>
        <v>13 Contratos Interadministrativos (5-8)</v>
      </c>
      <c r="F577" s="19" t="str">
        <f>+'[1]Consolidado ORG'!L573</f>
        <v>CONTRATAR LA PRESTACIÓN DE SERVICIOS DE ALOJAMIENTO Y ALIMENTACIÓN PARA EL DESARROLLO DEL PRIMER ENCUENTRO ESTRATÉGICO DEL SERVICIO DE INVESTIGACIÓN CRIMINAL CON ÉNFASIS EN LA CIUDAD DE BOGOTÁ D.C.</v>
      </c>
      <c r="G577" s="19">
        <f>+'[1]Consolidado ORG'!M573</f>
        <v>45406</v>
      </c>
      <c r="H577" s="19">
        <f>+'[1]Consolidado ORG'!N573</f>
        <v>45409</v>
      </c>
      <c r="I577" s="20">
        <f>+'[1]Consolidado ORG'!AG573</f>
        <v>0</v>
      </c>
      <c r="J577" s="21">
        <f>+'[1]Consolidado ORG'!T573</f>
        <v>22655787</v>
      </c>
      <c r="K577" s="21">
        <f>+'[1]Consolidado ORG'!AE573</f>
        <v>0</v>
      </c>
      <c r="L577" s="32">
        <f>+'[1]Consolidado ORG'!AS573</f>
        <v>1</v>
      </c>
      <c r="M577" s="31" t="str">
        <f>+'[1]Consolidado ORG'!AL573</f>
        <v>https://community.secop.gov.co/Public/Tendering/ContractDetailView/Index?UniqueIdentifier=CO1.PCCNTR.6248405</v>
      </c>
      <c r="N577" s="48" t="str">
        <f t="shared" si="8"/>
        <v>Link Contrato u Orden</v>
      </c>
    </row>
    <row r="578" spans="1:14" ht="60" x14ac:dyDescent="0.3">
      <c r="A578" s="18" t="str">
        <f>+'[1]Consolidado ORG'!A574</f>
        <v>SCJ-753-2024</v>
      </c>
      <c r="B578" s="19">
        <f>+'[1]Consolidado ORG'!B574</f>
        <v>45407</v>
      </c>
      <c r="C578" s="19" t="str">
        <f>+'[1]Consolidado ORG'!G574</f>
        <v>OSCAR AGUIRRE CUERVO</v>
      </c>
      <c r="D578" s="19" t="str">
        <f>+'[1]Consolidado ORG'!E574</f>
        <v>5 Contratación directa</v>
      </c>
      <c r="E578" s="19" t="str">
        <f>+'[1]Consolidado ORG'!F574</f>
        <v>33 Prestación de Servicios Profesionales y Apoyo (5-8)</v>
      </c>
      <c r="F578" s="19" t="str">
        <f>+'[1]Consolidado ORG'!L574</f>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
      <c r="G578" s="19">
        <f>+'[1]Consolidado ORG'!M574</f>
        <v>45411</v>
      </c>
      <c r="H578" s="19">
        <f>+'[1]Consolidado ORG'!N574</f>
        <v>45657</v>
      </c>
      <c r="I578" s="20">
        <f>+'[1]Consolidado ORG'!AG574</f>
        <v>0</v>
      </c>
      <c r="J578" s="21">
        <f>+'[1]Consolidado ORG'!T574</f>
        <v>75600000</v>
      </c>
      <c r="K578" s="21">
        <f>+'[1]Consolidado ORG'!AE574</f>
        <v>0</v>
      </c>
      <c r="L578" s="32">
        <f>+'[1]Consolidado ORG'!AS574</f>
        <v>0.13008130081300814</v>
      </c>
      <c r="M578" s="31" t="str">
        <f>+'[1]Consolidado ORG'!AL574</f>
        <v>https://community.secop.gov.co/Public/Tendering/ContractDetailView/Index?UniqueIdentifier=CO1.PCCNTR.6250625</v>
      </c>
      <c r="N578" s="48" t="str">
        <f t="shared" si="8"/>
        <v>Link Contrato u Orden</v>
      </c>
    </row>
    <row r="579" spans="1:14" ht="36" x14ac:dyDescent="0.3">
      <c r="A579" s="18" t="str">
        <f>+'[1]Consolidado ORG'!A575</f>
        <v>SCJ-754-2024</v>
      </c>
      <c r="B579" s="19">
        <f>+'[1]Consolidado ORG'!B575</f>
        <v>45407</v>
      </c>
      <c r="C579" s="19" t="str">
        <f>+'[1]Consolidado ORG'!G575</f>
        <v>ANDREA MARÍA DEL PILAR RAMOS RUBIO</v>
      </c>
      <c r="D579" s="19" t="str">
        <f>+'[1]Consolidado ORG'!E575</f>
        <v>5 Contratación directa</v>
      </c>
      <c r="E579" s="19" t="str">
        <f>+'[1]Consolidado ORG'!F575</f>
        <v>33 Prestación de Servicios Profesionales y Apoyo (5-8)</v>
      </c>
      <c r="F579" s="19" t="str">
        <f>+'[1]Consolidado ORG'!L575</f>
        <v>PRESTAR SERVICIOS PROFESIONALES PARA APOYAR A LA SUBSECRETARÍA DE ACCESO A LA JUSTICIA EN LOS TEMAS JURIDICOS Y CONTRACTUALES QUE LE SEAN ASIGNADOS.</v>
      </c>
      <c r="G579" s="19">
        <f>+'[1]Consolidado ORG'!M575</f>
        <v>45411</v>
      </c>
      <c r="H579" s="19">
        <f>+'[1]Consolidado ORG'!N575</f>
        <v>45593</v>
      </c>
      <c r="I579" s="20">
        <f>+'[1]Consolidado ORG'!AG575</f>
        <v>0</v>
      </c>
      <c r="J579" s="21">
        <f>+'[1]Consolidado ORG'!T575</f>
        <v>49719678</v>
      </c>
      <c r="K579" s="21">
        <f>+'[1]Consolidado ORG'!AE575</f>
        <v>0</v>
      </c>
      <c r="L579" s="32">
        <f>+'[1]Consolidado ORG'!AS575</f>
        <v>0.17582417582417584</v>
      </c>
      <c r="M579" s="31" t="str">
        <f>+'[1]Consolidado ORG'!AL575</f>
        <v>https://community.secop.gov.co/Public/Tendering/ContractDetailView/Index?UniqueIdentifier=CO1.PCCNTR.6253847</v>
      </c>
      <c r="N579" s="48" t="str">
        <f t="shared" si="8"/>
        <v>Link Contrato u Orden</v>
      </c>
    </row>
    <row r="580" spans="1:14" ht="96" x14ac:dyDescent="0.3">
      <c r="A580" s="18" t="str">
        <f>+'[1]Consolidado ORG'!A576</f>
        <v>SCJ-756-2024</v>
      </c>
      <c r="B580" s="19">
        <f>+'[1]Consolidado ORG'!B576</f>
        <v>45407</v>
      </c>
      <c r="C580" s="19" t="str">
        <f>+'[1]Consolidado ORG'!G576</f>
        <v>SONIA RUIZ ORTEGA</v>
      </c>
      <c r="D580" s="19" t="str">
        <f>+'[1]Consolidado ORG'!E576</f>
        <v>5 Contratación directa</v>
      </c>
      <c r="E580" s="19" t="str">
        <f>+'[1]Consolidado ORG'!F576</f>
        <v>33 Prestación de Servicios Profesionales y Apoyo (5-8)</v>
      </c>
      <c r="F580" s="19" t="str">
        <f>+'[1]Consolidado ORG'!L576</f>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
      <c r="G580" s="19">
        <f>+'[1]Consolidado ORG'!M576</f>
        <v>45412</v>
      </c>
      <c r="H580" s="19">
        <f>+'[1]Consolidado ORG'!N576</f>
        <v>45657</v>
      </c>
      <c r="I580" s="20">
        <f>+'[1]Consolidado ORG'!AG576</f>
        <v>0</v>
      </c>
      <c r="J580" s="21">
        <f>+'[1]Consolidado ORG'!T576</f>
        <v>74385684</v>
      </c>
      <c r="K580" s="21">
        <f>+'[1]Consolidado ORG'!AE576</f>
        <v>0</v>
      </c>
      <c r="L580" s="32">
        <f>+'[1]Consolidado ORG'!AS576</f>
        <v>0.12653061224489795</v>
      </c>
      <c r="M580" s="31" t="str">
        <f>+'[1]Consolidado ORG'!AL576</f>
        <v>https://community.secop.gov.co/Public/Tendering/ContractDetailView/Index?UniqueIdentifier=CO1.PCCNTR.6254882</v>
      </c>
      <c r="N580" s="48" t="str">
        <f t="shared" si="8"/>
        <v>Link Contrato u Orden</v>
      </c>
    </row>
    <row r="581" spans="1:14" ht="84" x14ac:dyDescent="0.3">
      <c r="A581" s="18" t="str">
        <f>+'[1]Consolidado ORG'!A577</f>
        <v>SCJ-757-2024</v>
      </c>
      <c r="B581" s="19">
        <f>+'[1]Consolidado ORG'!B577</f>
        <v>45407</v>
      </c>
      <c r="C581" s="19" t="str">
        <f>+'[1]Consolidado ORG'!G577</f>
        <v>ANGELA MARIA AYALA CHAVEZ</v>
      </c>
      <c r="D581" s="19" t="str">
        <f>+'[1]Consolidado ORG'!E577</f>
        <v>5 Contratación directa</v>
      </c>
      <c r="E581" s="19" t="str">
        <f>+'[1]Consolidado ORG'!F577</f>
        <v>33 Prestación de Servicios Profesionales y Apoyo (5-8)</v>
      </c>
      <c r="F581" s="19" t="str">
        <f>+'[1]Consolidado ORG'!L577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81" s="19">
        <f>+'[1]Consolidado ORG'!M577</f>
        <v>45427</v>
      </c>
      <c r="H581" s="19">
        <f>+'[1]Consolidado ORG'!N577</f>
        <v>45657</v>
      </c>
      <c r="I581" s="20">
        <f>+'[1]Consolidado ORG'!AG577</f>
        <v>0</v>
      </c>
      <c r="J581" s="21">
        <f>+'[1]Consolidado ORG'!T577</f>
        <v>45179540</v>
      </c>
      <c r="K581" s="21">
        <f>+'[1]Consolidado ORG'!AE577</f>
        <v>0</v>
      </c>
      <c r="L581" s="32">
        <f>+'[1]Consolidado ORG'!AS577</f>
        <v>6.9565217391304349E-2</v>
      </c>
      <c r="M581" s="31" t="str">
        <f>+'[1]Consolidado ORG'!AL577</f>
        <v>https://community.secop.gov.co/Public/Tendering/ContractDetailView/Index?UniqueIdentifier=CO1.PCCNTR.6308670</v>
      </c>
      <c r="N581" s="48" t="str">
        <f t="shared" si="8"/>
        <v>Link Contrato u Orden</v>
      </c>
    </row>
    <row r="582" spans="1:14" ht="108" x14ac:dyDescent="0.3">
      <c r="A582" s="18" t="str">
        <f>+'[1]Consolidado ORG'!A578</f>
        <v>SCJ-758-2024</v>
      </c>
      <c r="B582" s="19">
        <f>+'[1]Consolidado ORG'!B578</f>
        <v>45407</v>
      </c>
      <c r="C582" s="19" t="str">
        <f>+'[1]Consolidado ORG'!G578</f>
        <v>MAIRA ALEJANDRA ROMERO MANOSALVA</v>
      </c>
      <c r="D582" s="19" t="str">
        <f>+'[1]Consolidado ORG'!E578</f>
        <v>5 Contratación directa</v>
      </c>
      <c r="E582" s="19" t="str">
        <f>+'[1]Consolidado ORG'!F578</f>
        <v>33 Prestación de Servicios Profesionales y Apoyo (5-8)</v>
      </c>
      <c r="F582" s="19" t="str">
        <f>+'[1]Consolidado ORG'!L578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2" s="19">
        <f>+'[1]Consolidado ORG'!M578</f>
        <v>45414</v>
      </c>
      <c r="H582" s="19">
        <f>+'[1]Consolidado ORG'!N578</f>
        <v>45657</v>
      </c>
      <c r="I582" s="20">
        <f>+'[1]Consolidado ORG'!AG578</f>
        <v>0</v>
      </c>
      <c r="J582" s="21">
        <f>+'[1]Consolidado ORG'!T578</f>
        <v>36490400</v>
      </c>
      <c r="K582" s="21">
        <f>+'[1]Consolidado ORG'!AE578</f>
        <v>0</v>
      </c>
      <c r="L582" s="32">
        <f>+'[1]Consolidado ORG'!AS578</f>
        <v>0.11934156378600823</v>
      </c>
      <c r="M582" s="31" t="str">
        <f>+'[1]Consolidado ORG'!AL578</f>
        <v>https://community.secop.gov.co/Public/Tendering/ContractDetailView/Index?UniqueIdentifier=CO1.PCCNTR.6259943</v>
      </c>
      <c r="N582" s="48" t="str">
        <f t="shared" si="8"/>
        <v>Link Contrato u Orden</v>
      </c>
    </row>
    <row r="583" spans="1:14" ht="108" x14ac:dyDescent="0.3">
      <c r="A583" s="18" t="str">
        <f>+'[1]Consolidado ORG'!A579</f>
        <v>SCJ-763-2024</v>
      </c>
      <c r="B583" s="19">
        <f>+'[1]Consolidado ORG'!B579</f>
        <v>45408</v>
      </c>
      <c r="C583" s="19" t="str">
        <f>+'[1]Consolidado ORG'!G579</f>
        <v>ALAN FRANK TALERO PEÑUELA</v>
      </c>
      <c r="D583" s="19" t="str">
        <f>+'[1]Consolidado ORG'!E579</f>
        <v>5 Contratación directa</v>
      </c>
      <c r="E583" s="19" t="str">
        <f>+'[1]Consolidado ORG'!F579</f>
        <v>33 Prestación de Servicios Profesionales y Apoyo (5-8)</v>
      </c>
      <c r="F583" s="19" t="str">
        <f>+'[1]Consolidado ORG'!L579</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3" s="19">
        <f>+'[1]Consolidado ORG'!M579</f>
        <v>45422</v>
      </c>
      <c r="H583" s="19">
        <f>+'[1]Consolidado ORG'!N579</f>
        <v>45657</v>
      </c>
      <c r="I583" s="20">
        <f>+'[1]Consolidado ORG'!AG579</f>
        <v>0</v>
      </c>
      <c r="J583" s="21">
        <f>+'[1]Consolidado ORG'!T579</f>
        <v>14592600</v>
      </c>
      <c r="K583" s="21">
        <f>+'[1]Consolidado ORG'!AE579</f>
        <v>0</v>
      </c>
      <c r="L583" s="32">
        <f>+'[1]Consolidado ORG'!AS579</f>
        <v>8.9361702127659579E-2</v>
      </c>
      <c r="M583" s="31" t="str">
        <f>+'[1]Consolidado ORG'!AL579</f>
        <v>https://community.secop.gov.co/Public/Tendering/ContractDetailView/Index?UniqueIdentifier=CO1.PCCNTR.6260226</v>
      </c>
      <c r="N583" s="48" t="str">
        <f t="shared" ref="N583:N646" si="9">HYPERLINK(M583,"Link Contrato u Orden")</f>
        <v>Link Contrato u Orden</v>
      </c>
    </row>
    <row r="584" spans="1:14" ht="108" x14ac:dyDescent="0.3">
      <c r="A584" s="18" t="str">
        <f>+'[1]Consolidado ORG'!A580</f>
        <v>SCJ-764-2024</v>
      </c>
      <c r="B584" s="19">
        <f>+'[1]Consolidado ORG'!B580</f>
        <v>45408</v>
      </c>
      <c r="C584" s="19" t="str">
        <f>+'[1]Consolidado ORG'!G580</f>
        <v>IVONNE NATALY ACERO ESPITIA</v>
      </c>
      <c r="D584" s="19" t="str">
        <f>+'[1]Consolidado ORG'!E580</f>
        <v>5 Contratación directa</v>
      </c>
      <c r="E584" s="19" t="str">
        <f>+'[1]Consolidado ORG'!F580</f>
        <v>33 Prestación de Servicios Profesionales y Apoyo (5-8)</v>
      </c>
      <c r="F584" s="19" t="str">
        <f>+'[1]Consolidado ORG'!L580</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4" s="19">
        <f>+'[1]Consolidado ORG'!M580</f>
        <v>45414</v>
      </c>
      <c r="H584" s="19">
        <f>+'[1]Consolidado ORG'!N580</f>
        <v>45657</v>
      </c>
      <c r="I584" s="20">
        <f>+'[1]Consolidado ORG'!AG580</f>
        <v>0</v>
      </c>
      <c r="J584" s="21">
        <f>+'[1]Consolidado ORG'!T580</f>
        <v>14592600</v>
      </c>
      <c r="K584" s="21">
        <f>+'[1]Consolidado ORG'!AE580</f>
        <v>0</v>
      </c>
      <c r="L584" s="32">
        <f>+'[1]Consolidado ORG'!AS580</f>
        <v>0.11934156378600823</v>
      </c>
      <c r="M584" s="31" t="str">
        <f>+'[1]Consolidado ORG'!AL580</f>
        <v>https://community.secop.gov.co/Public/Tendering/ContractDetailView/Index?UniqueIdentifier=CO1.PCCNTR.6260512</v>
      </c>
      <c r="N584" s="48" t="str">
        <f t="shared" si="9"/>
        <v>Link Contrato u Orden</v>
      </c>
    </row>
    <row r="585" spans="1:14" ht="84" x14ac:dyDescent="0.3">
      <c r="A585" s="18" t="str">
        <f>+'[1]Consolidado ORG'!A581</f>
        <v>SCJ-768-2024</v>
      </c>
      <c r="B585" s="19">
        <f>+'[1]Consolidado ORG'!B581</f>
        <v>45411</v>
      </c>
      <c r="C585" s="19" t="str">
        <f>+'[1]Consolidado ORG'!G581</f>
        <v>DANIEL ALEJANDRO PINTO CAMPOS</v>
      </c>
      <c r="D585" s="19" t="str">
        <f>+'[1]Consolidado ORG'!E581</f>
        <v>5 Contratación directa</v>
      </c>
      <c r="E585" s="19" t="str">
        <f>+'[1]Consolidado ORG'!F581</f>
        <v>33 Prestación de Servicios Profesionales y Apoyo (5-8)</v>
      </c>
      <c r="F585" s="19" t="str">
        <f>+'[1]Consolidado ORG'!L581</f>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
      <c r="G585" s="19">
        <f>+'[1]Consolidado ORG'!M581</f>
        <v>45414</v>
      </c>
      <c r="H585" s="19">
        <f>+'[1]Consolidado ORG'!N581</f>
        <v>45657</v>
      </c>
      <c r="I585" s="20">
        <f>+'[1]Consolidado ORG'!AG581</f>
        <v>0</v>
      </c>
      <c r="J585" s="21">
        <f>+'[1]Consolidado ORG'!T581</f>
        <v>47600000</v>
      </c>
      <c r="K585" s="21">
        <f>+'[1]Consolidado ORG'!AE581</f>
        <v>0</v>
      </c>
      <c r="L585" s="32">
        <f>+'[1]Consolidado ORG'!AS581</f>
        <v>0.11934156378600823</v>
      </c>
      <c r="M585" s="31" t="str">
        <f>+'[1]Consolidado ORG'!AL581</f>
        <v>https://community.secop.gov.co/Public/Tendering/ContractDetailView/Index?UniqueIdentifier=CO1.PCCNTR.6272003</v>
      </c>
      <c r="N585" s="48" t="str">
        <f t="shared" si="9"/>
        <v>Link Contrato u Orden</v>
      </c>
    </row>
    <row r="586" spans="1:14" ht="72" x14ac:dyDescent="0.3">
      <c r="A586" s="18" t="str">
        <f>+'[1]Consolidado ORG'!A582</f>
        <v>SCJ-769-2024</v>
      </c>
      <c r="B586" s="19">
        <f>+'[1]Consolidado ORG'!B582</f>
        <v>45411</v>
      </c>
      <c r="C586" s="19" t="str">
        <f>+'[1]Consolidado ORG'!G582</f>
        <v>ANA GABRIEL RODRÍGUEZ SALAMANCA</v>
      </c>
      <c r="D586" s="19" t="str">
        <f>+'[1]Consolidado ORG'!E582</f>
        <v>5 Contratación directa</v>
      </c>
      <c r="E586" s="19" t="str">
        <f>+'[1]Consolidado ORG'!F582</f>
        <v>33 Prestación de Servicios Profesionales y Apoyo (5-8)</v>
      </c>
      <c r="F586" s="19" t="str">
        <f>+'[1]Consolidado ORG'!L582</f>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
      <c r="G586" s="19">
        <f>+'[1]Consolidado ORG'!M582</f>
        <v>45414</v>
      </c>
      <c r="H586" s="19">
        <f>+'[1]Consolidado ORG'!N582</f>
        <v>45657</v>
      </c>
      <c r="I586" s="20">
        <f>+'[1]Consolidado ORG'!AG582</f>
        <v>0</v>
      </c>
      <c r="J586" s="21">
        <f>+'[1]Consolidado ORG'!T582</f>
        <v>28000000</v>
      </c>
      <c r="K586" s="21">
        <f>+'[1]Consolidado ORG'!AE582</f>
        <v>0</v>
      </c>
      <c r="L586" s="32">
        <f>+'[1]Consolidado ORG'!AS582</f>
        <v>0.11934156378600823</v>
      </c>
      <c r="M586" s="31" t="str">
        <f>+'[1]Consolidado ORG'!AL582</f>
        <v>https://community.secop.gov.co/Public/Tendering/ContractDetailView/Index?UniqueIdentifier=CO1.PCCNTR.6267869</v>
      </c>
      <c r="N586" s="48" t="str">
        <f t="shared" si="9"/>
        <v>Link Contrato u Orden</v>
      </c>
    </row>
    <row r="587" spans="1:14" ht="60" x14ac:dyDescent="0.3">
      <c r="A587" s="18" t="str">
        <f>+'[1]Consolidado ORG'!A583</f>
        <v>SCJ-770-2024</v>
      </c>
      <c r="B587" s="19">
        <f>+'[1]Consolidado ORG'!B583</f>
        <v>45411</v>
      </c>
      <c r="C587" s="19" t="str">
        <f>+'[1]Consolidado ORG'!G583</f>
        <v>KAREN JULIETH GODOY QUEVEDO</v>
      </c>
      <c r="D587" s="19" t="str">
        <f>+'[1]Consolidado ORG'!E583</f>
        <v>5 Contratación directa</v>
      </c>
      <c r="E587" s="19" t="str">
        <f>+'[1]Consolidado ORG'!F583</f>
        <v>33 Prestación de Servicios Profesionales y Apoyo (5-8)</v>
      </c>
      <c r="F587" s="19" t="str">
        <f>+'[1]Consolidado ORG'!L583</f>
        <v>PRESTAR SERVICIOS PROFESIONALES PARA APOYAR EN LA GESTIÓN DE ASUNTOS JURÍDICOS, INCLUYENDO ETAPAS PRECONTRACTUALES, CONTRACTUALES Y POSTCONTRACTUALES, BAJO LA RESPONSABILIDAD DE LA SUBSECRETARÍA DE SEGURIDAD Y CONVIVENCIA</v>
      </c>
      <c r="G587" s="19">
        <f>+'[1]Consolidado ORG'!M583</f>
        <v>45415</v>
      </c>
      <c r="H587" s="19">
        <f>+'[1]Consolidado ORG'!N583</f>
        <v>45657</v>
      </c>
      <c r="I587" s="20">
        <f>+'[1]Consolidado ORG'!AG583</f>
        <v>0</v>
      </c>
      <c r="J587" s="21">
        <f>+'[1]Consolidado ORG'!T583</f>
        <v>52000000</v>
      </c>
      <c r="K587" s="21">
        <f>+'[1]Consolidado ORG'!AE583</f>
        <v>0</v>
      </c>
      <c r="L587" s="32">
        <f>+'[1]Consolidado ORG'!AS583</f>
        <v>0.11570247933884298</v>
      </c>
      <c r="M587" s="31" t="str">
        <f>+'[1]Consolidado ORG'!AL583</f>
        <v>https://community.secop.gov.co/Public/Tendering/ContractDetailView/Index?UniqueIdentifier=CO1.PCCNTR.6273536</v>
      </c>
      <c r="N587" s="48" t="str">
        <f t="shared" si="9"/>
        <v>Link Contrato u Orden</v>
      </c>
    </row>
    <row r="588" spans="1:14" ht="108" x14ac:dyDescent="0.3">
      <c r="A588" s="18" t="str">
        <f>+'[1]Consolidado ORG'!A584</f>
        <v>SCJ-773-2024</v>
      </c>
      <c r="B588" s="19">
        <f>+'[1]Consolidado ORG'!B584</f>
        <v>45411</v>
      </c>
      <c r="C588" s="19" t="str">
        <f>+'[1]Consolidado ORG'!G584</f>
        <v>NATALY ALEJANDRA CASTILLO ARANGO</v>
      </c>
      <c r="D588" s="19" t="str">
        <f>+'[1]Consolidado ORG'!E584</f>
        <v>5 Contratación directa</v>
      </c>
      <c r="E588" s="19" t="str">
        <f>+'[1]Consolidado ORG'!F584</f>
        <v>33 Prestación de Servicios Profesionales y Apoyo (5-8)</v>
      </c>
      <c r="F588" s="19" t="str">
        <f>+'[1]Consolidado ORG'!L584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8" s="19">
        <f>+'[1]Consolidado ORG'!M584</f>
        <v>45421</v>
      </c>
      <c r="H588" s="19">
        <f>+'[1]Consolidado ORG'!N584</f>
        <v>45512</v>
      </c>
      <c r="I588" s="20">
        <f>+'[1]Consolidado ORG'!AG584</f>
        <v>0</v>
      </c>
      <c r="J588" s="21">
        <f>+'[1]Consolidado ORG'!T584</f>
        <v>13136544</v>
      </c>
      <c r="K588" s="21">
        <f>+'[1]Consolidado ORG'!AE584</f>
        <v>0</v>
      </c>
      <c r="L588" s="32">
        <f>+'[1]Consolidado ORG'!AS584</f>
        <v>0.24175824175824176</v>
      </c>
      <c r="M588" s="31" t="str">
        <f>+'[1]Consolidado ORG'!AL584</f>
        <v>https://community.secop.gov.co/Public/Tendering/ContractDetailView/Index?UniqueIdentifier=CO1.PCCNTR.6271901</v>
      </c>
      <c r="N588" s="48" t="str">
        <f t="shared" si="9"/>
        <v>Link Contrato u Orden</v>
      </c>
    </row>
    <row r="589" spans="1:14" ht="108" x14ac:dyDescent="0.3">
      <c r="A589" s="18" t="str">
        <f>+'[1]Consolidado ORG'!A585</f>
        <v>SCJ-775-2024</v>
      </c>
      <c r="B589" s="19">
        <f>+'[1]Consolidado ORG'!B585</f>
        <v>45411</v>
      </c>
      <c r="C589" s="19" t="str">
        <f>+'[1]Consolidado ORG'!G585</f>
        <v>SULMA MIREYA GUACANEME OLARTE</v>
      </c>
      <c r="D589" s="19" t="str">
        <f>+'[1]Consolidado ORG'!E585</f>
        <v>5 Contratación directa</v>
      </c>
      <c r="E589" s="19" t="str">
        <f>+'[1]Consolidado ORG'!F585</f>
        <v>33 Prestación de Servicios Profesionales y Apoyo (5-8)</v>
      </c>
      <c r="F589" s="19" t="str">
        <f>+'[1]Consolidado ORG'!L585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89" s="19">
        <f>+'[1]Consolidado ORG'!M585</f>
        <v>45418</v>
      </c>
      <c r="H589" s="19">
        <f>+'[1]Consolidado ORG'!N585</f>
        <v>45657</v>
      </c>
      <c r="I589" s="20">
        <f>+'[1]Consolidado ORG'!AG585</f>
        <v>0</v>
      </c>
      <c r="J589" s="21">
        <f>+'[1]Consolidado ORG'!T585</f>
        <v>36490400</v>
      </c>
      <c r="K589" s="21">
        <f>+'[1]Consolidado ORG'!AE585</f>
        <v>0</v>
      </c>
      <c r="L589" s="32">
        <f>+'[1]Consolidado ORG'!AS585</f>
        <v>0.10460251046025104</v>
      </c>
      <c r="M589" s="31" t="str">
        <f>+'[1]Consolidado ORG'!AL585</f>
        <v>https://community.secop.gov.co/Public/Tendering/ContractDetailView/Index?UniqueIdentifier=CO1.PCCNTR.6272407</v>
      </c>
      <c r="N589" s="48" t="str">
        <f t="shared" si="9"/>
        <v>Link Contrato u Orden</v>
      </c>
    </row>
    <row r="590" spans="1:14" ht="48" x14ac:dyDescent="0.3">
      <c r="A590" s="18" t="str">
        <f>+'[1]Consolidado ORG'!A586</f>
        <v>SCJ-776-2024</v>
      </c>
      <c r="B590" s="19">
        <f>+'[1]Consolidado ORG'!B586</f>
        <v>45411</v>
      </c>
      <c r="C590" s="19" t="str">
        <f>+'[1]Consolidado ORG'!G586</f>
        <v>CLAUDIA ANDREA GUATAQUI LÓPEZ</v>
      </c>
      <c r="D590" s="19" t="str">
        <f>+'[1]Consolidado ORG'!E586</f>
        <v>5 Contratación directa</v>
      </c>
      <c r="E590" s="19" t="str">
        <f>+'[1]Consolidado ORG'!F586</f>
        <v>33 Prestación de Servicios Profesionales y Apoyo (5-8)</v>
      </c>
      <c r="F590" s="19" t="str">
        <f>+'[1]Consolidado ORG'!L586</f>
        <v>PRESTAR LOS SERVICIOS PROFESIONALES A LA OFICINA ASESORA DE PLANEACIÓN PARA APOYAR LA IMPLEMENTACIÓN Y SEGUIMIENTO DEL MODELO INTEGRADO DE PLANEACIÓN Y GESTIÓN - MIPG, ASÍ COMO SEGUIMIENTO A PLANES ESTRATÉGICOS.</v>
      </c>
      <c r="G590" s="19">
        <f>+'[1]Consolidado ORG'!M586</f>
        <v>45418</v>
      </c>
      <c r="H590" s="19">
        <f>+'[1]Consolidado ORG'!N586</f>
        <v>45657</v>
      </c>
      <c r="I590" s="20">
        <f>+'[1]Consolidado ORG'!AG586</f>
        <v>0</v>
      </c>
      <c r="J590" s="21">
        <f>+'[1]Consolidado ORG'!T586</f>
        <v>31874000</v>
      </c>
      <c r="K590" s="21">
        <f>+'[1]Consolidado ORG'!AE586</f>
        <v>0</v>
      </c>
      <c r="L590" s="32">
        <f>+'[1]Consolidado ORG'!AS586</f>
        <v>0.10460251046025104</v>
      </c>
      <c r="M590" s="31" t="str">
        <f>+'[1]Consolidado ORG'!AL586</f>
        <v>https://community.secop.gov.co/Public/Tendering/ContractDetailView/Index?UniqueIdentifier=CO1.PCCNTR.6271682</v>
      </c>
      <c r="N590" s="48" t="str">
        <f t="shared" si="9"/>
        <v>Link Contrato u Orden</v>
      </c>
    </row>
    <row r="591" spans="1:14" ht="60" x14ac:dyDescent="0.3">
      <c r="A591" s="18" t="str">
        <f>+'[1]Consolidado ORG'!A587</f>
        <v>SCJ-777-2024</v>
      </c>
      <c r="B591" s="19">
        <f>+'[1]Consolidado ORG'!B587</f>
        <v>45411</v>
      </c>
      <c r="C591" s="19" t="str">
        <f>+'[1]Consolidado ORG'!G587</f>
        <v>ANGELA PAOLA GARCIA MARTINEZ</v>
      </c>
      <c r="D591" s="19" t="str">
        <f>+'[1]Consolidado ORG'!E587</f>
        <v>5 Contratación directa</v>
      </c>
      <c r="E591" s="19" t="str">
        <f>+'[1]Consolidado ORG'!F587</f>
        <v>33 Prestación de Servicios Profesionales y Apoyo (5-8)</v>
      </c>
      <c r="F591" s="19" t="str">
        <f>+'[1]Consolidado ORG'!L587</f>
        <v>PRESTAR SERVICIOS PROFESIONALES PARA APOYAR EN LA GESTIÓN DE ASUNTOS JURÍDICOS, INCLUYENDO ETAPAS PRECONTRACTUALES, CONTRACTUALES Y POSTCONTRACTUALES, BAJO LA RESPONSABILIDAD DE LA SUBSECRETARÍA DE SEGURIDAD Y CONVIVENCIA.</v>
      </c>
      <c r="G591" s="19">
        <f>+'[1]Consolidado ORG'!M587</f>
        <v>45420</v>
      </c>
      <c r="H591" s="19">
        <f>+'[1]Consolidado ORG'!N587</f>
        <v>45657</v>
      </c>
      <c r="I591" s="20">
        <f>+'[1]Consolidado ORG'!AG587</f>
        <v>0</v>
      </c>
      <c r="J591" s="21">
        <f>+'[1]Consolidado ORG'!T587</f>
        <v>52000000</v>
      </c>
      <c r="K591" s="21">
        <f>+'[1]Consolidado ORG'!AE587</f>
        <v>0</v>
      </c>
      <c r="L591" s="32">
        <f>+'[1]Consolidado ORG'!AS587</f>
        <v>9.7046413502109699E-2</v>
      </c>
      <c r="M591" s="31" t="str">
        <f>+'[1]Consolidado ORG'!AL587</f>
        <v>https://community.secop.gov.co/Public/Tendering/ContractDetailView/Index?UniqueIdentifier=CO1.PCCNTR.6281018</v>
      </c>
      <c r="N591" s="48" t="str">
        <f t="shared" si="9"/>
        <v>Link Contrato u Orden</v>
      </c>
    </row>
    <row r="592" spans="1:14" ht="72" x14ac:dyDescent="0.3">
      <c r="A592" s="18" t="str">
        <f>+'[1]Consolidado ORG'!A588</f>
        <v>SCJ-778-2024</v>
      </c>
      <c r="B592" s="19">
        <f>+'[1]Consolidado ORG'!B588</f>
        <v>45411</v>
      </c>
      <c r="C592" s="19" t="str">
        <f>+'[1]Consolidado ORG'!G588</f>
        <v>FERNANDO MARQUEZ DIAZ</v>
      </c>
      <c r="D592" s="19" t="str">
        <f>+'[1]Consolidado ORG'!E588</f>
        <v>5 Contratación directa</v>
      </c>
      <c r="E592" s="19" t="str">
        <f>+'[1]Consolidado ORG'!F588</f>
        <v>33 Prestación de Servicios Profesionales y Apoyo (5-8)</v>
      </c>
      <c r="F592" s="19" t="str">
        <f>+'[1]Consolidado ORG'!L588</f>
        <v>PRESTAR LOS SERVICIOS PROFESIONALES A LA DIRECCIÓN DE SEGURIDAD EN LOS ASUNTOS ADMINISTRATIVOS QUE SE DESPRENDEN DE LAS ACCIONES DE CONTROL DEL DELITO EN LO QUE RESPECTA A FENÓMENOS, ORGANIZACIONES, MERCADOS CRIMINALES Y ESTRUCTURACIÓN DE INTERVENCIONES EN EL TERRITORIO.</v>
      </c>
      <c r="G592" s="19">
        <f>+'[1]Consolidado ORG'!M588</f>
        <v>45415</v>
      </c>
      <c r="H592" s="19">
        <f>+'[1]Consolidado ORG'!N588</f>
        <v>45657</v>
      </c>
      <c r="I592" s="20">
        <f>+'[1]Consolidado ORG'!AG588</f>
        <v>0</v>
      </c>
      <c r="J592" s="21">
        <f>+'[1]Consolidado ORG'!T588</f>
        <v>46801760</v>
      </c>
      <c r="K592" s="21">
        <f>+'[1]Consolidado ORG'!AE588</f>
        <v>0</v>
      </c>
      <c r="L592" s="32">
        <f>+'[1]Consolidado ORG'!AS588</f>
        <v>0.11570247933884298</v>
      </c>
      <c r="M592" s="31" t="str">
        <f>+'[1]Consolidado ORG'!AL588</f>
        <v>https://community.secop.gov.co/Public/Tendering/ContractDetailView/Index?UniqueIdentifier=CO1.PCCNTR.6273539</v>
      </c>
      <c r="N592" s="48" t="str">
        <f t="shared" si="9"/>
        <v>Link Contrato u Orden</v>
      </c>
    </row>
    <row r="593" spans="1:14" ht="48" x14ac:dyDescent="0.3">
      <c r="A593" s="18" t="str">
        <f>+'[1]Consolidado ORG'!A589</f>
        <v>SCJ-779-2024</v>
      </c>
      <c r="B593" s="19">
        <f>+'[1]Consolidado ORG'!B589</f>
        <v>45411</v>
      </c>
      <c r="C593" s="19" t="str">
        <f>+'[1]Consolidado ORG'!G589</f>
        <v>CRISTIAN STEVEN SANCHEZ LEON</v>
      </c>
      <c r="D593" s="19" t="str">
        <f>+'[1]Consolidado ORG'!E589</f>
        <v>5 Contratación directa</v>
      </c>
      <c r="E593" s="19" t="str">
        <f>+'[1]Consolidado ORG'!F589</f>
        <v>33 Prestación de Servicios Profesionales y Apoyo (5-8)</v>
      </c>
      <c r="F593" s="19" t="str">
        <f>+'[1]Consolidado ORG'!L589</f>
        <v>PRESTAR SERVICIOS DE APOYO A LA GESTIÓN EN LOS CENTROS DE TRASLADO POR PROTECCIÓN DE LA DIRECCIÓN DE ACCESO A LA JUSTICIA, COADYUVANDO EN LAS ACTIVIDADES ASISTENCIALES Y ADMINISTRATIVAS QUE SE REQUIERAN.</v>
      </c>
      <c r="G593" s="19">
        <f>+'[1]Consolidado ORG'!M589</f>
        <v>45414</v>
      </c>
      <c r="H593" s="19">
        <f>+'[1]Consolidado ORG'!N589</f>
        <v>45657</v>
      </c>
      <c r="I593" s="20">
        <f>+'[1]Consolidado ORG'!AG589</f>
        <v>0</v>
      </c>
      <c r="J593" s="21">
        <f>+'[1]Consolidado ORG'!T589</f>
        <v>24320833</v>
      </c>
      <c r="K593" s="21">
        <f>+'[1]Consolidado ORG'!AE589</f>
        <v>0</v>
      </c>
      <c r="L593" s="32">
        <f>+'[1]Consolidado ORG'!AS589</f>
        <v>0.11934156378600823</v>
      </c>
      <c r="M593" s="31" t="str">
        <f>+'[1]Consolidado ORG'!AL589</f>
        <v>https://community.secop.gov.co/Public/Tendering/ContractDetailView/Index?UniqueIdentifier=CO1.PCCNTR.6273438</v>
      </c>
      <c r="N593" s="48" t="str">
        <f t="shared" si="9"/>
        <v>Link Contrato u Orden</v>
      </c>
    </row>
    <row r="594" spans="1:14" ht="108" x14ac:dyDescent="0.3">
      <c r="A594" s="18" t="str">
        <f>+'[1]Consolidado ORG'!A590</f>
        <v>SCJ-780-2024</v>
      </c>
      <c r="B594" s="19">
        <f>+'[1]Consolidado ORG'!B590</f>
        <v>45411</v>
      </c>
      <c r="C594" s="19" t="str">
        <f>+'[1]Consolidado ORG'!G590</f>
        <v>RAFAEL VILLANUEVA OSPINA</v>
      </c>
      <c r="D594" s="19" t="str">
        <f>+'[1]Consolidado ORG'!E590</f>
        <v>5 Contratación directa</v>
      </c>
      <c r="E594" s="19" t="str">
        <f>+'[1]Consolidado ORG'!F590</f>
        <v>33 Prestación de Servicios Profesionales y Apoyo (5-8)</v>
      </c>
      <c r="F594" s="19" t="str">
        <f>+'[1]Consolidado ORG'!L590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94" s="19">
        <f>+'[1]Consolidado ORG'!M590</f>
        <v>45422</v>
      </c>
      <c r="H594" s="19">
        <f>+'[1]Consolidado ORG'!N590</f>
        <v>45657</v>
      </c>
      <c r="I594" s="20">
        <f>+'[1]Consolidado ORG'!AG590</f>
        <v>0</v>
      </c>
      <c r="J594" s="21">
        <f>+'[1]Consolidado ORG'!T590</f>
        <v>36490400</v>
      </c>
      <c r="K594" s="21">
        <f>+'[1]Consolidado ORG'!AE590</f>
        <v>0</v>
      </c>
      <c r="L594" s="32">
        <f>+'[1]Consolidado ORG'!AS590</f>
        <v>8.9361702127659579E-2</v>
      </c>
      <c r="M594" s="31" t="str">
        <f>+'[1]Consolidado ORG'!AL590</f>
        <v>https://community.secop.gov.co/Public/Tendering/ContractDetailView/Index?UniqueIdentifier=CO1.PCCNTR.6271684</v>
      </c>
      <c r="N594" s="48" t="str">
        <f t="shared" si="9"/>
        <v>Link Contrato u Orden</v>
      </c>
    </row>
    <row r="595" spans="1:14" ht="48" x14ac:dyDescent="0.3">
      <c r="A595" s="18" t="str">
        <f>+'[1]Consolidado ORG'!A591</f>
        <v>SCJ-782-2024</v>
      </c>
      <c r="B595" s="19">
        <f>+'[1]Consolidado ORG'!B591</f>
        <v>45411</v>
      </c>
      <c r="C595" s="19" t="str">
        <f>+'[1]Consolidado ORG'!G591</f>
        <v>ANGELA PATRICIA ALVARADO LOZANO</v>
      </c>
      <c r="D595" s="19" t="str">
        <f>+'[1]Consolidado ORG'!E591</f>
        <v>5 Contratación directa</v>
      </c>
      <c r="E595" s="19" t="str">
        <f>+'[1]Consolidado ORG'!F591</f>
        <v>33 Prestación de Servicios Profesionales y Apoyo (5-8)</v>
      </c>
      <c r="F595" s="19" t="str">
        <f>+'[1]Consolidado ORG'!L591</f>
        <v>PRESTAR SERVICIOS PROFESIONALES EN PSICOLOGÍA, PARA APOYAR A LA DIRECCIÓN DEACCESO A LA JUSTICIA EN LA ATENCIÓN Y MONITOREO A LOS CASOS DE LAS PERSONAS QUE INGRESEN A LOS CENTROS DE TRASLADO DE PROTECCIÓN (CTP) DEL DISTRITO.</v>
      </c>
      <c r="G595" s="19">
        <f>+'[1]Consolidado ORG'!M591</f>
        <v>45413</v>
      </c>
      <c r="H595" s="19">
        <f>+'[1]Consolidado ORG'!N591</f>
        <v>45657</v>
      </c>
      <c r="I595" s="20">
        <f>+'[1]Consolidado ORG'!AG591</f>
        <v>0</v>
      </c>
      <c r="J595" s="21">
        <f>+'[1]Consolidado ORG'!T591</f>
        <v>39297358</v>
      </c>
      <c r="K595" s="21">
        <f>+'[1]Consolidado ORG'!AE591</f>
        <v>0</v>
      </c>
      <c r="L595" s="32">
        <f>+'[1]Consolidado ORG'!AS591</f>
        <v>0.12295081967213115</v>
      </c>
      <c r="M595" s="31" t="str">
        <f>+'[1]Consolidado ORG'!AL591</f>
        <v>https://community.secop.gov.co/Public/Tendering/ContractDetailView/Index?UniqueIdentifier=CO1.PCCNTR.6272327</v>
      </c>
      <c r="N595" s="48" t="str">
        <f t="shared" si="9"/>
        <v>Link Contrato u Orden</v>
      </c>
    </row>
    <row r="596" spans="1:14" ht="96" x14ac:dyDescent="0.3">
      <c r="A596" s="18" t="str">
        <f>+'[1]Consolidado ORG'!A592</f>
        <v>SCJ-786-2024</v>
      </c>
      <c r="B596" s="19">
        <f>+'[1]Consolidado ORG'!B592</f>
        <v>45412</v>
      </c>
      <c r="C596" s="19" t="str">
        <f>+'[1]Consolidado ORG'!G592</f>
        <v>CAROL XIOMARA JIMENEZ CASTAÑEDA</v>
      </c>
      <c r="D596" s="19" t="str">
        <f>+'[1]Consolidado ORG'!E592</f>
        <v>5 Contratación directa</v>
      </c>
      <c r="E596" s="19" t="str">
        <f>+'[1]Consolidado ORG'!F592</f>
        <v>33 Prestación de Servicios Profesionales y Apoyo (5-8)</v>
      </c>
      <c r="F596" s="19" t="str">
        <f>+'[1]Consolidado ORG'!L592</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596" s="19">
        <f>+'[1]Consolidado ORG'!M592</f>
        <v>45420</v>
      </c>
      <c r="H596" s="19">
        <f>+'[1]Consolidado ORG'!N592</f>
        <v>45657</v>
      </c>
      <c r="I596" s="20">
        <f>+'[1]Consolidado ORG'!AG592</f>
        <v>0</v>
      </c>
      <c r="J596" s="21">
        <f>+'[1]Consolidado ORG'!T592</f>
        <v>14592600</v>
      </c>
      <c r="K596" s="21">
        <f>+'[1]Consolidado ORG'!AE592</f>
        <v>0</v>
      </c>
      <c r="L596" s="32">
        <f>+'[1]Consolidado ORG'!AS592</f>
        <v>9.7046413502109699E-2</v>
      </c>
      <c r="M596" s="31" t="str">
        <f>+'[1]Consolidado ORG'!AL592</f>
        <v>https://community.secop.gov.co/Public/Tendering/ContractDetailView/Index?UniqueIdentifier=CO1.PCCNTR.6273078</v>
      </c>
      <c r="N596" s="48" t="str">
        <f t="shared" si="9"/>
        <v>Link Contrato u Orden</v>
      </c>
    </row>
    <row r="597" spans="1:14" ht="72" x14ac:dyDescent="0.3">
      <c r="A597" s="18" t="str">
        <f>+'[1]Consolidado ORG'!A593</f>
        <v>SCJ-787-2024</v>
      </c>
      <c r="B597" s="19">
        <f>+'[1]Consolidado ORG'!B593</f>
        <v>45412</v>
      </c>
      <c r="C597" s="19" t="str">
        <f>+'[1]Consolidado ORG'!G593</f>
        <v>EDWIN RENE ROJAS QUINA</v>
      </c>
      <c r="D597" s="19" t="str">
        <f>+'[1]Consolidado ORG'!E593</f>
        <v>5 Contratación directa</v>
      </c>
      <c r="E597" s="19" t="str">
        <f>+'[1]Consolidado ORG'!F593</f>
        <v>33 Prestación de Servicios Profesionales y Apoyo (5-8)</v>
      </c>
      <c r="F597" s="19" t="str">
        <f>+'[1]Consolidado ORG'!L593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7" s="19">
        <f>+'[1]Consolidado ORG'!M593</f>
        <v>45419</v>
      </c>
      <c r="H597" s="19">
        <f>+'[1]Consolidado ORG'!N593</f>
        <v>45657</v>
      </c>
      <c r="I597" s="20">
        <f>+'[1]Consolidado ORG'!AG593</f>
        <v>0</v>
      </c>
      <c r="J597" s="21">
        <f>+'[1]Consolidado ORG'!T593</f>
        <v>23348160</v>
      </c>
      <c r="K597" s="21">
        <f>+'[1]Consolidado ORG'!AE593</f>
        <v>0</v>
      </c>
      <c r="L597" s="32">
        <f>+'[1]Consolidado ORG'!AS593</f>
        <v>0.10084033613445378</v>
      </c>
      <c r="M597" s="31" t="str">
        <f>+'[1]Consolidado ORG'!AL593</f>
        <v>https://community.secop.gov.co/Public/Tendering/ContractDetailView/Index?UniqueIdentifier=CO1.PCCNTR.6273622</v>
      </c>
      <c r="N597" s="48" t="str">
        <f t="shared" si="9"/>
        <v>Link Contrato u Orden</v>
      </c>
    </row>
    <row r="598" spans="1:14" ht="72" x14ac:dyDescent="0.3">
      <c r="A598" s="18" t="str">
        <f>+'[1]Consolidado ORG'!A594</f>
        <v>SCJ-788-2024</v>
      </c>
      <c r="B598" s="19">
        <f>+'[1]Consolidado ORG'!B594</f>
        <v>45412</v>
      </c>
      <c r="C598" s="19" t="str">
        <f>+'[1]Consolidado ORG'!G594</f>
        <v>MICHEL JOHAN USECHE ANGULO</v>
      </c>
      <c r="D598" s="19" t="str">
        <f>+'[1]Consolidado ORG'!E594</f>
        <v>5 Contratación directa</v>
      </c>
      <c r="E598" s="19" t="str">
        <f>+'[1]Consolidado ORG'!F594</f>
        <v>33 Prestación de Servicios Profesionales y Apoyo (5-8)</v>
      </c>
      <c r="F598" s="19" t="str">
        <f>+'[1]Consolidado ORG'!L594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8" s="19">
        <f>+'[1]Consolidado ORG'!M594</f>
        <v>45419</v>
      </c>
      <c r="H598" s="19">
        <f>+'[1]Consolidado ORG'!N594</f>
        <v>45657</v>
      </c>
      <c r="I598" s="20">
        <f>+'[1]Consolidado ORG'!AG594</f>
        <v>0</v>
      </c>
      <c r="J598" s="21">
        <f>+'[1]Consolidado ORG'!T594</f>
        <v>23348160</v>
      </c>
      <c r="K598" s="21">
        <f>+'[1]Consolidado ORG'!AE594</f>
        <v>0</v>
      </c>
      <c r="L598" s="32">
        <f>+'[1]Consolidado ORG'!AS594</f>
        <v>0.10084033613445378</v>
      </c>
      <c r="M598" s="31" t="str">
        <f>+'[1]Consolidado ORG'!AL594</f>
        <v>https://community.secop.gov.co/Public/Tendering/ContractDetailView/Index?UniqueIdentifier=CO1.PCCNTR.6273478</v>
      </c>
      <c r="N598" s="48" t="str">
        <f t="shared" si="9"/>
        <v>Link Contrato u Orden</v>
      </c>
    </row>
    <row r="599" spans="1:14" ht="72" x14ac:dyDescent="0.3">
      <c r="A599" s="18" t="str">
        <f>+'[1]Consolidado ORG'!A595</f>
        <v>SCJ-789-2024</v>
      </c>
      <c r="B599" s="19">
        <f>+'[1]Consolidado ORG'!B595</f>
        <v>45412</v>
      </c>
      <c r="C599" s="19" t="str">
        <f>+'[1]Consolidado ORG'!G595</f>
        <v>HEINER ALEXANDER CESPEDES NIÑO</v>
      </c>
      <c r="D599" s="19" t="str">
        <f>+'[1]Consolidado ORG'!E595</f>
        <v>5 Contratación directa</v>
      </c>
      <c r="E599" s="19" t="str">
        <f>+'[1]Consolidado ORG'!F595</f>
        <v>33 Prestación de Servicios Profesionales y Apoyo (5-8)</v>
      </c>
      <c r="F599" s="19" t="str">
        <f>+'[1]Consolidado ORG'!L595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9" s="19">
        <f>+'[1]Consolidado ORG'!M595</f>
        <v>45419</v>
      </c>
      <c r="H599" s="19">
        <f>+'[1]Consolidado ORG'!N595</f>
        <v>45657</v>
      </c>
      <c r="I599" s="20">
        <f>+'[1]Consolidado ORG'!AG595</f>
        <v>0</v>
      </c>
      <c r="J599" s="21">
        <f>+'[1]Consolidado ORG'!T595</f>
        <v>23348160</v>
      </c>
      <c r="K599" s="21">
        <f>+'[1]Consolidado ORG'!AE595</f>
        <v>0</v>
      </c>
      <c r="L599" s="32">
        <f>+'[1]Consolidado ORG'!AS595</f>
        <v>0.10084033613445378</v>
      </c>
      <c r="M599" s="31" t="str">
        <f>+'[1]Consolidado ORG'!AL595</f>
        <v>https://community.secop.gov.co/Public/Tendering/ContractDetailView/Index?UniqueIdentifier=CO1.PCCNTR.6273633</v>
      </c>
      <c r="N599" s="48" t="str">
        <f t="shared" si="9"/>
        <v>Link Contrato u Orden</v>
      </c>
    </row>
    <row r="600" spans="1:14" ht="72" x14ac:dyDescent="0.3">
      <c r="A600" s="18" t="str">
        <f>+'[1]Consolidado ORG'!A596</f>
        <v>SCJ-790-2024</v>
      </c>
      <c r="B600" s="19">
        <f>+'[1]Consolidado ORG'!B596</f>
        <v>45412</v>
      </c>
      <c r="C600" s="19" t="str">
        <f>+'[1]Consolidado ORG'!G596</f>
        <v>MAIRA ALEJANDRA DAZA SANCHEZ</v>
      </c>
      <c r="D600" s="19" t="str">
        <f>+'[1]Consolidado ORG'!E596</f>
        <v>5 Contratación directa</v>
      </c>
      <c r="E600" s="19" t="str">
        <f>+'[1]Consolidado ORG'!F596</f>
        <v>33 Prestación de Servicios Profesionales y Apoyo (5-8)</v>
      </c>
      <c r="F600" s="19" t="str">
        <f>+'[1]Consolidado ORG'!L596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0" s="19">
        <f>+'[1]Consolidado ORG'!M596</f>
        <v>45419</v>
      </c>
      <c r="H600" s="19">
        <f>+'[1]Consolidado ORG'!N596</f>
        <v>45657</v>
      </c>
      <c r="I600" s="20">
        <f>+'[1]Consolidado ORG'!AG596</f>
        <v>0</v>
      </c>
      <c r="J600" s="21">
        <f>+'[1]Consolidado ORG'!T596</f>
        <v>23348160</v>
      </c>
      <c r="K600" s="21">
        <f>+'[1]Consolidado ORG'!AE596</f>
        <v>0</v>
      </c>
      <c r="L600" s="32">
        <f>+'[1]Consolidado ORG'!AS596</f>
        <v>0.10084033613445378</v>
      </c>
      <c r="M600" s="31" t="str">
        <f>+'[1]Consolidado ORG'!AL596</f>
        <v>https://community.secop.gov.co/Public/Tendering/ContractDetailView/Index?UniqueIdentifier=CO1.PCCNTR.6281702</v>
      </c>
      <c r="N600" s="48" t="str">
        <f t="shared" si="9"/>
        <v>Link Contrato u Orden</v>
      </c>
    </row>
    <row r="601" spans="1:14" ht="72" x14ac:dyDescent="0.3">
      <c r="A601" s="18" t="str">
        <f>+'[1]Consolidado ORG'!A597</f>
        <v>SCJ-791-2024</v>
      </c>
      <c r="B601" s="19">
        <f>+'[1]Consolidado ORG'!B597</f>
        <v>45412</v>
      </c>
      <c r="C601" s="19" t="str">
        <f>+'[1]Consolidado ORG'!G597</f>
        <v>DANIELA MAURY PINEDA</v>
      </c>
      <c r="D601" s="19" t="str">
        <f>+'[1]Consolidado ORG'!E597</f>
        <v>5 Contratación directa</v>
      </c>
      <c r="E601" s="19" t="str">
        <f>+'[1]Consolidado ORG'!F597</f>
        <v>33 Prestación de Servicios Profesionales y Apoyo (5-8)</v>
      </c>
      <c r="F601" s="19" t="str">
        <f>+'[1]Consolidado ORG'!L597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1" s="19">
        <f>+'[1]Consolidado ORG'!M597</f>
        <v>45421</v>
      </c>
      <c r="H601" s="19">
        <f>+'[1]Consolidado ORG'!N597</f>
        <v>45657</v>
      </c>
      <c r="I601" s="20">
        <f>+'[1]Consolidado ORG'!AG597</f>
        <v>0</v>
      </c>
      <c r="J601" s="21">
        <f>+'[1]Consolidado ORG'!T597</f>
        <v>23348160</v>
      </c>
      <c r="K601" s="21">
        <f>+'[1]Consolidado ORG'!AE597</f>
        <v>0</v>
      </c>
      <c r="L601" s="32">
        <f>+'[1]Consolidado ORG'!AS597</f>
        <v>9.3220338983050849E-2</v>
      </c>
      <c r="M601" s="31" t="str">
        <f>+'[1]Consolidado ORG'!AL597</f>
        <v>https://community.secop.gov.co/Public/Tendering/ContractDetailView/Index?UniqueIdentifier=CO1.PCCNTR.6273638</v>
      </c>
      <c r="N601" s="48" t="str">
        <f t="shared" si="9"/>
        <v>Link Contrato u Orden</v>
      </c>
    </row>
    <row r="602" spans="1:14" ht="96" x14ac:dyDescent="0.3">
      <c r="A602" s="18" t="str">
        <f>+'[1]Consolidado ORG'!A598</f>
        <v>SCJ-793-2024</v>
      </c>
      <c r="B602" s="19">
        <f>+'[1]Consolidado ORG'!B598</f>
        <v>45412</v>
      </c>
      <c r="C602" s="19" t="str">
        <f>+'[1]Consolidado ORG'!G598</f>
        <v>JAVIER ARMANDO CORTES NIVIA</v>
      </c>
      <c r="D602" s="19" t="str">
        <f>+'[1]Consolidado ORG'!E598</f>
        <v>5 Contratación directa</v>
      </c>
      <c r="E602" s="19" t="str">
        <f>+'[1]Consolidado ORG'!F598</f>
        <v>33 Prestación de Servicios Profesionales y Apoyo (5-8)</v>
      </c>
      <c r="F602" s="19" t="str">
        <f>+'[1]Consolidado ORG'!L598</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602" s="19">
        <f>+'[1]Consolidado ORG'!M598</f>
        <v>45419</v>
      </c>
      <c r="H602" s="19">
        <f>+'[1]Consolidado ORG'!N598</f>
        <v>45657</v>
      </c>
      <c r="I602" s="20">
        <f>+'[1]Consolidado ORG'!AG598</f>
        <v>0</v>
      </c>
      <c r="J602" s="21">
        <f>+'[1]Consolidado ORG'!T598</f>
        <v>14592600</v>
      </c>
      <c r="K602" s="21">
        <f>+'[1]Consolidado ORG'!AE598</f>
        <v>0</v>
      </c>
      <c r="L602" s="32">
        <f>+'[1]Consolidado ORG'!AS598</f>
        <v>0.10084033613445378</v>
      </c>
      <c r="M602" s="31" t="str">
        <f>+'[1]Consolidado ORG'!AL598</f>
        <v>https://community.secop.gov.co/Public/Tendering/ContractDetailView/Index?UniqueIdentifier=CO1.PCCNTR.6273642</v>
      </c>
      <c r="N602" s="48" t="str">
        <f t="shared" si="9"/>
        <v>Link Contrato u Orden</v>
      </c>
    </row>
    <row r="603" spans="1:14" ht="84" x14ac:dyDescent="0.3">
      <c r="A603" s="18" t="str">
        <f>+'[1]Consolidado ORG'!A599</f>
        <v>SCJ-794-2024</v>
      </c>
      <c r="B603" s="19">
        <f>+'[1]Consolidado ORG'!B599</f>
        <v>45412</v>
      </c>
      <c r="C603" s="19" t="str">
        <f>+'[1]Consolidado ORG'!G599</f>
        <v>KELLY JOHANA RICO HERRERA</v>
      </c>
      <c r="D603" s="19" t="str">
        <f>+'[1]Consolidado ORG'!E599</f>
        <v>5 Contratación directa</v>
      </c>
      <c r="E603" s="19" t="str">
        <f>+'[1]Consolidado ORG'!F599</f>
        <v>33 Prestación de Servicios Profesionales y Apoyo (5-8)</v>
      </c>
      <c r="F603" s="19" t="str">
        <f>+'[1]Consolidado ORG'!L599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3" s="19">
        <f>+'[1]Consolidado ORG'!M599</f>
        <v>45429</v>
      </c>
      <c r="H603" s="19">
        <f>+'[1]Consolidado ORG'!N599</f>
        <v>45657</v>
      </c>
      <c r="I603" s="20">
        <f>+'[1]Consolidado ORG'!AG599</f>
        <v>0</v>
      </c>
      <c r="J603" s="21">
        <f>+'[1]Consolidado ORG'!T599</f>
        <v>45179540</v>
      </c>
      <c r="K603" s="21">
        <f>+'[1]Consolidado ORG'!AE599</f>
        <v>0</v>
      </c>
      <c r="L603" s="32">
        <f>+'[1]Consolidado ORG'!AS599</f>
        <v>6.1403508771929821E-2</v>
      </c>
      <c r="M603" s="31" t="str">
        <f>+'[1]Consolidado ORG'!AL599</f>
        <v>https://community.secop.gov.co/Public/Tendering/ContractDetailView/Index?UniqueIdentifier=CO1.PCCNTR.6309553</v>
      </c>
      <c r="N603" s="48" t="str">
        <f t="shared" si="9"/>
        <v>Link Contrato u Orden</v>
      </c>
    </row>
    <row r="604" spans="1:14" ht="84" x14ac:dyDescent="0.3">
      <c r="A604" s="18" t="str">
        <f>+'[1]Consolidado ORG'!A600</f>
        <v>SCJ-795-2024</v>
      </c>
      <c r="B604" s="19">
        <f>+'[1]Consolidado ORG'!B600</f>
        <v>45412</v>
      </c>
      <c r="C604" s="19" t="str">
        <f>+'[1]Consolidado ORG'!G600</f>
        <v>LIZ JEYSY LEAL SALAZAR</v>
      </c>
      <c r="D604" s="19" t="str">
        <f>+'[1]Consolidado ORG'!E600</f>
        <v>5 Contratación directa</v>
      </c>
      <c r="E604" s="19" t="str">
        <f>+'[1]Consolidado ORG'!F600</f>
        <v>33 Prestación de Servicios Profesionales y Apoyo (5-8)</v>
      </c>
      <c r="F604" s="19" t="str">
        <f>+'[1]Consolidado ORG'!L600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4" s="19">
        <f>+'[1]Consolidado ORG'!M600</f>
        <v>45428</v>
      </c>
      <c r="H604" s="19">
        <f>+'[1]Consolidado ORG'!N600</f>
        <v>45657</v>
      </c>
      <c r="I604" s="20">
        <f>+'[1]Consolidado ORG'!AG600</f>
        <v>0</v>
      </c>
      <c r="J604" s="21">
        <f>+'[1]Consolidado ORG'!T600</f>
        <v>39864300</v>
      </c>
      <c r="K604" s="21">
        <f>+'[1]Consolidado ORG'!AE600</f>
        <v>0</v>
      </c>
      <c r="L604" s="32">
        <f>+'[1]Consolidado ORG'!AS600</f>
        <v>6.5502183406113537E-2</v>
      </c>
      <c r="M604" s="31" t="str">
        <f>+'[1]Consolidado ORG'!AL600</f>
        <v>https://community.secop.gov.co/Public/Tendering/ContractDetailView/Index?UniqueIdentifier=CO1.PCCNTR.6309736</v>
      </c>
      <c r="N604" s="48" t="str">
        <f t="shared" si="9"/>
        <v>Link Contrato u Orden</v>
      </c>
    </row>
    <row r="605" spans="1:14" ht="84" x14ac:dyDescent="0.3">
      <c r="A605" s="18" t="str">
        <f>+'[1]Consolidado ORG'!A601</f>
        <v>SCJ-796-2024</v>
      </c>
      <c r="B605" s="19">
        <f>+'[1]Consolidado ORG'!B601</f>
        <v>45412</v>
      </c>
      <c r="C605" s="19" t="str">
        <f>+'[1]Consolidado ORG'!G601</f>
        <v>XIMENA ALEXANDRA GALINDO SAAVEDRA</v>
      </c>
      <c r="D605" s="19" t="str">
        <f>+'[1]Consolidado ORG'!E601</f>
        <v>5 Contratación directa</v>
      </c>
      <c r="E605" s="19" t="str">
        <f>+'[1]Consolidado ORG'!F601</f>
        <v>33 Prestación de Servicios Profesionales y Apoyo (5-8)</v>
      </c>
      <c r="F605" s="19" t="str">
        <f>+'[1]Consolidado ORG'!L601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5" s="19">
        <f>+'[1]Consolidado ORG'!M601</f>
        <v>45428</v>
      </c>
      <c r="H605" s="19">
        <f>+'[1]Consolidado ORG'!N601</f>
        <v>45657</v>
      </c>
      <c r="I605" s="20">
        <f>+'[1]Consolidado ORG'!AG601</f>
        <v>0</v>
      </c>
      <c r="J605" s="21">
        <f>+'[1]Consolidado ORG'!T601</f>
        <v>45179540</v>
      </c>
      <c r="K605" s="21">
        <f>+'[1]Consolidado ORG'!AE601</f>
        <v>0</v>
      </c>
      <c r="L605" s="32">
        <f>+'[1]Consolidado ORG'!AS601</f>
        <v>6.5502183406113537E-2</v>
      </c>
      <c r="M605" s="31" t="str">
        <f>+'[1]Consolidado ORG'!AL601</f>
        <v>https://community.secop.gov.co/Public/Tendering/ContractDetailView/Index?UniqueIdentifier=CO1.PCCNTR.6309578</v>
      </c>
      <c r="N605" s="48" t="str">
        <f t="shared" si="9"/>
        <v>Link Contrato u Orden</v>
      </c>
    </row>
    <row r="606" spans="1:14" ht="72" x14ac:dyDescent="0.3">
      <c r="A606" s="18" t="str">
        <f>+'[1]Consolidado ORG'!A602</f>
        <v>SCJ-797-2024</v>
      </c>
      <c r="B606" s="19">
        <f>+'[1]Consolidado ORG'!B602</f>
        <v>45412</v>
      </c>
      <c r="C606" s="19" t="str">
        <f>+'[1]Consolidado ORG'!G602</f>
        <v>RAFAEL ANTONIO DURAN MURILLO</v>
      </c>
      <c r="D606" s="19" t="str">
        <f>+'[1]Consolidado ORG'!E602</f>
        <v>5 Contratación directa</v>
      </c>
      <c r="E606" s="19" t="str">
        <f>+'[1]Consolidado ORG'!F602</f>
        <v>33 Prestación de Servicios Profesionales y Apoyo (5-8)</v>
      </c>
      <c r="F606" s="19" t="str">
        <f>+'[1]Consolidado ORG'!L602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606" s="19">
        <f>+'[1]Consolidado ORG'!M602</f>
        <v>45418</v>
      </c>
      <c r="H606" s="19">
        <f>+'[1]Consolidado ORG'!N602</f>
        <v>45657</v>
      </c>
      <c r="I606" s="20">
        <f>+'[1]Consolidado ORG'!AG602</f>
        <v>0</v>
      </c>
      <c r="J606" s="21">
        <f>+'[1]Consolidado ORG'!T602</f>
        <v>45179540</v>
      </c>
      <c r="K606" s="21">
        <f>+'[1]Consolidado ORG'!AE602</f>
        <v>0</v>
      </c>
      <c r="L606" s="32">
        <f>+'[1]Consolidado ORG'!AS602</f>
        <v>0.10460251046025104</v>
      </c>
      <c r="M606" s="31" t="str">
        <f>+'[1]Consolidado ORG'!AL602</f>
        <v>https://community.secop.gov.co/Public/Tendering/ContractDetailView/Index?UniqueIdentifier=CO1.PCCNTR.6273510</v>
      </c>
      <c r="N606" s="48" t="str">
        <f t="shared" si="9"/>
        <v>Link Contrato u Orden</v>
      </c>
    </row>
    <row r="607" spans="1:14" ht="84" x14ac:dyDescent="0.3">
      <c r="A607" s="18" t="str">
        <f>+'[1]Consolidado ORG'!A603</f>
        <v>SCJ-798-2024</v>
      </c>
      <c r="B607" s="19">
        <f>+'[1]Consolidado ORG'!B603</f>
        <v>45412</v>
      </c>
      <c r="C607" s="19" t="str">
        <f>+'[1]Consolidado ORG'!G603</f>
        <v>ADRIANA PAOLA NAVARRETE SANCHEZ</v>
      </c>
      <c r="D607" s="19" t="str">
        <f>+'[1]Consolidado ORG'!E603</f>
        <v>5 Contratación directa</v>
      </c>
      <c r="E607" s="19" t="str">
        <f>+'[1]Consolidado ORG'!F603</f>
        <v>33 Prestación de Servicios Profesionales y Apoyo (5-8)</v>
      </c>
      <c r="F607" s="19" t="str">
        <f>+'[1]Consolidado ORG'!L603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7" s="19">
        <f>+'[1]Consolidado ORG'!M603</f>
        <v>45419</v>
      </c>
      <c r="H607" s="19">
        <f>+'[1]Consolidado ORG'!N603</f>
        <v>45657</v>
      </c>
      <c r="I607" s="20">
        <f>+'[1]Consolidado ORG'!AG603</f>
        <v>0</v>
      </c>
      <c r="J607" s="21">
        <f>+'[1]Consolidado ORG'!T603</f>
        <v>45559200</v>
      </c>
      <c r="K607" s="21">
        <f>+'[1]Consolidado ORG'!AE603</f>
        <v>0</v>
      </c>
      <c r="L607" s="32">
        <f>+'[1]Consolidado ORG'!AS603</f>
        <v>0.10084033613445378</v>
      </c>
      <c r="M607" s="31" t="str">
        <f>+'[1]Consolidado ORG'!AL603</f>
        <v>https://community.secop.gov.co/Public/Tendering/ContractDetailView/Index?UniqueIdentifier=CO1.PCCNTR.6277824</v>
      </c>
      <c r="N607" s="48" t="str">
        <f t="shared" si="9"/>
        <v>Link Contrato u Orden</v>
      </c>
    </row>
    <row r="608" spans="1:14" ht="84" x14ac:dyDescent="0.3">
      <c r="A608" s="18" t="str">
        <f>+'[1]Consolidado ORG'!A604</f>
        <v>SCJ-799-2024</v>
      </c>
      <c r="B608" s="19">
        <f>+'[1]Consolidado ORG'!B604</f>
        <v>45412</v>
      </c>
      <c r="C608" s="19" t="str">
        <f>+'[1]Consolidado ORG'!G604</f>
        <v>ANA MILENA SANABRIA LEGUIZAMON</v>
      </c>
      <c r="D608" s="19" t="str">
        <f>+'[1]Consolidado ORG'!E604</f>
        <v>5 Contratación directa</v>
      </c>
      <c r="E608" s="19" t="str">
        <f>+'[1]Consolidado ORG'!F604</f>
        <v>33 Prestación de Servicios Profesionales y Apoyo (5-8)</v>
      </c>
      <c r="F608" s="19" t="str">
        <f>+'[1]Consolidado ORG'!L604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8" s="19">
        <f>+'[1]Consolidado ORG'!M604</f>
        <v>45419</v>
      </c>
      <c r="H608" s="19">
        <f>+'[1]Consolidado ORG'!N604</f>
        <v>45657</v>
      </c>
      <c r="I608" s="20">
        <f>+'[1]Consolidado ORG'!AG604</f>
        <v>0</v>
      </c>
      <c r="J608" s="21">
        <f>+'[1]Consolidado ORG'!T604</f>
        <v>45559200</v>
      </c>
      <c r="K608" s="21">
        <f>+'[1]Consolidado ORG'!AE604</f>
        <v>0</v>
      </c>
      <c r="L608" s="32">
        <f>+'[1]Consolidado ORG'!AS604</f>
        <v>0.10084033613445378</v>
      </c>
      <c r="M608" s="31" t="str">
        <f>+'[1]Consolidado ORG'!AL604</f>
        <v>https://community.secop.gov.co/Public/Tendering/ContractDetailView/Index?UniqueIdentifier=CO1.PCCNTR.6278023</v>
      </c>
      <c r="N608" s="48" t="str">
        <f t="shared" si="9"/>
        <v>Link Contrato u Orden</v>
      </c>
    </row>
    <row r="609" spans="1:14" ht="84" x14ac:dyDescent="0.3">
      <c r="A609" s="18" t="str">
        <f>+'[1]Consolidado ORG'!A605</f>
        <v>SCJ-800-2024</v>
      </c>
      <c r="B609" s="19">
        <f>+'[1]Consolidado ORG'!B605</f>
        <v>45412</v>
      </c>
      <c r="C609" s="19" t="str">
        <f>+'[1]Consolidado ORG'!G605</f>
        <v>ANDREA ISABEL MUÑOZ VASQUEZ</v>
      </c>
      <c r="D609" s="19" t="str">
        <f>+'[1]Consolidado ORG'!E605</f>
        <v>5 Contratación directa</v>
      </c>
      <c r="E609" s="19" t="str">
        <f>+'[1]Consolidado ORG'!F605</f>
        <v>33 Prestación de Servicios Profesionales y Apoyo (5-8)</v>
      </c>
      <c r="F609" s="19" t="str">
        <f>+'[1]Consolidado ORG'!L605</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09" s="19">
        <f>+'[1]Consolidado ORG'!M605</f>
        <v>45419</v>
      </c>
      <c r="H609" s="19">
        <f>+'[1]Consolidado ORG'!N605</f>
        <v>45657</v>
      </c>
      <c r="I609" s="20">
        <f>+'[1]Consolidado ORG'!AG605</f>
        <v>0</v>
      </c>
      <c r="J609" s="21">
        <f>+'[1]Consolidado ORG'!T605</f>
        <v>45559200</v>
      </c>
      <c r="K609" s="21">
        <f>+'[1]Consolidado ORG'!AE605</f>
        <v>0</v>
      </c>
      <c r="L609" s="32">
        <f>+'[1]Consolidado ORG'!AS605</f>
        <v>0.10084033613445378</v>
      </c>
      <c r="M609" s="31" t="str">
        <f>+'[1]Consolidado ORG'!AL605</f>
        <v>https://community.secop.gov.co/Public/Tendering/ContractDetailView/Index?UniqueIdentifier=CO1.PCCNTR.6277937</v>
      </c>
      <c r="N609" s="48" t="str">
        <f t="shared" si="9"/>
        <v>Link Contrato u Orden</v>
      </c>
    </row>
    <row r="610" spans="1:14" ht="84" x14ac:dyDescent="0.3">
      <c r="A610" s="18" t="str">
        <f>+'[1]Consolidado ORG'!A606</f>
        <v>SCJ-801-2024</v>
      </c>
      <c r="B610" s="19">
        <f>+'[1]Consolidado ORG'!B606</f>
        <v>45412</v>
      </c>
      <c r="C610" s="19" t="str">
        <f>+'[1]Consolidado ORG'!G606</f>
        <v>CONSTANZA MILENA CERON GUZMAN</v>
      </c>
      <c r="D610" s="19" t="str">
        <f>+'[1]Consolidado ORG'!E606</f>
        <v>5 Contratación directa</v>
      </c>
      <c r="E610" s="19" t="str">
        <f>+'[1]Consolidado ORG'!F606</f>
        <v>33 Prestación de Servicios Profesionales y Apoyo (5-8)</v>
      </c>
      <c r="F610" s="19" t="str">
        <f>+'[1]Consolidado ORG'!L606</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0" s="19">
        <f>+'[1]Consolidado ORG'!M606</f>
        <v>45419</v>
      </c>
      <c r="H610" s="19">
        <f>+'[1]Consolidado ORG'!N606</f>
        <v>45657</v>
      </c>
      <c r="I610" s="20">
        <f>+'[1]Consolidado ORG'!AG606</f>
        <v>0</v>
      </c>
      <c r="J610" s="21">
        <f>+'[1]Consolidado ORG'!T606</f>
        <v>45559200</v>
      </c>
      <c r="K610" s="21">
        <f>+'[1]Consolidado ORG'!AE606</f>
        <v>0</v>
      </c>
      <c r="L610" s="32">
        <f>+'[1]Consolidado ORG'!AS606</f>
        <v>0.10084033613445378</v>
      </c>
      <c r="M610" s="31" t="str">
        <f>+'[1]Consolidado ORG'!AL606</f>
        <v>https://community.secop.gov.co/Public/Tendering/ContractDetailView/Index?UniqueIdentifier=CO1.PCCNTR.6277942</v>
      </c>
      <c r="N610" s="48" t="str">
        <f t="shared" si="9"/>
        <v>Link Contrato u Orden</v>
      </c>
    </row>
    <row r="611" spans="1:14" ht="84" x14ac:dyDescent="0.3">
      <c r="A611" s="18" t="str">
        <f>+'[1]Consolidado ORG'!A607</f>
        <v>SCJ-802-2024</v>
      </c>
      <c r="B611" s="19">
        <f>+'[1]Consolidado ORG'!B607</f>
        <v>45412</v>
      </c>
      <c r="C611" s="19" t="str">
        <f>+'[1]Consolidado ORG'!G607</f>
        <v>DINCY JINETH IBAÑEZ DAZA</v>
      </c>
      <c r="D611" s="19" t="str">
        <f>+'[1]Consolidado ORG'!E607</f>
        <v>5 Contratación directa</v>
      </c>
      <c r="E611" s="19" t="str">
        <f>+'[1]Consolidado ORG'!F607</f>
        <v>33 Prestación de Servicios Profesionales y Apoyo (5-8)</v>
      </c>
      <c r="F611" s="19" t="str">
        <f>+'[1]Consolidado ORG'!L607</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1" s="19">
        <f>+'[1]Consolidado ORG'!M607</f>
        <v>45419</v>
      </c>
      <c r="H611" s="19">
        <f>+'[1]Consolidado ORG'!N607</f>
        <v>45657</v>
      </c>
      <c r="I611" s="20">
        <f>+'[1]Consolidado ORG'!AG607</f>
        <v>0</v>
      </c>
      <c r="J611" s="21">
        <f>+'[1]Consolidado ORG'!T607</f>
        <v>45559200</v>
      </c>
      <c r="K611" s="21">
        <f>+'[1]Consolidado ORG'!AE607</f>
        <v>0</v>
      </c>
      <c r="L611" s="32">
        <f>+'[1]Consolidado ORG'!AS607</f>
        <v>0.10084033613445378</v>
      </c>
      <c r="M611" s="31" t="str">
        <f>+'[1]Consolidado ORG'!AL607</f>
        <v>https://community.secop.gov.co/Public/Tendering/ContractDetailView/Index?UniqueIdentifier=CO1.PCCNTR.6277830</v>
      </c>
      <c r="N611" s="48" t="str">
        <f t="shared" si="9"/>
        <v>Link Contrato u Orden</v>
      </c>
    </row>
    <row r="612" spans="1:14" ht="84" x14ac:dyDescent="0.3">
      <c r="A612" s="18" t="str">
        <f>+'[1]Consolidado ORG'!A608</f>
        <v>SCJ-803-2024</v>
      </c>
      <c r="B612" s="19">
        <f>+'[1]Consolidado ORG'!B608</f>
        <v>45412</v>
      </c>
      <c r="C612" s="19" t="str">
        <f>+'[1]Consolidado ORG'!G608</f>
        <v>JEIMMY CAROLINA QUITIAN GERENA</v>
      </c>
      <c r="D612" s="19" t="str">
        <f>+'[1]Consolidado ORG'!E608</f>
        <v>5 Contratación directa</v>
      </c>
      <c r="E612" s="19" t="str">
        <f>+'[1]Consolidado ORG'!F608</f>
        <v>33 Prestación de Servicios Profesionales y Apoyo (5-8)</v>
      </c>
      <c r="F612" s="19" t="str">
        <f>+'[1]Consolidado ORG'!L608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2" s="19">
        <f>+'[1]Consolidado ORG'!M608</f>
        <v>45420</v>
      </c>
      <c r="H612" s="19">
        <f>+'[1]Consolidado ORG'!N608</f>
        <v>45657</v>
      </c>
      <c r="I612" s="20">
        <f>+'[1]Consolidado ORG'!AG608</f>
        <v>0</v>
      </c>
      <c r="J612" s="21">
        <f>+'[1]Consolidado ORG'!T608</f>
        <v>45559200</v>
      </c>
      <c r="K612" s="21">
        <f>+'[1]Consolidado ORG'!AE608</f>
        <v>0</v>
      </c>
      <c r="L612" s="32">
        <f>+'[1]Consolidado ORG'!AS608</f>
        <v>9.7046413502109699E-2</v>
      </c>
      <c r="M612" s="31" t="str">
        <f>+'[1]Consolidado ORG'!AL608</f>
        <v>https://community.secop.gov.co/Public/Tendering/ContractDetailView/Index?UniqueIdentifier=CO1.PCCNTR.6277828</v>
      </c>
      <c r="N612" s="48" t="str">
        <f t="shared" si="9"/>
        <v>Link Contrato u Orden</v>
      </c>
    </row>
    <row r="613" spans="1:14" ht="48" x14ac:dyDescent="0.3">
      <c r="A613" s="18" t="str">
        <f>+'[1]Consolidado ORG'!A609</f>
        <v>SCJ-804-2024</v>
      </c>
      <c r="B613" s="19">
        <f>+'[1]Consolidado ORG'!B609</f>
        <v>45412</v>
      </c>
      <c r="C613" s="19" t="str">
        <f>+'[1]Consolidado ORG'!G609</f>
        <v>VIKY YURANI ROJAS CARDENAS</v>
      </c>
      <c r="D613" s="19" t="str">
        <f>+'[1]Consolidado ORG'!E609</f>
        <v>5 Contratación directa</v>
      </c>
      <c r="E613" s="19" t="str">
        <f>+'[1]Consolidado ORG'!F609</f>
        <v>33 Prestación de Servicios Profesionales y Apoyo (5-8)</v>
      </c>
      <c r="F613" s="19" t="str">
        <f>+'[1]Consolidado ORG'!L609</f>
        <v>PRESTAR SERVICIOS PROFESIONALES EN PSICOLOGÍA, PARA APOYAR A LA DIRECCIÓN DE ACCESO A LA JUSTICIA EN LA ATENCIÓN Y MONITOREO A LOS CASOS DE LAS PERSONAS QUE INGRESEN A LOS CENTROS DE TRASLADO DE PROTECCIÓN (CTP) DEL DISTRITO.</v>
      </c>
      <c r="G613" s="19">
        <f>+'[1]Consolidado ORG'!M609</f>
        <v>45413</v>
      </c>
      <c r="H613" s="19">
        <f>+'[1]Consolidado ORG'!N609</f>
        <v>45657</v>
      </c>
      <c r="I613" s="20">
        <f>+'[1]Consolidado ORG'!AG609</f>
        <v>0</v>
      </c>
      <c r="J613" s="21">
        <f>+'[1]Consolidado ORG'!T609</f>
        <v>37725464</v>
      </c>
      <c r="K613" s="21">
        <f>+'[1]Consolidado ORG'!AE609</f>
        <v>0</v>
      </c>
      <c r="L613" s="32">
        <f>+'[1]Consolidado ORG'!AS609</f>
        <v>0.12295081967213115</v>
      </c>
      <c r="M613" s="31" t="str">
        <f>+'[1]Consolidado ORG'!AL609</f>
        <v>https://community.secop.gov.co/Public/Tendering/ContractDetailView/Index?UniqueIdentifier=CO1.PCCNTR.6273575</v>
      </c>
      <c r="N613" s="48" t="str">
        <f t="shared" si="9"/>
        <v>Link Contrato u Orden</v>
      </c>
    </row>
    <row r="614" spans="1:14" ht="84" x14ac:dyDescent="0.3">
      <c r="A614" s="18" t="str">
        <f>+'[1]Consolidado ORG'!A610</f>
        <v>SCJ-805-2024</v>
      </c>
      <c r="B614" s="19">
        <f>+'[1]Consolidado ORG'!B610</f>
        <v>45412</v>
      </c>
      <c r="C614" s="19" t="str">
        <f>+'[1]Consolidado ORG'!G610</f>
        <v>JESSICA LORENA TIQUE VILLA</v>
      </c>
      <c r="D614" s="19" t="str">
        <f>+'[1]Consolidado ORG'!E610</f>
        <v>5 Contratación directa</v>
      </c>
      <c r="E614" s="19" t="str">
        <f>+'[1]Consolidado ORG'!F610</f>
        <v>33 Prestación de Servicios Profesionales y Apoyo (5-8)</v>
      </c>
      <c r="F614" s="19" t="str">
        <f>+'[1]Consolidado ORG'!L610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4" s="19">
        <f>+'[1]Consolidado ORG'!M610</f>
        <v>45419</v>
      </c>
      <c r="H614" s="19">
        <f>+'[1]Consolidado ORG'!N610</f>
        <v>45657</v>
      </c>
      <c r="I614" s="20">
        <f>+'[1]Consolidado ORG'!AG610</f>
        <v>0</v>
      </c>
      <c r="J614" s="21">
        <f>+'[1]Consolidado ORG'!T610</f>
        <v>45559200</v>
      </c>
      <c r="K614" s="21">
        <f>+'[1]Consolidado ORG'!AE610</f>
        <v>0</v>
      </c>
      <c r="L614" s="32">
        <f>+'[1]Consolidado ORG'!AS610</f>
        <v>0.10084033613445378</v>
      </c>
      <c r="M614" s="31" t="str">
        <f>+'[1]Consolidado ORG'!AL610</f>
        <v>https://community.secop.gov.co/Public/Tendering/ContractDetailView/Index?UniqueIdentifier=CO1.PCCNTR.6277826</v>
      </c>
      <c r="N614" s="48" t="str">
        <f t="shared" si="9"/>
        <v>Link Contrato u Orden</v>
      </c>
    </row>
    <row r="615" spans="1:14" ht="84" x14ac:dyDescent="0.3">
      <c r="A615" s="18" t="str">
        <f>+'[1]Consolidado ORG'!A611</f>
        <v>SCJ-806-2024</v>
      </c>
      <c r="B615" s="19">
        <f>+'[1]Consolidado ORG'!B611</f>
        <v>45412</v>
      </c>
      <c r="C615" s="19" t="str">
        <f>+'[1]Consolidado ORG'!G611</f>
        <v>JOSE LEONARDO MARTINEZ ORTIZ</v>
      </c>
      <c r="D615" s="19" t="str">
        <f>+'[1]Consolidado ORG'!E611</f>
        <v>5 Contratación directa</v>
      </c>
      <c r="E615" s="19" t="str">
        <f>+'[1]Consolidado ORG'!F611</f>
        <v>33 Prestación de Servicios Profesionales y Apoyo (5-8)</v>
      </c>
      <c r="F615" s="19" t="str">
        <f>+'[1]Consolidado ORG'!L611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5" s="19">
        <f>+'[1]Consolidado ORG'!M611</f>
        <v>45419</v>
      </c>
      <c r="H615" s="19">
        <f>+'[1]Consolidado ORG'!N611</f>
        <v>45657</v>
      </c>
      <c r="I615" s="20">
        <f>+'[1]Consolidado ORG'!AG611</f>
        <v>0</v>
      </c>
      <c r="J615" s="21">
        <f>+'[1]Consolidado ORG'!T611</f>
        <v>45559200</v>
      </c>
      <c r="K615" s="21">
        <f>+'[1]Consolidado ORG'!AE611</f>
        <v>0</v>
      </c>
      <c r="L615" s="32">
        <f>+'[1]Consolidado ORG'!AS611</f>
        <v>0.10084033613445378</v>
      </c>
      <c r="M615" s="31" t="str">
        <f>+'[1]Consolidado ORG'!AL611</f>
        <v>https://community.secop.gov.co/Public/Tendering/ContractDetailView/Index?UniqueIdentifier=CO1.PCCNTR.6277941</v>
      </c>
      <c r="N615" s="48" t="str">
        <f t="shared" si="9"/>
        <v>Link Contrato u Orden</v>
      </c>
    </row>
    <row r="616" spans="1:14" ht="48" x14ac:dyDescent="0.3">
      <c r="A616" s="18" t="str">
        <f>+'[1]Consolidado ORG'!A612</f>
        <v>SCJ-807-2024</v>
      </c>
      <c r="B616" s="19">
        <f>+'[1]Consolidado ORG'!B612</f>
        <v>45412</v>
      </c>
      <c r="C616" s="19" t="str">
        <f>+'[1]Consolidado ORG'!G612</f>
        <v>OSCAR LUIS CARABALLO HERNANDEZ</v>
      </c>
      <c r="D616" s="19" t="str">
        <f>+'[1]Consolidado ORG'!E612</f>
        <v>5 Contratación directa</v>
      </c>
      <c r="E616" s="19" t="str">
        <f>+'[1]Consolidado ORG'!F612</f>
        <v>33 Prestación de Servicios Profesionales y Apoyo (5-8)</v>
      </c>
      <c r="F616" s="19" t="str">
        <f>+'[1]Consolidado ORG'!L612</f>
        <v>PRESTAR SERVICIOS PROFESIONALES A LA DIRECCIÓN DE ACCESO A LA JUSTICIA, PARA LA EJECUCIÓN DE ACTIVIDADES RELACIONADAS CON LA APLICACIÓN DEL MEDIO POLICIAL DE TRASLADO POR PROTECCIÓN EN LOS CTP Y EL SEGUIMIENTO CORRESPONDIENTE.</v>
      </c>
      <c r="G616" s="19">
        <f>+'[1]Consolidado ORG'!M612</f>
        <v>45413</v>
      </c>
      <c r="H616" s="19">
        <f>+'[1]Consolidado ORG'!N612</f>
        <v>45657</v>
      </c>
      <c r="I616" s="20">
        <f>+'[1]Consolidado ORG'!AG612</f>
        <v>0</v>
      </c>
      <c r="J616" s="21">
        <f>+'[1]Consolidado ORG'!T612</f>
        <v>35030784</v>
      </c>
      <c r="K616" s="21">
        <f>+'[1]Consolidado ORG'!AE612</f>
        <v>0</v>
      </c>
      <c r="L616" s="32">
        <f>+'[1]Consolidado ORG'!AS612</f>
        <v>0.12295081967213115</v>
      </c>
      <c r="M616" s="31" t="str">
        <f>+'[1]Consolidado ORG'!AL612</f>
        <v>https://community.secop.gov.co/Public/Tendering/ContractDetailView/Index?UniqueIdentifier=CO1.PCCNTR.6273740</v>
      </c>
      <c r="N616" s="48" t="str">
        <f t="shared" si="9"/>
        <v>Link Contrato u Orden</v>
      </c>
    </row>
    <row r="617" spans="1:14" ht="84" x14ac:dyDescent="0.3">
      <c r="A617" s="18" t="str">
        <f>+'[1]Consolidado ORG'!A613</f>
        <v>SCJ-808-2024</v>
      </c>
      <c r="B617" s="19">
        <f>+'[1]Consolidado ORG'!B613</f>
        <v>45412</v>
      </c>
      <c r="C617" s="19" t="str">
        <f>+'[1]Consolidado ORG'!G613</f>
        <v>MARIA CAMILA MARIN MAYORGA</v>
      </c>
      <c r="D617" s="19" t="str">
        <f>+'[1]Consolidado ORG'!E613</f>
        <v>5 Contratación directa</v>
      </c>
      <c r="E617" s="19" t="str">
        <f>+'[1]Consolidado ORG'!F613</f>
        <v>33 Prestación de Servicios Profesionales y Apoyo (5-8)</v>
      </c>
      <c r="F617" s="19" t="str">
        <f>+'[1]Consolidado ORG'!L613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7" s="19">
        <f>+'[1]Consolidado ORG'!M613</f>
        <v>45419</v>
      </c>
      <c r="H617" s="19">
        <f>+'[1]Consolidado ORG'!N613</f>
        <v>45657</v>
      </c>
      <c r="I617" s="20">
        <f>+'[1]Consolidado ORG'!AG613</f>
        <v>0</v>
      </c>
      <c r="J617" s="21">
        <f>+'[1]Consolidado ORG'!T613</f>
        <v>45559200</v>
      </c>
      <c r="K617" s="21">
        <f>+'[1]Consolidado ORG'!AE613</f>
        <v>0</v>
      </c>
      <c r="L617" s="32">
        <f>+'[1]Consolidado ORG'!AS613</f>
        <v>0.10084033613445378</v>
      </c>
      <c r="M617" s="31" t="str">
        <f>+'[1]Consolidado ORG'!AL613</f>
        <v>https://community.secop.gov.co/Public/Tendering/ContractDetailView/Index?UniqueIdentifier=CO1.PCCNTR.6278025</v>
      </c>
      <c r="N617" s="48" t="str">
        <f t="shared" si="9"/>
        <v>Link Contrato u Orden</v>
      </c>
    </row>
    <row r="618" spans="1:14" ht="84" x14ac:dyDescent="0.3">
      <c r="A618" s="18" t="str">
        <f>+'[1]Consolidado ORG'!A614</f>
        <v>SCJ-809-2024</v>
      </c>
      <c r="B618" s="19">
        <f>+'[1]Consolidado ORG'!B614</f>
        <v>45412</v>
      </c>
      <c r="C618" s="19" t="str">
        <f>+'[1]Consolidado ORG'!G614</f>
        <v>OLGA TATIANA ESPINEL FERRER</v>
      </c>
      <c r="D618" s="19" t="str">
        <f>+'[1]Consolidado ORG'!E614</f>
        <v>5 Contratación directa</v>
      </c>
      <c r="E618" s="19" t="str">
        <f>+'[1]Consolidado ORG'!F614</f>
        <v>33 Prestación de Servicios Profesionales y Apoyo (5-8)</v>
      </c>
      <c r="F618" s="19" t="str">
        <f>+'[1]Consolidado ORG'!L614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8" s="19">
        <f>+'[1]Consolidado ORG'!M614</f>
        <v>45419</v>
      </c>
      <c r="H618" s="19">
        <f>+'[1]Consolidado ORG'!N614</f>
        <v>45657</v>
      </c>
      <c r="I618" s="20">
        <f>+'[1]Consolidado ORG'!AG614</f>
        <v>0</v>
      </c>
      <c r="J618" s="21">
        <f>+'[1]Consolidado ORG'!T614</f>
        <v>45559200</v>
      </c>
      <c r="K618" s="21">
        <f>+'[1]Consolidado ORG'!AE614</f>
        <v>0</v>
      </c>
      <c r="L618" s="32">
        <f>+'[1]Consolidado ORG'!AS614</f>
        <v>0.10084033613445378</v>
      </c>
      <c r="M618" s="31" t="str">
        <f>+'[1]Consolidado ORG'!AL614</f>
        <v>https://community.secop.gov.co/Public/Tendering/ContractDetailView/Index?UniqueIdentifier=CO1.PCCNTR.6278028</v>
      </c>
      <c r="N618" s="48" t="str">
        <f t="shared" si="9"/>
        <v>Link Contrato u Orden</v>
      </c>
    </row>
    <row r="619" spans="1:14" ht="84" x14ac:dyDescent="0.3">
      <c r="A619" s="18" t="str">
        <f>+'[1]Consolidado ORG'!A615</f>
        <v>SCJ-810-2024</v>
      </c>
      <c r="B619" s="19">
        <f>+'[1]Consolidado ORG'!B615</f>
        <v>45412</v>
      </c>
      <c r="C619" s="19" t="str">
        <f>+'[1]Consolidado ORG'!G615</f>
        <v>RICARDO ZAMUDIO ROZO</v>
      </c>
      <c r="D619" s="19" t="str">
        <f>+'[1]Consolidado ORG'!E615</f>
        <v>5 Contratación directa</v>
      </c>
      <c r="E619" s="19" t="str">
        <f>+'[1]Consolidado ORG'!F615</f>
        <v>33 Prestación de Servicios Profesionales y Apoyo (5-8)</v>
      </c>
      <c r="F619" s="19" t="str">
        <f>+'[1]Consolidado ORG'!L615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9" s="19">
        <f>+'[1]Consolidado ORG'!M615</f>
        <v>45419</v>
      </c>
      <c r="H619" s="19">
        <f>+'[1]Consolidado ORG'!N615</f>
        <v>45657</v>
      </c>
      <c r="I619" s="20">
        <f>+'[1]Consolidado ORG'!AG615</f>
        <v>0</v>
      </c>
      <c r="J619" s="21">
        <f>+'[1]Consolidado ORG'!T615</f>
        <v>45559200</v>
      </c>
      <c r="K619" s="21">
        <f>+'[1]Consolidado ORG'!AE615</f>
        <v>0</v>
      </c>
      <c r="L619" s="32">
        <f>+'[1]Consolidado ORG'!AS615</f>
        <v>0.10084033613445378</v>
      </c>
      <c r="M619" s="31" t="str">
        <f>+'[1]Consolidado ORG'!AL615</f>
        <v>https://community.secop.gov.co/Public/Tendering/ContractDetailView/Index?UniqueIdentifier=CO1.PCCNTR.6277829</v>
      </c>
      <c r="N619" s="48" t="str">
        <f t="shared" si="9"/>
        <v>Link Contrato u Orden</v>
      </c>
    </row>
    <row r="620" spans="1:14" ht="48" x14ac:dyDescent="0.3">
      <c r="A620" s="18" t="str">
        <f>+'[1]Consolidado ORG'!A616</f>
        <v>SCJ-811-2024</v>
      </c>
      <c r="B620" s="19">
        <f>+'[1]Consolidado ORG'!B616</f>
        <v>45412</v>
      </c>
      <c r="C620" s="19" t="str">
        <f>+'[1]Consolidado ORG'!G616</f>
        <v>ANDREA CATHERIN RIOS MALAVER</v>
      </c>
      <c r="D620" s="19" t="str">
        <f>+'[1]Consolidado ORG'!E616</f>
        <v>5 Contratación directa</v>
      </c>
      <c r="E620" s="19" t="str">
        <f>+'[1]Consolidado ORG'!F616</f>
        <v>33 Prestación de Servicios Profesionales y Apoyo (5-8)</v>
      </c>
      <c r="F620" s="19" t="str">
        <f>+'[1]Consolidado ORG'!L616</f>
        <v>PRESTAR SERVICIOS PROFESIONALES PARA CONSOLIDAR Y APLICAR LAS RUTAS DE PRESELECCIÓN PARA EL INGRESO DE LOS JÓVENES A LOS PROGRAMAS Y ESTRATEGIAS DE LA DIRECCIÓN DE RESPONSABILIDAD PENAL ADOLESCENTE.</v>
      </c>
      <c r="G620" s="19">
        <f>+'[1]Consolidado ORG'!M616</f>
        <v>45429</v>
      </c>
      <c r="H620" s="19">
        <f>+'[1]Consolidado ORG'!N616</f>
        <v>45657</v>
      </c>
      <c r="I620" s="20">
        <f>+'[1]Consolidado ORG'!AG616</f>
        <v>0</v>
      </c>
      <c r="J620" s="21">
        <f>+'[1]Consolidado ORG'!T616</f>
        <v>45179540</v>
      </c>
      <c r="K620" s="21">
        <f>+'[1]Consolidado ORG'!AE616</f>
        <v>0</v>
      </c>
      <c r="L620" s="32">
        <f>+'[1]Consolidado ORG'!AS616</f>
        <v>6.1403508771929821E-2</v>
      </c>
      <c r="M620" s="31" t="str">
        <f>+'[1]Consolidado ORG'!AL616</f>
        <v>https://community.secop.gov.co/Public/Tendering/ContractDetailView/Index?UniqueIdentifier=CO1.PCCNTR.6309541</v>
      </c>
      <c r="N620" s="48" t="str">
        <f t="shared" si="9"/>
        <v>Link Contrato u Orden</v>
      </c>
    </row>
    <row r="621" spans="1:14" ht="48" x14ac:dyDescent="0.3">
      <c r="A621" s="18" t="str">
        <f>+'[1]Consolidado ORG'!A617</f>
        <v>SCJ-812-2024</v>
      </c>
      <c r="B621" s="19">
        <f>+'[1]Consolidado ORG'!B617</f>
        <v>45412</v>
      </c>
      <c r="C621" s="19" t="str">
        <f>+'[1]Consolidado ORG'!G617</f>
        <v>IRENE BEJARANO VASQUEZ</v>
      </c>
      <c r="D621" s="19" t="str">
        <f>+'[1]Consolidado ORG'!E617</f>
        <v>5 Contratación directa</v>
      </c>
      <c r="E621" s="19" t="str">
        <f>+'[1]Consolidado ORG'!F617</f>
        <v>33 Prestación de Servicios Profesionales y Apoyo (5-8)</v>
      </c>
      <c r="F621" s="19" t="str">
        <f>+'[1]Consolidado ORG'!L617</f>
        <v>PRESTAR SERVICIOS PROFESIONALES EN PSICOLOGÍA, PARA APOYAR A LA DIRECCIÓN DE ACCESO A LA JUSTICIA EN LA ATENCIÓN Y MONITOREO A LOS CASOS DE LAS PERSONAS QUE INGRESEN A LOS CENTROS DE TRASLADO DE PROTECCIÓN (CTP) DEL DISTRITO.</v>
      </c>
      <c r="G621" s="19">
        <f>+'[1]Consolidado ORG'!M617</f>
        <v>45413</v>
      </c>
      <c r="H621" s="19">
        <f>+'[1]Consolidado ORG'!N617</f>
        <v>45657</v>
      </c>
      <c r="I621" s="20">
        <f>+'[1]Consolidado ORG'!AG617</f>
        <v>0</v>
      </c>
      <c r="J621" s="21">
        <f>+'[1]Consolidado ORG'!T617</f>
        <v>39297358</v>
      </c>
      <c r="K621" s="21">
        <f>+'[1]Consolidado ORG'!AE617</f>
        <v>0</v>
      </c>
      <c r="L621" s="32">
        <f>+'[1]Consolidado ORG'!AS617</f>
        <v>0.12295081967213115</v>
      </c>
      <c r="M621" s="31" t="str">
        <f>+'[1]Consolidado ORG'!AL617</f>
        <v>https://community.secop.gov.co/Public/Tendering/ContractDetailView/Index?UniqueIdentifier=CO1.PCCNTR.6275573</v>
      </c>
      <c r="N621" s="48" t="str">
        <f t="shared" si="9"/>
        <v>Link Contrato u Orden</v>
      </c>
    </row>
    <row r="622" spans="1:14" ht="72" x14ac:dyDescent="0.3">
      <c r="A622" s="18" t="str">
        <f>+'[1]Consolidado ORG'!A618</f>
        <v>SCJ-813-2024</v>
      </c>
      <c r="B622" s="19">
        <f>+'[1]Consolidado ORG'!B618</f>
        <v>45412</v>
      </c>
      <c r="C622" s="19" t="str">
        <f>+'[1]Consolidado ORG'!G618</f>
        <v>CESAR RICARDO ALDANA MESA</v>
      </c>
      <c r="D622" s="19" t="str">
        <f>+'[1]Consolidado ORG'!E618</f>
        <v>5 Contratación directa</v>
      </c>
      <c r="E622" s="19" t="str">
        <f>+'[1]Consolidado ORG'!F618</f>
        <v>33 Prestación de Servicios Profesionales y Apoyo (5-8)</v>
      </c>
      <c r="F622" s="19" t="str">
        <f>+'[1]Consolidado ORG'!L618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2" s="19">
        <f>+'[1]Consolidado ORG'!M618</f>
        <v>45419</v>
      </c>
      <c r="H622" s="19">
        <f>+'[1]Consolidado ORG'!N618</f>
        <v>45657</v>
      </c>
      <c r="I622" s="20">
        <f>+'[1]Consolidado ORG'!AG618</f>
        <v>0</v>
      </c>
      <c r="J622" s="21">
        <f>+'[1]Consolidado ORG'!T618</f>
        <v>23348160</v>
      </c>
      <c r="K622" s="21">
        <f>+'[1]Consolidado ORG'!AE618</f>
        <v>0</v>
      </c>
      <c r="L622" s="32">
        <f>+'[1]Consolidado ORG'!AS618</f>
        <v>0.10084033613445378</v>
      </c>
      <c r="M622" s="31" t="str">
        <f>+'[1]Consolidado ORG'!AL618</f>
        <v>https://community.secop.gov.co/Public/Tendering/ContractDetailView/Index?UniqueIdentifier=CO1.PCCNTR.6274410</v>
      </c>
      <c r="N622" s="48" t="str">
        <f t="shared" si="9"/>
        <v>Link Contrato u Orden</v>
      </c>
    </row>
    <row r="623" spans="1:14" ht="48" x14ac:dyDescent="0.3">
      <c r="A623" s="18" t="str">
        <f>+'[1]Consolidado ORG'!A619</f>
        <v>SCJ-814-2024</v>
      </c>
      <c r="B623" s="19">
        <f>+'[1]Consolidado ORG'!B619</f>
        <v>45412</v>
      </c>
      <c r="C623" s="19" t="str">
        <f>+'[1]Consolidado ORG'!G619</f>
        <v>LUZ DARY NARANJO DELGADO</v>
      </c>
      <c r="D623" s="19" t="str">
        <f>+'[1]Consolidado ORG'!E619</f>
        <v>5 Contratación directa</v>
      </c>
      <c r="E623" s="19" t="str">
        <f>+'[1]Consolidado ORG'!F619</f>
        <v>33 Prestación de Servicios Profesionales y Apoyo (5-8)</v>
      </c>
      <c r="F623" s="19" t="str">
        <f>+'[1]Consolidado ORG'!L619</f>
        <v>PRESTAR SERVICIOS PROFESIONALES A LA DIRECCIÓN DE SEGURIDAD APOYANDO ADMINISTRATIVAMENTE EN LO QUE SE REQUIERA PARA EL CUMPLIMIETO DE OBJETIVOS Y METAS TRAZADAS PARA LA DEPENDENCIA.</v>
      </c>
      <c r="G623" s="19">
        <f>+'[1]Consolidado ORG'!M619</f>
        <v>45420</v>
      </c>
      <c r="H623" s="19">
        <f>+'[1]Consolidado ORG'!N619</f>
        <v>45657</v>
      </c>
      <c r="I623" s="20">
        <f>+'[1]Consolidado ORG'!AG619</f>
        <v>0</v>
      </c>
      <c r="J623" s="21">
        <f>+'[1]Consolidado ORG'!T619</f>
        <v>40412736</v>
      </c>
      <c r="K623" s="21">
        <f>+'[1]Consolidado ORG'!AE619</f>
        <v>0</v>
      </c>
      <c r="L623" s="32">
        <f>+'[1]Consolidado ORG'!AS619</f>
        <v>9.7046413502109699E-2</v>
      </c>
      <c r="M623" s="31" t="str">
        <f>+'[1]Consolidado ORG'!AL619</f>
        <v>https://community.secop.gov.co/Public/Tendering/ContractDetailView/Index?UniqueIdentifier=CO1.PCCNTR.6281575</v>
      </c>
      <c r="N623" s="48" t="str">
        <f t="shared" si="9"/>
        <v>Link Contrato u Orden</v>
      </c>
    </row>
    <row r="624" spans="1:14" ht="60" x14ac:dyDescent="0.3">
      <c r="A624" s="18" t="str">
        <f>+'[1]Consolidado ORG'!A620</f>
        <v>SCJ-815-2024</v>
      </c>
      <c r="B624" s="19">
        <f>+'[1]Consolidado ORG'!B620</f>
        <v>45412</v>
      </c>
      <c r="C624" s="19" t="str">
        <f>+'[1]Consolidado ORG'!G620</f>
        <v>GINA PAOLA FERNANDEZ RODRIGUEZ</v>
      </c>
      <c r="D624" s="19" t="str">
        <f>+'[1]Consolidado ORG'!E620</f>
        <v>5 Contratación directa</v>
      </c>
      <c r="E624" s="19" t="str">
        <f>+'[1]Consolidado ORG'!F620</f>
        <v>33 Prestación de Servicios Profesionales y Apoyo (5-8)</v>
      </c>
      <c r="F624" s="19" t="str">
        <f>+'[1]Consolidado ORG'!L620</f>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
      <c r="G624" s="19">
        <f>+'[1]Consolidado ORG'!M620</f>
        <v>45420</v>
      </c>
      <c r="H624" s="19">
        <f>+'[1]Consolidado ORG'!N620</f>
        <v>45657</v>
      </c>
      <c r="I624" s="20">
        <f>+'[1]Consolidado ORG'!AG620</f>
        <v>0</v>
      </c>
      <c r="J624" s="21">
        <f>+'[1]Consolidado ORG'!T620</f>
        <v>73565760</v>
      </c>
      <c r="K624" s="21">
        <f>+'[1]Consolidado ORG'!AE620</f>
        <v>0</v>
      </c>
      <c r="L624" s="32">
        <f>+'[1]Consolidado ORG'!AS620</f>
        <v>9.7046413502109699E-2</v>
      </c>
      <c r="M624" s="31" t="str">
        <f>+'[1]Consolidado ORG'!AL620</f>
        <v>https://community.secop.gov.co/Public/Tendering/ContractDetailView/Index?UniqueIdentifier=CO1.PCCNTR.6281108</v>
      </c>
      <c r="N624" s="48" t="str">
        <f t="shared" si="9"/>
        <v>Link Contrato u Orden</v>
      </c>
    </row>
    <row r="625" spans="1:14" ht="84" x14ac:dyDescent="0.3">
      <c r="A625" s="18" t="str">
        <f>+'[1]Consolidado ORG'!A621</f>
        <v>SCJ-816-2024</v>
      </c>
      <c r="B625" s="19">
        <f>+'[1]Consolidado ORG'!B621</f>
        <v>45412</v>
      </c>
      <c r="C625" s="19" t="str">
        <f>+'[1]Consolidado ORG'!G621</f>
        <v>ANDRES FELIPE RUBIANO MORALES</v>
      </c>
      <c r="D625" s="19" t="str">
        <f>+'[1]Consolidado ORG'!E621</f>
        <v>5 Contratación directa</v>
      </c>
      <c r="E625" s="19" t="str">
        <f>+'[1]Consolidado ORG'!F621</f>
        <v>33 Prestación de Servicios Profesionales y Apoyo (5-8)</v>
      </c>
      <c r="F625" s="19" t="str">
        <f>+'[1]Consolidado ORG'!L621</f>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
      <c r="G625" s="19">
        <f>+'[1]Consolidado ORG'!M621</f>
        <v>45419</v>
      </c>
      <c r="H625" s="19">
        <f>+'[1]Consolidado ORG'!N621</f>
        <v>45657</v>
      </c>
      <c r="I625" s="20">
        <f>+'[1]Consolidado ORG'!AG621</f>
        <v>0</v>
      </c>
      <c r="J625" s="21">
        <f>+'[1]Consolidado ORG'!T621</f>
        <v>39000000</v>
      </c>
      <c r="K625" s="21">
        <f>+'[1]Consolidado ORG'!AE621</f>
        <v>0</v>
      </c>
      <c r="L625" s="32">
        <f>+'[1]Consolidado ORG'!AS621</f>
        <v>0.10084033613445378</v>
      </c>
      <c r="M625" s="31" t="str">
        <f>+'[1]Consolidado ORG'!AL621</f>
        <v>https://community.secop.gov.co/Public/Tendering/ContractDetailView/Index?UniqueIdentifier=CO1.PCCNTR.6274759</v>
      </c>
      <c r="N625" s="48" t="str">
        <f t="shared" si="9"/>
        <v>Link Contrato u Orden</v>
      </c>
    </row>
    <row r="626" spans="1:14" ht="72" x14ac:dyDescent="0.3">
      <c r="A626" s="18" t="str">
        <f>+'[1]Consolidado ORG'!A622</f>
        <v>SCJ-817-2024</v>
      </c>
      <c r="B626" s="19">
        <f>+'[1]Consolidado ORG'!B622</f>
        <v>45412</v>
      </c>
      <c r="C626" s="19" t="str">
        <f>+'[1]Consolidado ORG'!G622</f>
        <v>HAIVER STIVEN MATEUS GUTIERREZ</v>
      </c>
      <c r="D626" s="19" t="str">
        <f>+'[1]Consolidado ORG'!E622</f>
        <v>5 Contratación directa</v>
      </c>
      <c r="E626" s="19" t="str">
        <f>+'[1]Consolidado ORG'!F622</f>
        <v>33 Prestación de Servicios Profesionales y Apoyo (5-8)</v>
      </c>
      <c r="F626" s="19" t="str">
        <f>+'[1]Consolidado ORG'!L622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6" s="19">
        <f>+'[1]Consolidado ORG'!M622</f>
        <v>45421</v>
      </c>
      <c r="H626" s="19">
        <f>+'[1]Consolidado ORG'!N622</f>
        <v>45657</v>
      </c>
      <c r="I626" s="20">
        <f>+'[1]Consolidado ORG'!AG622</f>
        <v>0</v>
      </c>
      <c r="J626" s="21">
        <f>+'[1]Consolidado ORG'!T622</f>
        <v>23348160</v>
      </c>
      <c r="K626" s="21">
        <f>+'[1]Consolidado ORG'!AE622</f>
        <v>0</v>
      </c>
      <c r="L626" s="32">
        <f>+'[1]Consolidado ORG'!AS622</f>
        <v>9.3220338983050849E-2</v>
      </c>
      <c r="M626" s="31" t="str">
        <f>+'[1]Consolidado ORG'!AL622</f>
        <v>https://community.secop.gov.co/Public/Tendering/ContractDetailView/Index?UniqueIdentifier=CO1.PCCNTR.6274977</v>
      </c>
      <c r="N626" s="48" t="str">
        <f t="shared" si="9"/>
        <v>Link Contrato u Orden</v>
      </c>
    </row>
    <row r="627" spans="1:14" ht="48" x14ac:dyDescent="0.3">
      <c r="A627" s="18" t="str">
        <f>+'[1]Consolidado ORG'!A623</f>
        <v>SCJ-818-2024</v>
      </c>
      <c r="B627" s="19">
        <f>+'[1]Consolidado ORG'!B623</f>
        <v>45412</v>
      </c>
      <c r="C627" s="19" t="str">
        <f>+'[1]Consolidado ORG'!G623</f>
        <v>MARIA YANETH AGUIRRE VEGA</v>
      </c>
      <c r="D627" s="19" t="str">
        <f>+'[1]Consolidado ORG'!E623</f>
        <v>5 Contratación directa</v>
      </c>
      <c r="E627" s="19" t="str">
        <f>+'[1]Consolidado ORG'!F623</f>
        <v>33 Prestación de Servicios Profesionales y Apoyo (5-8)</v>
      </c>
      <c r="F627" s="19" t="str">
        <f>+'[1]Consolidado ORG'!L623</f>
        <v>PRESTAR SERVICIOS PROFESIONALES EN PSICOLOGÍA, PARA APOYAR A LA DIRECCIÓN DE ACCESO A LA JUSTICIA EN LA ATENCIÓN Y MONITOREO A LOS CASOS DE LAS PERSONAS QUE INGRESEN A LOS CENTROS DE TRASLADO DE PROTECCIÓN (CTP) DEL DISTRITO.”</v>
      </c>
      <c r="G627" s="19">
        <f>+'[1]Consolidado ORG'!M623</f>
        <v>45413</v>
      </c>
      <c r="H627" s="19">
        <f>+'[1]Consolidado ORG'!N623</f>
        <v>45657</v>
      </c>
      <c r="I627" s="20">
        <f>+'[1]Consolidado ORG'!AG623</f>
        <v>0</v>
      </c>
      <c r="J627" s="21">
        <f>+'[1]Consolidado ORG'!T623</f>
        <v>39297358</v>
      </c>
      <c r="K627" s="21">
        <f>+'[1]Consolidado ORG'!AE623</f>
        <v>0</v>
      </c>
      <c r="L627" s="32">
        <f>+'[1]Consolidado ORG'!AS623</f>
        <v>0.12295081967213115</v>
      </c>
      <c r="M627" s="31" t="str">
        <f>+'[1]Consolidado ORG'!AL623</f>
        <v>https://community.secop.gov.co/Public/Tendering/ContractDetailView/Index?UniqueIdentifier=CO1.PCCNTR.6276273</v>
      </c>
      <c r="N627" s="48" t="str">
        <f t="shared" si="9"/>
        <v>Link Contrato u Orden</v>
      </c>
    </row>
    <row r="628" spans="1:14" ht="48" x14ac:dyDescent="0.3">
      <c r="A628" s="18" t="str">
        <f>+'[1]Consolidado ORG'!A624</f>
        <v>SCJ-819-2024</v>
      </c>
      <c r="B628" s="19">
        <f>+'[1]Consolidado ORG'!B624</f>
        <v>45412</v>
      </c>
      <c r="C628" s="19" t="str">
        <f>+'[1]Consolidado ORG'!G624</f>
        <v>OLGA LUCÍA MAHECHA ARANGO</v>
      </c>
      <c r="D628" s="19" t="str">
        <f>+'[1]Consolidado ORG'!E624</f>
        <v>5 Contratación directa</v>
      </c>
      <c r="E628" s="19" t="str">
        <f>+'[1]Consolidado ORG'!F624</f>
        <v>33 Prestación de Servicios Profesionales y Apoyo (5-8)</v>
      </c>
      <c r="F628" s="19" t="str">
        <f>+'[1]Consolidado ORG'!L624</f>
        <v>PRESTAR SERVICIOS PROFESIONALES EN PSICOLOGÍA, PARA APOYAR A LA DIRECCIÓN DEACCESO A LA JUSTICIA EN LA ATENCIÓN Y MONITOREO A LOS CASOS DE LAS PERSONAS QUE INGRESEN A LOS CENTROS DE TRASLADO DE PROTECCIÓN (CTP) DEL DISTRITO.</v>
      </c>
      <c r="G628" s="19">
        <f>+'[1]Consolidado ORG'!M624</f>
        <v>45413</v>
      </c>
      <c r="H628" s="19">
        <f>+'[1]Consolidado ORG'!N624</f>
        <v>45657</v>
      </c>
      <c r="I628" s="20">
        <f>+'[1]Consolidado ORG'!AG624</f>
        <v>0</v>
      </c>
      <c r="J628" s="21">
        <f>+'[1]Consolidado ORG'!T624</f>
        <v>39297358</v>
      </c>
      <c r="K628" s="21">
        <f>+'[1]Consolidado ORG'!AE624</f>
        <v>0</v>
      </c>
      <c r="L628" s="32">
        <f>+'[1]Consolidado ORG'!AS624</f>
        <v>0.12295081967213115</v>
      </c>
      <c r="M628" s="31" t="str">
        <f>+'[1]Consolidado ORG'!AL624</f>
        <v>https://community.secop.gov.co/Public/Tendering/ContractDetailView/Index?UniqueIdentifier=CO1.PCCNTR.6276225</v>
      </c>
      <c r="N628" s="48" t="str">
        <f t="shared" si="9"/>
        <v>Link Contrato u Orden</v>
      </c>
    </row>
    <row r="629" spans="1:14" ht="72" x14ac:dyDescent="0.3">
      <c r="A629" s="18" t="str">
        <f>+'[1]Consolidado ORG'!A625</f>
        <v>SCJ-824-2024</v>
      </c>
      <c r="B629" s="19">
        <f>+'[1]Consolidado ORG'!B625</f>
        <v>45414</v>
      </c>
      <c r="C629" s="19" t="str">
        <f>+'[1]Consolidado ORG'!G625</f>
        <v>JUAN CARLOS PERICO SAENZ</v>
      </c>
      <c r="D629" s="19" t="str">
        <f>+'[1]Consolidado ORG'!E625</f>
        <v>5 Contratación directa</v>
      </c>
      <c r="E629" s="19" t="str">
        <f>+'[1]Consolidado ORG'!F625</f>
        <v>33 Prestación de Servicios Profesionales y Apoyo (5-8)</v>
      </c>
      <c r="F629" s="19" t="str">
        <f>+'[1]Consolidado ORG'!L625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9" s="19">
        <f>+'[1]Consolidado ORG'!M625</f>
        <v>45419</v>
      </c>
      <c r="H629" s="19">
        <f>+'[1]Consolidado ORG'!N625</f>
        <v>45657</v>
      </c>
      <c r="I629" s="20">
        <f>+'[1]Consolidado ORG'!AG625</f>
        <v>0</v>
      </c>
      <c r="J629" s="21">
        <f>+'[1]Consolidado ORG'!T625</f>
        <v>23348160</v>
      </c>
      <c r="K629" s="21">
        <f>+'[1]Consolidado ORG'!AE625</f>
        <v>0</v>
      </c>
      <c r="L629" s="32">
        <f>+'[1]Consolidado ORG'!AS625</f>
        <v>0.10084033613445378</v>
      </c>
      <c r="M629" s="31" t="str">
        <f>+'[1]Consolidado ORG'!AL625</f>
        <v>https://community.secop.gov.co/Public/Tendering/ContractDetailView/Index?UniqueIdentifier=CO1.PCCNTR.6281449</v>
      </c>
      <c r="N629" s="48" t="str">
        <f t="shared" si="9"/>
        <v>Link Contrato u Orden</v>
      </c>
    </row>
    <row r="630" spans="1:14" ht="72" x14ac:dyDescent="0.3">
      <c r="A630" s="18" t="str">
        <f>+'[1]Consolidado ORG'!A626</f>
        <v>SCJ-825-2024</v>
      </c>
      <c r="B630" s="19">
        <f>+'[1]Consolidado ORG'!B626</f>
        <v>45414</v>
      </c>
      <c r="C630" s="19" t="str">
        <f>+'[1]Consolidado ORG'!G626</f>
        <v>EDNA JULIETTE BUITRAGO CEPEDA</v>
      </c>
      <c r="D630" s="19" t="str">
        <f>+'[1]Consolidado ORG'!E626</f>
        <v>5 Contratación directa</v>
      </c>
      <c r="E630" s="19" t="str">
        <f>+'[1]Consolidado ORG'!F626</f>
        <v>33 Prestación de Servicios Profesionales y Apoyo (5-8)</v>
      </c>
      <c r="F630" s="19" t="str">
        <f>+'[1]Consolidado ORG'!L626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0" s="19">
        <f>+'[1]Consolidado ORG'!M626</f>
        <v>45420</v>
      </c>
      <c r="H630" s="19">
        <f>+'[1]Consolidado ORG'!N626</f>
        <v>45657</v>
      </c>
      <c r="I630" s="20">
        <f>+'[1]Consolidado ORG'!AG626</f>
        <v>0</v>
      </c>
      <c r="J630" s="21">
        <f>+'[1]Consolidado ORG'!T626</f>
        <v>23348160</v>
      </c>
      <c r="K630" s="21">
        <f>+'[1]Consolidado ORG'!AE626</f>
        <v>0</v>
      </c>
      <c r="L630" s="32">
        <f>+'[1]Consolidado ORG'!AS626</f>
        <v>9.7046413502109699E-2</v>
      </c>
      <c r="M630" s="31" t="str">
        <f>+'[1]Consolidado ORG'!AL626</f>
        <v>https://community.secop.gov.co/Public/Tendering/ContractDetailView/Index?UniqueIdentifier=CO1.PCCNTR.6281263</v>
      </c>
      <c r="N630" s="48" t="str">
        <f t="shared" si="9"/>
        <v>Link Contrato u Orden</v>
      </c>
    </row>
    <row r="631" spans="1:14" ht="72" x14ac:dyDescent="0.3">
      <c r="A631" s="18" t="str">
        <f>+'[1]Consolidado ORG'!A627</f>
        <v>SCJ-826-2024</v>
      </c>
      <c r="B631" s="19">
        <f>+'[1]Consolidado ORG'!B627</f>
        <v>45414</v>
      </c>
      <c r="C631" s="19" t="str">
        <f>+'[1]Consolidado ORG'!G627</f>
        <v>JESSICA MELANIE HERNANDEZ SASTOQUE</v>
      </c>
      <c r="D631" s="19" t="str">
        <f>+'[1]Consolidado ORG'!E627</f>
        <v>5 Contratación directa</v>
      </c>
      <c r="E631" s="19" t="str">
        <f>+'[1]Consolidado ORG'!F627</f>
        <v>33 Prestación de Servicios Profesionales y Apoyo (5-8)</v>
      </c>
      <c r="F631" s="19" t="str">
        <f>+'[1]Consolidado ORG'!L627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1" s="19">
        <f>+'[1]Consolidado ORG'!M627</f>
        <v>45419</v>
      </c>
      <c r="H631" s="19">
        <f>+'[1]Consolidado ORG'!N627</f>
        <v>45657</v>
      </c>
      <c r="I631" s="20">
        <f>+'[1]Consolidado ORG'!AG627</f>
        <v>0</v>
      </c>
      <c r="J631" s="21">
        <f>+'[1]Consolidado ORG'!T627</f>
        <v>23348160</v>
      </c>
      <c r="K631" s="21">
        <f>+'[1]Consolidado ORG'!AE627</f>
        <v>0</v>
      </c>
      <c r="L631" s="32">
        <f>+'[1]Consolidado ORG'!AS627</f>
        <v>0.10084033613445378</v>
      </c>
      <c r="M631" s="31" t="str">
        <f>+'[1]Consolidado ORG'!AL627</f>
        <v>https://community.secop.gov.co/Public/Tendering/ContractDetailView/Index?UniqueIdentifier=CO1.PCCNTR.6281157</v>
      </c>
      <c r="N631" s="48" t="str">
        <f t="shared" si="9"/>
        <v>Link Contrato u Orden</v>
      </c>
    </row>
    <row r="632" spans="1:14" ht="72" x14ac:dyDescent="0.3">
      <c r="A632" s="18" t="str">
        <f>+'[1]Consolidado ORG'!A628</f>
        <v>SCJ-827-2024</v>
      </c>
      <c r="B632" s="19">
        <f>+'[1]Consolidado ORG'!B628</f>
        <v>45414</v>
      </c>
      <c r="C632" s="19" t="str">
        <f>+'[1]Consolidado ORG'!G628</f>
        <v>JUAN SEBASTIAN CASTRO FONSECA</v>
      </c>
      <c r="D632" s="19" t="str">
        <f>+'[1]Consolidado ORG'!E628</f>
        <v>5 Contratación directa</v>
      </c>
      <c r="E632" s="19" t="str">
        <f>+'[1]Consolidado ORG'!F628</f>
        <v>33 Prestación de Servicios Profesionales y Apoyo (5-8)</v>
      </c>
      <c r="F632" s="19" t="str">
        <f>+'[1]Consolidado ORG'!L628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2" s="19">
        <f>+'[1]Consolidado ORG'!M628</f>
        <v>45420</v>
      </c>
      <c r="H632" s="19">
        <f>+'[1]Consolidado ORG'!N628</f>
        <v>45657</v>
      </c>
      <c r="I632" s="20">
        <f>+'[1]Consolidado ORG'!AG628</f>
        <v>0</v>
      </c>
      <c r="J632" s="21">
        <f>+'[1]Consolidado ORG'!T628</f>
        <v>23348160</v>
      </c>
      <c r="K632" s="21">
        <f>+'[1]Consolidado ORG'!AE628</f>
        <v>0</v>
      </c>
      <c r="L632" s="32">
        <f>+'[1]Consolidado ORG'!AS628</f>
        <v>9.7046413502109699E-2</v>
      </c>
      <c r="M632" s="31" t="str">
        <f>+'[1]Consolidado ORG'!AL628</f>
        <v>https://community.secop.gov.co/Public/Tendering/ContractDetailView/Index?UniqueIdentifier=CO1.PCCNTR.6281180</v>
      </c>
      <c r="N632" s="48" t="str">
        <f t="shared" si="9"/>
        <v>Link Contrato u Orden</v>
      </c>
    </row>
    <row r="633" spans="1:14" ht="72" x14ac:dyDescent="0.3">
      <c r="A633" s="18" t="str">
        <f>+'[1]Consolidado ORG'!A629</f>
        <v>SCJ-829-2024</v>
      </c>
      <c r="B633" s="19">
        <f>+'[1]Consolidado ORG'!B629</f>
        <v>45414</v>
      </c>
      <c r="C633" s="19" t="str">
        <f>+'[1]Consolidado ORG'!G629</f>
        <v>HANZ CAMILO ABRIL GUEVARA</v>
      </c>
      <c r="D633" s="19" t="str">
        <f>+'[1]Consolidado ORG'!E629</f>
        <v>5 Contratación directa</v>
      </c>
      <c r="E633" s="19" t="str">
        <f>+'[1]Consolidado ORG'!F629</f>
        <v>33 Prestación de Servicios Profesionales y Apoyo (5-8)</v>
      </c>
      <c r="F633" s="19" t="str">
        <f>+'[1]Consolidado ORG'!L629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3" s="19">
        <f>+'[1]Consolidado ORG'!M629</f>
        <v>45421</v>
      </c>
      <c r="H633" s="19">
        <f>+'[1]Consolidado ORG'!N629</f>
        <v>45657</v>
      </c>
      <c r="I633" s="20">
        <f>+'[1]Consolidado ORG'!AG629</f>
        <v>0</v>
      </c>
      <c r="J633" s="21">
        <f>+'[1]Consolidado ORG'!T629</f>
        <v>23348160</v>
      </c>
      <c r="K633" s="21">
        <f>+'[1]Consolidado ORG'!AE629</f>
        <v>0</v>
      </c>
      <c r="L633" s="32">
        <f>+'[1]Consolidado ORG'!AS629</f>
        <v>9.3220338983050849E-2</v>
      </c>
      <c r="M633" s="31" t="str">
        <f>+'[1]Consolidado ORG'!AL629</f>
        <v>https://community.secop.gov.co/Public/Tendering/ContractDetailView/Index?UniqueIdentifier=CO1.PCCNTR.6281151</v>
      </c>
      <c r="N633" s="48" t="str">
        <f t="shared" si="9"/>
        <v>Link Contrato u Orden</v>
      </c>
    </row>
    <row r="634" spans="1:14" ht="72" x14ac:dyDescent="0.3">
      <c r="A634" s="18" t="str">
        <f>+'[1]Consolidado ORG'!A630</f>
        <v>SCJ-830-2024</v>
      </c>
      <c r="B634" s="19">
        <f>+'[1]Consolidado ORG'!B630</f>
        <v>45414</v>
      </c>
      <c r="C634" s="19" t="str">
        <f>+'[1]Consolidado ORG'!G630</f>
        <v>TATIANA KATERINE TRIGOS MANZANO</v>
      </c>
      <c r="D634" s="19" t="str">
        <f>+'[1]Consolidado ORG'!E630</f>
        <v>5 Contratación directa</v>
      </c>
      <c r="E634" s="19" t="str">
        <f>+'[1]Consolidado ORG'!F630</f>
        <v>33 Prestación de Servicios Profesionales y Apoyo (5-8)</v>
      </c>
      <c r="F634" s="19" t="str">
        <f>+'[1]Consolidado ORG'!L630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4" s="19">
        <f>+'[1]Consolidado ORG'!M630</f>
        <v>45421</v>
      </c>
      <c r="H634" s="19">
        <f>+'[1]Consolidado ORG'!N630</f>
        <v>45657</v>
      </c>
      <c r="I634" s="20">
        <f>+'[1]Consolidado ORG'!AG630</f>
        <v>0</v>
      </c>
      <c r="J634" s="21">
        <f>+'[1]Consolidado ORG'!T630</f>
        <v>23348160</v>
      </c>
      <c r="K634" s="21">
        <f>+'[1]Consolidado ORG'!AE630</f>
        <v>0</v>
      </c>
      <c r="L634" s="32">
        <f>+'[1]Consolidado ORG'!AS630</f>
        <v>9.3220338983050849E-2</v>
      </c>
      <c r="M634" s="31" t="str">
        <f>+'[1]Consolidado ORG'!AL630</f>
        <v>https://community.secop.gov.co/Public/Tendering/ContractDetailView/Index?UniqueIdentifier=CO1.PCCNTR.6281412</v>
      </c>
      <c r="N634" s="48" t="str">
        <f t="shared" si="9"/>
        <v>Link Contrato u Orden</v>
      </c>
    </row>
    <row r="635" spans="1:14" ht="72" x14ac:dyDescent="0.3">
      <c r="A635" s="18" t="str">
        <f>+'[1]Consolidado ORG'!A631</f>
        <v>SCJ-831-2024</v>
      </c>
      <c r="B635" s="19">
        <f>+'[1]Consolidado ORG'!B631</f>
        <v>45414</v>
      </c>
      <c r="C635" s="19" t="str">
        <f>+'[1]Consolidado ORG'!G631</f>
        <v>DIANA MARCELA JIMENEZ SALAMANCA</v>
      </c>
      <c r="D635" s="19" t="str">
        <f>+'[1]Consolidado ORG'!E631</f>
        <v>5 Contratación directa</v>
      </c>
      <c r="E635" s="19" t="str">
        <f>+'[1]Consolidado ORG'!F631</f>
        <v>33 Prestación de Servicios Profesionales y Apoyo (5-8)</v>
      </c>
      <c r="F635" s="19" t="str">
        <f>+'[1]Consolidado ORG'!L631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5" s="19">
        <f>+'[1]Consolidado ORG'!M631</f>
        <v>45421</v>
      </c>
      <c r="H635" s="19">
        <f>+'[1]Consolidado ORG'!N631</f>
        <v>45657</v>
      </c>
      <c r="I635" s="20">
        <f>+'[1]Consolidado ORG'!AG631</f>
        <v>0</v>
      </c>
      <c r="J635" s="21">
        <f>+'[1]Consolidado ORG'!T631</f>
        <v>23348160</v>
      </c>
      <c r="K635" s="21">
        <f>+'[1]Consolidado ORG'!AE631</f>
        <v>0</v>
      </c>
      <c r="L635" s="32">
        <f>+'[1]Consolidado ORG'!AS631</f>
        <v>9.3220338983050849E-2</v>
      </c>
      <c r="M635" s="31" t="str">
        <f>+'[1]Consolidado ORG'!AL631</f>
        <v>https://community.secop.gov.co/Public/Tendering/ContractDetailView/Index?UniqueIdentifier=CO1.PCCNTR.6281142</v>
      </c>
      <c r="N635" s="48" t="str">
        <f t="shared" si="9"/>
        <v>Link Contrato u Orden</v>
      </c>
    </row>
    <row r="636" spans="1:14" ht="72" x14ac:dyDescent="0.3">
      <c r="A636" s="18" t="str">
        <f>+'[1]Consolidado ORG'!A632</f>
        <v>SCJ-832-2024</v>
      </c>
      <c r="B636" s="19">
        <f>+'[1]Consolidado ORG'!B632</f>
        <v>45414</v>
      </c>
      <c r="C636" s="19" t="str">
        <f>+'[1]Consolidado ORG'!G632</f>
        <v>JHON EDWIN HERNANDEZ TRIANA</v>
      </c>
      <c r="D636" s="19" t="str">
        <f>+'[1]Consolidado ORG'!E632</f>
        <v>5 Contratación directa</v>
      </c>
      <c r="E636" s="19" t="str">
        <f>+'[1]Consolidado ORG'!F632</f>
        <v>33 Prestación de Servicios Profesionales y Apoyo (5-8)</v>
      </c>
      <c r="F636" s="19" t="str">
        <f>+'[1]Consolidado ORG'!L632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36" s="19">
        <f>+'[1]Consolidado ORG'!M632</f>
        <v>45432</v>
      </c>
      <c r="H636" s="19">
        <f>+'[1]Consolidado ORG'!N632</f>
        <v>45657</v>
      </c>
      <c r="I636" s="20">
        <f>+'[1]Consolidado ORG'!AG632</f>
        <v>0</v>
      </c>
      <c r="J636" s="21">
        <f>+'[1]Consolidado ORG'!T632</f>
        <v>14802060</v>
      </c>
      <c r="K636" s="21">
        <f>+'[1]Consolidado ORG'!AE632</f>
        <v>0</v>
      </c>
      <c r="L636" s="32">
        <f>+'[1]Consolidado ORG'!AS632</f>
        <v>4.8888888888888891E-2</v>
      </c>
      <c r="M636" s="31" t="str">
        <f>+'[1]Consolidado ORG'!AL632</f>
        <v>https://community.secop.gov.co/Public/Tendering/ContractDetailView/Index?UniqueIdentifier=CO1.PCCNTR.6279998</v>
      </c>
      <c r="N636" s="48" t="str">
        <f t="shared" si="9"/>
        <v>Link Contrato u Orden</v>
      </c>
    </row>
    <row r="637" spans="1:14" ht="48" x14ac:dyDescent="0.3">
      <c r="A637" s="18" t="str">
        <f>+'[1]Consolidado ORG'!A633</f>
        <v>SCJ-833-2024</v>
      </c>
      <c r="B637" s="19">
        <f>+'[1]Consolidado ORG'!B633</f>
        <v>45414</v>
      </c>
      <c r="C637" s="19" t="str">
        <f>+'[1]Consolidado ORG'!G633</f>
        <v>KELLY JOHANNA ANGEL DEVIA</v>
      </c>
      <c r="D637" s="19" t="str">
        <f>+'[1]Consolidado ORG'!E633</f>
        <v>5 Contratación directa</v>
      </c>
      <c r="E637" s="19" t="str">
        <f>+'[1]Consolidado ORG'!F633</f>
        <v>33 Prestación de Servicios Profesionales y Apoyo (5-8)</v>
      </c>
      <c r="F637" s="19" t="str">
        <f>+'[1]Consolidado ORG'!L633</f>
        <v>PRESTAR LOS SERVICIOS PROFESIONALES A LA DIRECCIÓN DE PREVENCION EN EL DESARROLLO DE CONCEPTOS, TRÁMITES JURIDICOS Y DE CONTRATACIÓN QUE SE REQUIERAN Y ADELANTEN DESDE LA DIRECCIÓN</v>
      </c>
      <c r="G637" s="19">
        <f>+'[1]Consolidado ORG'!M633</f>
        <v>45421</v>
      </c>
      <c r="H637" s="19">
        <f>+'[1]Consolidado ORG'!N633</f>
        <v>45657</v>
      </c>
      <c r="I637" s="20">
        <f>+'[1]Consolidado ORG'!AG633</f>
        <v>0</v>
      </c>
      <c r="J637" s="21">
        <f>+'[1]Consolidado ORG'!T633</f>
        <v>72144314</v>
      </c>
      <c r="K637" s="21">
        <f>+'[1]Consolidado ORG'!AE633</f>
        <v>0</v>
      </c>
      <c r="L637" s="32">
        <f>+'[1]Consolidado ORG'!AS633</f>
        <v>9.3220338983050849E-2</v>
      </c>
      <c r="M637" s="31" t="str">
        <f>+'[1]Consolidado ORG'!AL633</f>
        <v>https://community.secop.gov.co/Public/Tendering/ContractDetailView/Index?UniqueIdentifier=CO1.PCCNTR.6279493</v>
      </c>
      <c r="N637" s="48" t="str">
        <f t="shared" si="9"/>
        <v>Link Contrato u Orden</v>
      </c>
    </row>
    <row r="638" spans="1:14" ht="72" x14ac:dyDescent="0.3">
      <c r="A638" s="18" t="str">
        <f>+'[1]Consolidado ORG'!A634</f>
        <v>SCJ-834-2024</v>
      </c>
      <c r="B638" s="19">
        <f>+'[1]Consolidado ORG'!B634</f>
        <v>45414</v>
      </c>
      <c r="C638" s="19" t="str">
        <f>+'[1]Consolidado ORG'!G634</f>
        <v>JENNIFER PAOLA JOYA ASTROZ</v>
      </c>
      <c r="D638" s="19" t="str">
        <f>+'[1]Consolidado ORG'!E634</f>
        <v>5 Contratación directa</v>
      </c>
      <c r="E638" s="19" t="str">
        <f>+'[1]Consolidado ORG'!F634</f>
        <v>33 Prestación de Servicios Profesionales y Apoyo (5-8)</v>
      </c>
      <c r="F638" s="19" t="str">
        <f>+'[1]Consolidado ORG'!L634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8" s="19">
        <f>+'[1]Consolidado ORG'!M634</f>
        <v>45419</v>
      </c>
      <c r="H638" s="19">
        <f>+'[1]Consolidado ORG'!N634</f>
        <v>45657</v>
      </c>
      <c r="I638" s="20">
        <f>+'[1]Consolidado ORG'!AG634</f>
        <v>0</v>
      </c>
      <c r="J638" s="21">
        <f>+'[1]Consolidado ORG'!T634</f>
        <v>23348160</v>
      </c>
      <c r="K638" s="21">
        <f>+'[1]Consolidado ORG'!AE634</f>
        <v>0</v>
      </c>
      <c r="L638" s="32">
        <f>+'[1]Consolidado ORG'!AS634</f>
        <v>0.10084033613445378</v>
      </c>
      <c r="M638" s="31" t="str">
        <f>+'[1]Consolidado ORG'!AL634</f>
        <v>https://community.secop.gov.co/Public/Tendering/ContractDetailView/Index?UniqueIdentifier=CO1.PCCNTR.6280990</v>
      </c>
      <c r="N638" s="48" t="str">
        <f t="shared" si="9"/>
        <v>Link Contrato u Orden</v>
      </c>
    </row>
    <row r="639" spans="1:14" ht="72" x14ac:dyDescent="0.3">
      <c r="A639" s="18" t="str">
        <f>+'[1]Consolidado ORG'!A635</f>
        <v>SCJ-835-2024</v>
      </c>
      <c r="B639" s="19">
        <f>+'[1]Consolidado ORG'!B635</f>
        <v>45414</v>
      </c>
      <c r="C639" s="19" t="str">
        <f>+'[1]Consolidado ORG'!G635</f>
        <v>JUAN DAVID GUZMAN ORTIZ</v>
      </c>
      <c r="D639" s="19" t="str">
        <f>+'[1]Consolidado ORG'!E635</f>
        <v>5 Contratación directa</v>
      </c>
      <c r="E639" s="19" t="str">
        <f>+'[1]Consolidado ORG'!F635</f>
        <v>33 Prestación de Servicios Profesionales y Apoyo (5-8)</v>
      </c>
      <c r="F639" s="19" t="str">
        <f>+'[1]Consolidado ORG'!L635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9" s="19">
        <f>+'[1]Consolidado ORG'!M635</f>
        <v>45419</v>
      </c>
      <c r="H639" s="19">
        <f>+'[1]Consolidado ORG'!N635</f>
        <v>45657</v>
      </c>
      <c r="I639" s="20">
        <f>+'[1]Consolidado ORG'!AG635</f>
        <v>0</v>
      </c>
      <c r="J639" s="21">
        <f>+'[1]Consolidado ORG'!T635</f>
        <v>23348160</v>
      </c>
      <c r="K639" s="21">
        <f>+'[1]Consolidado ORG'!AE635</f>
        <v>0</v>
      </c>
      <c r="L639" s="32">
        <f>+'[1]Consolidado ORG'!AS635</f>
        <v>0.10084033613445378</v>
      </c>
      <c r="M639" s="31" t="str">
        <f>+'[1]Consolidado ORG'!AL635</f>
        <v>https://community.secop.gov.co/Public/Tendering/ContractDetailView/Index?UniqueIdentifier=CO1.PCCNTR.6281228</v>
      </c>
      <c r="N639" s="48" t="str">
        <f t="shared" si="9"/>
        <v>Link Contrato u Orden</v>
      </c>
    </row>
    <row r="640" spans="1:14" ht="72" x14ac:dyDescent="0.3">
      <c r="A640" s="18" t="str">
        <f>+'[1]Consolidado ORG'!A636</f>
        <v>SCJ-836-2024</v>
      </c>
      <c r="B640" s="19">
        <f>+'[1]Consolidado ORG'!B636</f>
        <v>45414</v>
      </c>
      <c r="C640" s="19" t="str">
        <f>+'[1]Consolidado ORG'!G636</f>
        <v>EDWIN EDUARDO UYABAN BELLO</v>
      </c>
      <c r="D640" s="19" t="str">
        <f>+'[1]Consolidado ORG'!E636</f>
        <v>5 Contratación directa</v>
      </c>
      <c r="E640" s="19" t="str">
        <f>+'[1]Consolidado ORG'!F636</f>
        <v>33 Prestación de Servicios Profesionales y Apoyo (5-8)</v>
      </c>
      <c r="F640" s="19" t="str">
        <f>+'[1]Consolidado ORG'!L636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0" s="19">
        <f>+'[1]Consolidado ORG'!M636</f>
        <v>45419</v>
      </c>
      <c r="H640" s="19">
        <f>+'[1]Consolidado ORG'!N636</f>
        <v>45657</v>
      </c>
      <c r="I640" s="20">
        <f>+'[1]Consolidado ORG'!AG636</f>
        <v>0</v>
      </c>
      <c r="J640" s="21">
        <f>+'[1]Consolidado ORG'!T636</f>
        <v>23348160</v>
      </c>
      <c r="K640" s="21">
        <f>+'[1]Consolidado ORG'!AE636</f>
        <v>0</v>
      </c>
      <c r="L640" s="32">
        <f>+'[1]Consolidado ORG'!AS636</f>
        <v>0.10084033613445378</v>
      </c>
      <c r="M640" s="31" t="str">
        <f>+'[1]Consolidado ORG'!AL636</f>
        <v>https://community.secop.gov.co/Public/Tendering/ContractDetailView/Index?UniqueIdentifier=CO1.PCCNTR.6281216</v>
      </c>
      <c r="N640" s="48" t="str">
        <f t="shared" si="9"/>
        <v>Link Contrato u Orden</v>
      </c>
    </row>
    <row r="641" spans="1:14" ht="72" x14ac:dyDescent="0.3">
      <c r="A641" s="18" t="str">
        <f>+'[1]Consolidado ORG'!A637</f>
        <v>SCJ-837-2024</v>
      </c>
      <c r="B641" s="19">
        <f>+'[1]Consolidado ORG'!B637</f>
        <v>45414</v>
      </c>
      <c r="C641" s="19" t="str">
        <f>+'[1]Consolidado ORG'!G637</f>
        <v>JOSE DAVID NOVA LEÓN</v>
      </c>
      <c r="D641" s="19" t="str">
        <f>+'[1]Consolidado ORG'!E637</f>
        <v>5 Contratación directa</v>
      </c>
      <c r="E641" s="19" t="str">
        <f>+'[1]Consolidado ORG'!F637</f>
        <v>33 Prestación de Servicios Profesionales y Apoyo (5-8)</v>
      </c>
      <c r="F641" s="19" t="str">
        <f>+'[1]Consolidado ORG'!L637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41" s="19">
        <f>+'[1]Consolidado ORG'!M637</f>
        <v>45422</v>
      </c>
      <c r="H641" s="19">
        <f>+'[1]Consolidado ORG'!N637</f>
        <v>45657</v>
      </c>
      <c r="I641" s="20">
        <f>+'[1]Consolidado ORG'!AG637</f>
        <v>0</v>
      </c>
      <c r="J641" s="21">
        <f>+'[1]Consolidado ORG'!T637</f>
        <v>14802060</v>
      </c>
      <c r="K641" s="21">
        <f>+'[1]Consolidado ORG'!AE637</f>
        <v>0</v>
      </c>
      <c r="L641" s="32">
        <f>+'[1]Consolidado ORG'!AS637</f>
        <v>8.9361702127659579E-2</v>
      </c>
      <c r="M641" s="31" t="str">
        <f>+'[1]Consolidado ORG'!AL637</f>
        <v>https://community.secop.gov.co/Public/Tendering/ContractDetailView/Index?UniqueIdentifier=CO1.PCCNTR.6269745</v>
      </c>
      <c r="N641" s="48" t="str">
        <f t="shared" si="9"/>
        <v>Link Contrato u Orden</v>
      </c>
    </row>
    <row r="642" spans="1:14" ht="72" x14ac:dyDescent="0.3">
      <c r="A642" s="18" t="str">
        <f>+'[1]Consolidado ORG'!A638</f>
        <v>SCJ-838-2024</v>
      </c>
      <c r="B642" s="19">
        <f>+'[1]Consolidado ORG'!B638</f>
        <v>45414</v>
      </c>
      <c r="C642" s="19" t="str">
        <f>+'[1]Consolidado ORG'!G638</f>
        <v>DIANA CATTERINE FERNANDEZ VARGAS</v>
      </c>
      <c r="D642" s="19" t="str">
        <f>+'[1]Consolidado ORG'!E638</f>
        <v>5 Contratación directa</v>
      </c>
      <c r="E642" s="19" t="str">
        <f>+'[1]Consolidado ORG'!F638</f>
        <v>33 Prestación de Servicios Profesionales y Apoyo (5-8)</v>
      </c>
      <c r="F642" s="19" t="str">
        <f>+'[1]Consolidado ORG'!L638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2" s="19">
        <f>+'[1]Consolidado ORG'!M638</f>
        <v>45421</v>
      </c>
      <c r="H642" s="19">
        <f>+'[1]Consolidado ORG'!N638</f>
        <v>45657</v>
      </c>
      <c r="I642" s="20">
        <f>+'[1]Consolidado ORG'!AG638</f>
        <v>0</v>
      </c>
      <c r="J642" s="21">
        <f>+'[1]Consolidado ORG'!T638</f>
        <v>23348160</v>
      </c>
      <c r="K642" s="21">
        <f>+'[1]Consolidado ORG'!AE638</f>
        <v>0</v>
      </c>
      <c r="L642" s="32">
        <f>+'[1]Consolidado ORG'!AS638</f>
        <v>9.3220338983050849E-2</v>
      </c>
      <c r="M642" s="31" t="str">
        <f>+'[1]Consolidado ORG'!AL638</f>
        <v>https://community.secop.gov.co/Public/Tendering/ContractDetailView/Index?UniqueIdentifier=CO1.PCCNTR.6280786</v>
      </c>
      <c r="N642" s="48" t="str">
        <f t="shared" si="9"/>
        <v>Link Contrato u Orden</v>
      </c>
    </row>
    <row r="643" spans="1:14" ht="60" x14ac:dyDescent="0.3">
      <c r="A643" s="18" t="str">
        <f>+'[1]Consolidado ORG'!A639</f>
        <v>SCJ-839-2024</v>
      </c>
      <c r="B643" s="19">
        <f>+'[1]Consolidado ORG'!B639</f>
        <v>45414</v>
      </c>
      <c r="C643" s="19" t="str">
        <f>+'[1]Consolidado ORG'!G639</f>
        <v>GINA MILENA BARONA HERNANDEZ</v>
      </c>
      <c r="D643" s="19" t="str">
        <f>+'[1]Consolidado ORG'!E639</f>
        <v>5 Contratación directa</v>
      </c>
      <c r="E643" s="19" t="str">
        <f>+'[1]Consolidado ORG'!F639</f>
        <v>33 Prestación de Servicios Profesionales y Apoyo (5-8)</v>
      </c>
      <c r="F643" s="19" t="str">
        <f>+'[1]Consolidado ORG'!L639</f>
        <v>PRESTAR LOS SERVICIOS PROFESIONALES A LA SUBSECRETARIA DE SEGURIDAD Y CONVIVENCIA EN LA GESTIÓN DE LOS PROYECTOS DE INVERSIÓN EN ASUNTOS RELACIONADOS CON LA PLANEACIÓN FINANCIERA, LA GESTIÓN PRESUPUESTAL, EL SEGUIMIENTO Y REPORTE DE EJECUCIÓN</v>
      </c>
      <c r="G643" s="19">
        <f>+'[1]Consolidado ORG'!M639</f>
        <v>45420</v>
      </c>
      <c r="H643" s="19">
        <f>+'[1]Consolidado ORG'!N639</f>
        <v>45657</v>
      </c>
      <c r="I643" s="20">
        <f>+'[1]Consolidado ORG'!AG639</f>
        <v>0</v>
      </c>
      <c r="J643" s="21">
        <f>+'[1]Consolidado ORG'!T639</f>
        <v>48000000</v>
      </c>
      <c r="K643" s="21">
        <f>+'[1]Consolidado ORG'!AE639</f>
        <v>0</v>
      </c>
      <c r="L643" s="32">
        <f>+'[1]Consolidado ORG'!AS639</f>
        <v>9.7046413502109699E-2</v>
      </c>
      <c r="M643" s="31" t="str">
        <f>+'[1]Consolidado ORG'!AL639</f>
        <v>https://community.secop.gov.co/Public/Tendering/ContractDetailView/Index?UniqueIdentifier=CO1.PCCNTR.6281176</v>
      </c>
      <c r="N643" s="48" t="str">
        <f t="shared" si="9"/>
        <v>Link Contrato u Orden</v>
      </c>
    </row>
    <row r="644" spans="1:14" ht="84" x14ac:dyDescent="0.3">
      <c r="A644" s="18" t="str">
        <f>+'[1]Consolidado ORG'!A640</f>
        <v>SCJ-840-2024</v>
      </c>
      <c r="B644" s="19">
        <f>+'[1]Consolidado ORG'!B640</f>
        <v>45414</v>
      </c>
      <c r="C644" s="19" t="str">
        <f>+'[1]Consolidado ORG'!G640</f>
        <v>SAIN ASDRUBAL CALDERON REYES</v>
      </c>
      <c r="D644" s="19" t="str">
        <f>+'[1]Consolidado ORG'!E640</f>
        <v>5 Contratación directa</v>
      </c>
      <c r="E644" s="19" t="str">
        <f>+'[1]Consolidado ORG'!F640</f>
        <v>33 Prestación de Servicios Profesionales y Apoyo (5-8)</v>
      </c>
      <c r="F644" s="19" t="str">
        <f>+'[1]Consolidado ORG'!L640</f>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
      <c r="G644" s="19">
        <f>+'[1]Consolidado ORG'!M640</f>
        <v>45420</v>
      </c>
      <c r="H644" s="19">
        <f>+'[1]Consolidado ORG'!N640</f>
        <v>45657</v>
      </c>
      <c r="I644" s="20">
        <f>+'[1]Consolidado ORG'!AG640</f>
        <v>0</v>
      </c>
      <c r="J644" s="21">
        <f>+'[1]Consolidado ORG'!T640</f>
        <v>83254080</v>
      </c>
      <c r="K644" s="21">
        <f>+'[1]Consolidado ORG'!AE640</f>
        <v>0</v>
      </c>
      <c r="L644" s="32">
        <f>+'[1]Consolidado ORG'!AS640</f>
        <v>9.7046413502109699E-2</v>
      </c>
      <c r="M644" s="31" t="str">
        <f>+'[1]Consolidado ORG'!AL640</f>
        <v>https://community.secop.gov.co/Public/Tendering/ContractDetailView/Index?UniqueIdentifier=CO1.PCCNTR.6282715</v>
      </c>
      <c r="N644" s="48" t="str">
        <f t="shared" si="9"/>
        <v>Link Contrato u Orden</v>
      </c>
    </row>
    <row r="645" spans="1:14" ht="72" x14ac:dyDescent="0.3">
      <c r="A645" s="18" t="str">
        <f>+'[1]Consolidado ORG'!A641</f>
        <v>SCJ-841-2024</v>
      </c>
      <c r="B645" s="19">
        <f>+'[1]Consolidado ORG'!B641</f>
        <v>45414</v>
      </c>
      <c r="C645" s="19" t="str">
        <f>+'[1]Consolidado ORG'!G641</f>
        <v>CLAUDIA PEDRAZA LUNA</v>
      </c>
      <c r="D645" s="19" t="str">
        <f>+'[1]Consolidado ORG'!E641</f>
        <v>5 Contratación directa</v>
      </c>
      <c r="E645" s="19" t="str">
        <f>+'[1]Consolidado ORG'!F641</f>
        <v>33 Prestación de Servicios Profesionales y Apoyo (5-8)</v>
      </c>
      <c r="F645" s="19" t="str">
        <f>+'[1]Consolidado ORG'!L641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5" s="19">
        <f>+'[1]Consolidado ORG'!M641</f>
        <v>45420</v>
      </c>
      <c r="H645" s="19">
        <f>+'[1]Consolidado ORG'!N641</f>
        <v>45657</v>
      </c>
      <c r="I645" s="20">
        <f>+'[1]Consolidado ORG'!AG641</f>
        <v>0</v>
      </c>
      <c r="J645" s="21">
        <f>+'[1]Consolidado ORG'!T641</f>
        <v>23348160</v>
      </c>
      <c r="K645" s="21">
        <f>+'[1]Consolidado ORG'!AE641</f>
        <v>0</v>
      </c>
      <c r="L645" s="32">
        <f>+'[1]Consolidado ORG'!AS641</f>
        <v>9.7046413502109699E-2</v>
      </c>
      <c r="M645" s="31" t="str">
        <f>+'[1]Consolidado ORG'!AL641</f>
        <v>https://community.secop.gov.co/Public/Tendering/ContractDetailView/Index?UniqueIdentifier=CO1.PCCNTR.6281557</v>
      </c>
      <c r="N645" s="48" t="str">
        <f t="shared" si="9"/>
        <v>Link Contrato u Orden</v>
      </c>
    </row>
    <row r="646" spans="1:14" ht="60" x14ac:dyDescent="0.3">
      <c r="A646" s="18" t="str">
        <f>+'[1]Consolidado ORG'!A642</f>
        <v>SCJ-842-2024</v>
      </c>
      <c r="B646" s="19">
        <f>+'[1]Consolidado ORG'!B642</f>
        <v>45414</v>
      </c>
      <c r="C646" s="19" t="str">
        <f>+'[1]Consolidado ORG'!G642</f>
        <v>LUIS DANIEL VARGAS BERNAL</v>
      </c>
      <c r="D646" s="19" t="str">
        <f>+'[1]Consolidado ORG'!E642</f>
        <v>5 Contratación directa</v>
      </c>
      <c r="E646" s="19" t="str">
        <f>+'[1]Consolidado ORG'!F642</f>
        <v>33 Prestación de Servicios Profesionales y Apoyo (5-8)</v>
      </c>
      <c r="F646" s="19" t="str">
        <f>+'[1]Consolidado ORG'!L642</f>
        <v>PRESTAR SERVICIOS PROFESIONALES COMO ABOGADO COLABORANDO EN TODO LO RELACIONADO CON LOS REQUERIMIENTOS Y/O NECESIDADES JUDICIALES, NOTARIALES Y ADMINISTRATIVAS, DE LAS PERSONAS PRIVADAS DE LA LIBERTAD DE LA CÁRCEL DISTRITAL DE VARONES Y ANEXO DE MUJERES</v>
      </c>
      <c r="G646" s="19">
        <f>+'[1]Consolidado ORG'!M642</f>
        <v>45420</v>
      </c>
      <c r="H646" s="19">
        <f>+'[1]Consolidado ORG'!N642</f>
        <v>45657</v>
      </c>
      <c r="I646" s="20">
        <f>+'[1]Consolidado ORG'!AG642</f>
        <v>0</v>
      </c>
      <c r="J646" s="21">
        <f>+'[1]Consolidado ORG'!T642</f>
        <v>24423570</v>
      </c>
      <c r="K646" s="21">
        <f>+'[1]Consolidado ORG'!AE642</f>
        <v>0</v>
      </c>
      <c r="L646" s="32">
        <f>+'[1]Consolidado ORG'!AS642</f>
        <v>9.7046413502109699E-2</v>
      </c>
      <c r="M646" s="31" t="str">
        <f>+'[1]Consolidado ORG'!AL642</f>
        <v>https://community.secop.gov.co/Public/Tendering/ContractDetailView/Index?UniqueIdentifier=CO1.PCCNTR.6287232</v>
      </c>
      <c r="N646" s="48" t="str">
        <f t="shared" si="9"/>
        <v>Link Contrato u Orden</v>
      </c>
    </row>
    <row r="647" spans="1:14" ht="96" x14ac:dyDescent="0.3">
      <c r="A647" s="18" t="str">
        <f>+'[1]Consolidado ORG'!A643</f>
        <v>SCJ-843-2024</v>
      </c>
      <c r="B647" s="19">
        <f>+'[1]Consolidado ORG'!B643</f>
        <v>45414</v>
      </c>
      <c r="C647" s="19" t="str">
        <f>+'[1]Consolidado ORG'!G643</f>
        <v>MAGDA ROCIO PÉREZ PÉREZ</v>
      </c>
      <c r="D647" s="19" t="str">
        <f>+'[1]Consolidado ORG'!E643</f>
        <v>5 Contratación directa</v>
      </c>
      <c r="E647" s="19" t="str">
        <f>+'[1]Consolidado ORG'!F643</f>
        <v>33 Prestación de Servicios Profesionales y Apoyo (5-8)</v>
      </c>
      <c r="F647" s="19" t="str">
        <f>+'[1]Consolidado ORG'!L643</f>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
      <c r="G647" s="19">
        <f>+'[1]Consolidado ORG'!M643</f>
        <v>45420</v>
      </c>
      <c r="H647" s="19">
        <f>+'[1]Consolidado ORG'!N643</f>
        <v>45657</v>
      </c>
      <c r="I647" s="20">
        <f>+'[1]Consolidado ORG'!AG643</f>
        <v>0</v>
      </c>
      <c r="J647" s="21">
        <f>+'[1]Consolidado ORG'!T643</f>
        <v>76240000</v>
      </c>
      <c r="K647" s="21">
        <f>+'[1]Consolidado ORG'!AE643</f>
        <v>0</v>
      </c>
      <c r="L647" s="32">
        <f>+'[1]Consolidado ORG'!AS643</f>
        <v>9.7046413502109699E-2</v>
      </c>
      <c r="M647" s="31" t="str">
        <f>+'[1]Consolidado ORG'!AL643</f>
        <v>https://community.secop.gov.co/Public/Tendering/ContractDetailView/Index?UniqueIdentifier=CO1.PCCNTR.6280967</v>
      </c>
      <c r="N647" s="48" t="str">
        <f t="shared" ref="N647:N710" si="10">HYPERLINK(M647,"Link Contrato u Orden")</f>
        <v>Link Contrato u Orden</v>
      </c>
    </row>
    <row r="648" spans="1:14" ht="72" x14ac:dyDescent="0.3">
      <c r="A648" s="18" t="str">
        <f>+'[1]Consolidado ORG'!A644</f>
        <v>SCJ-844-2024</v>
      </c>
      <c r="B648" s="19">
        <f>+'[1]Consolidado ORG'!B644</f>
        <v>45414</v>
      </c>
      <c r="C648" s="19" t="str">
        <f>+'[1]Consolidado ORG'!G644</f>
        <v>ASTRID LORENA JARAMILLO MUNEVAR</v>
      </c>
      <c r="D648" s="19" t="str">
        <f>+'[1]Consolidado ORG'!E644</f>
        <v>5 Contratación directa</v>
      </c>
      <c r="E648" s="19" t="str">
        <f>+'[1]Consolidado ORG'!F644</f>
        <v>33 Prestación de Servicios Profesionales y Apoyo (5-8)</v>
      </c>
      <c r="F648" s="19" t="str">
        <f>+'[1]Consolidado ORG'!L644</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648" s="19">
        <f>+'[1]Consolidado ORG'!M644</f>
        <v>45420</v>
      </c>
      <c r="H648" s="19">
        <f>+'[1]Consolidado ORG'!N644</f>
        <v>45657</v>
      </c>
      <c r="I648" s="20">
        <f>+'[1]Consolidado ORG'!AG644</f>
        <v>0</v>
      </c>
      <c r="J648" s="21">
        <f>+'[1]Consolidado ORG'!T644</f>
        <v>27200000</v>
      </c>
      <c r="K648" s="21">
        <f>+'[1]Consolidado ORG'!AE644</f>
        <v>0</v>
      </c>
      <c r="L648" s="32">
        <f>+'[1]Consolidado ORG'!AS644</f>
        <v>9.7046413502109699E-2</v>
      </c>
      <c r="M648" s="31" t="str">
        <f>+'[1]Consolidado ORG'!AL644</f>
        <v>https://community.secop.gov.co/Public/Tendering/ContractDetailView/Index?UniqueIdentifier=CO1.PCCNTR.6280992</v>
      </c>
      <c r="N648" s="48" t="str">
        <f t="shared" si="10"/>
        <v>Link Contrato u Orden</v>
      </c>
    </row>
    <row r="649" spans="1:14" ht="72" x14ac:dyDescent="0.3">
      <c r="A649" s="18" t="str">
        <f>+'[1]Consolidado ORG'!A645</f>
        <v>SCJ-845-2024</v>
      </c>
      <c r="B649" s="19">
        <f>+'[1]Consolidado ORG'!B645</f>
        <v>45414</v>
      </c>
      <c r="C649" s="19" t="str">
        <f>+'[1]Consolidado ORG'!G645</f>
        <v>DAVID LEONARDO QUESADA SALDAÑA</v>
      </c>
      <c r="D649" s="19" t="str">
        <f>+'[1]Consolidado ORG'!E645</f>
        <v>5 Contratación directa</v>
      </c>
      <c r="E649" s="19" t="str">
        <f>+'[1]Consolidado ORG'!F645</f>
        <v>33 Prestación de Servicios Profesionales y Apoyo (5-8)</v>
      </c>
      <c r="F649" s="19" t="str">
        <f>+'[1]Consolidado ORG'!L645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9" s="19">
        <f>+'[1]Consolidado ORG'!M645</f>
        <v>45420</v>
      </c>
      <c r="H649" s="19">
        <f>+'[1]Consolidado ORG'!N645</f>
        <v>45657</v>
      </c>
      <c r="I649" s="20">
        <f>+'[1]Consolidado ORG'!AG645</f>
        <v>0</v>
      </c>
      <c r="J649" s="21">
        <f>+'[1]Consolidado ORG'!T645</f>
        <v>23348160</v>
      </c>
      <c r="K649" s="21">
        <f>+'[1]Consolidado ORG'!AE645</f>
        <v>0</v>
      </c>
      <c r="L649" s="32">
        <f>+'[1]Consolidado ORG'!AS645</f>
        <v>9.7046413502109699E-2</v>
      </c>
      <c r="M649" s="31" t="str">
        <f>+'[1]Consolidado ORG'!AL645</f>
        <v>https://community.secop.gov.co/Public/Tendering/ContractDetailView/Index?UniqueIdentifier=CO1.PCCNTR.6281424</v>
      </c>
      <c r="N649" s="48" t="str">
        <f t="shared" si="10"/>
        <v>Link Contrato u Orden</v>
      </c>
    </row>
    <row r="650" spans="1:14" ht="72" x14ac:dyDescent="0.3">
      <c r="A650" s="18" t="str">
        <f>+'[1]Consolidado ORG'!A646</f>
        <v>SCJ-846-2024</v>
      </c>
      <c r="B650" s="19">
        <f>+'[1]Consolidado ORG'!B646</f>
        <v>45414</v>
      </c>
      <c r="C650" s="19" t="str">
        <f>+'[1]Consolidado ORG'!G646</f>
        <v>YINA ANDREA LOAIZA UMAÑA</v>
      </c>
      <c r="D650" s="19" t="str">
        <f>+'[1]Consolidado ORG'!E646</f>
        <v>5 Contratación directa</v>
      </c>
      <c r="E650" s="19" t="str">
        <f>+'[1]Consolidado ORG'!F646</f>
        <v>33 Prestación de Servicios Profesionales y Apoyo (5-8)</v>
      </c>
      <c r="F650" s="19" t="str">
        <f>+'[1]Consolidado ORG'!L646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0" s="19">
        <f>+'[1]Consolidado ORG'!M646</f>
        <v>45421</v>
      </c>
      <c r="H650" s="19">
        <f>+'[1]Consolidado ORG'!N646</f>
        <v>45657</v>
      </c>
      <c r="I650" s="20">
        <f>+'[1]Consolidado ORG'!AG646</f>
        <v>0</v>
      </c>
      <c r="J650" s="21">
        <f>+'[1]Consolidado ORG'!T646</f>
        <v>23348160</v>
      </c>
      <c r="K650" s="21">
        <f>+'[1]Consolidado ORG'!AE646</f>
        <v>0</v>
      </c>
      <c r="L650" s="32">
        <f>+'[1]Consolidado ORG'!AS646</f>
        <v>9.3220338983050849E-2</v>
      </c>
      <c r="M650" s="31" t="str">
        <f>+'[1]Consolidado ORG'!AL646</f>
        <v>https://community.secop.gov.co/Public/Tendering/ContractDetailView/Index?UniqueIdentifier=CO1.PCCNTR.6281538</v>
      </c>
      <c r="N650" s="48" t="str">
        <f t="shared" si="10"/>
        <v>Link Contrato u Orden</v>
      </c>
    </row>
    <row r="651" spans="1:14" ht="72" x14ac:dyDescent="0.3">
      <c r="A651" s="18" t="str">
        <f>+'[1]Consolidado ORG'!A647</f>
        <v>SCJ-847-2024</v>
      </c>
      <c r="B651" s="19">
        <f>+'[1]Consolidado ORG'!B647</f>
        <v>45414</v>
      </c>
      <c r="C651" s="19" t="str">
        <f>+'[1]Consolidado ORG'!G647</f>
        <v>ANGELICA FORERO GARZÓN</v>
      </c>
      <c r="D651" s="19" t="str">
        <f>+'[1]Consolidado ORG'!E647</f>
        <v>5 Contratación directa</v>
      </c>
      <c r="E651" s="19" t="str">
        <f>+'[1]Consolidado ORG'!F647</f>
        <v>33 Prestación de Servicios Profesionales y Apoyo (5-8)</v>
      </c>
      <c r="F651" s="19" t="str">
        <f>+'[1]Consolidado ORG'!L647</f>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
      <c r="G651" s="19">
        <f>+'[1]Consolidado ORG'!M647</f>
        <v>45419</v>
      </c>
      <c r="H651" s="19">
        <f>+'[1]Consolidado ORG'!N647</f>
        <v>45657</v>
      </c>
      <c r="I651" s="20">
        <f>+'[1]Consolidado ORG'!AG647</f>
        <v>0</v>
      </c>
      <c r="J651" s="21">
        <f>+'[1]Consolidado ORG'!T647</f>
        <v>49945756</v>
      </c>
      <c r="K651" s="21">
        <f>+'[1]Consolidado ORG'!AE647</f>
        <v>0</v>
      </c>
      <c r="L651" s="32">
        <f>+'[1]Consolidado ORG'!AS647</f>
        <v>0.10084033613445378</v>
      </c>
      <c r="M651" s="31" t="str">
        <f>+'[1]Consolidado ORG'!AL647</f>
        <v>https://community.secop.gov.co/Public/Tendering/ContractDetailView/Index?UniqueIdentifier=CO1.PCCNTR.6281158</v>
      </c>
      <c r="N651" s="48" t="str">
        <f t="shared" si="10"/>
        <v>Link Contrato u Orden</v>
      </c>
    </row>
    <row r="652" spans="1:14" ht="72" x14ac:dyDescent="0.3">
      <c r="A652" s="18" t="str">
        <f>+'[1]Consolidado ORG'!A648</f>
        <v>SCJ-848-2024</v>
      </c>
      <c r="B652" s="19">
        <f>+'[1]Consolidado ORG'!B648</f>
        <v>45414</v>
      </c>
      <c r="C652" s="19" t="str">
        <f>+'[1]Consolidado ORG'!G648</f>
        <v>BRENDA JULIETH BUSTOS RODRIGUEZ</v>
      </c>
      <c r="D652" s="19" t="str">
        <f>+'[1]Consolidado ORG'!E648</f>
        <v>5 Contratación directa</v>
      </c>
      <c r="E652" s="19" t="str">
        <f>+'[1]Consolidado ORG'!F648</f>
        <v>33 Prestación de Servicios Profesionales y Apoyo (5-8)</v>
      </c>
      <c r="F652" s="19" t="str">
        <f>+'[1]Consolidado ORG'!L648</f>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
      <c r="G652" s="19">
        <f>+'[1]Consolidado ORG'!M648</f>
        <v>45419</v>
      </c>
      <c r="H652" s="19">
        <f>+'[1]Consolidado ORG'!N648</f>
        <v>45657</v>
      </c>
      <c r="I652" s="20">
        <f>+'[1]Consolidado ORG'!AG648</f>
        <v>0</v>
      </c>
      <c r="J652" s="21">
        <f>+'[1]Consolidado ORG'!T648</f>
        <v>20247404</v>
      </c>
      <c r="K652" s="21">
        <f>+'[1]Consolidado ORG'!AE648</f>
        <v>0</v>
      </c>
      <c r="L652" s="32">
        <f>+'[1]Consolidado ORG'!AS648</f>
        <v>0.10084033613445378</v>
      </c>
      <c r="M652" s="31" t="str">
        <f>+'[1]Consolidado ORG'!AL648</f>
        <v>https://community.secop.gov.co/Public/Tendering/ContractDetailView/Index?UniqueIdentifier=CO1.PCCNTR.6281188</v>
      </c>
      <c r="N652" s="48" t="str">
        <f t="shared" si="10"/>
        <v>Link Contrato u Orden</v>
      </c>
    </row>
    <row r="653" spans="1:14" ht="36" x14ac:dyDescent="0.3">
      <c r="A653" s="18" t="str">
        <f>+'[1]Consolidado ORG'!A649</f>
        <v>SCJ-850-2024</v>
      </c>
      <c r="B653" s="19">
        <f>+'[1]Consolidado ORG'!B649</f>
        <v>45414</v>
      </c>
      <c r="C653" s="19" t="str">
        <f>+'[1]Consolidado ORG'!G649</f>
        <v>CLARA NEYDA BENAVIDES SANTOS</v>
      </c>
      <c r="D653" s="19" t="str">
        <f>+'[1]Consolidado ORG'!E649</f>
        <v>5 Contratación directa</v>
      </c>
      <c r="E653" s="19" t="str">
        <f>+'[1]Consolidado ORG'!F649</f>
        <v>33 Prestación de Servicios Profesionales y Apoyo (5-8)</v>
      </c>
      <c r="F653" s="19" t="str">
        <f>+'[1]Consolidado ORG'!L649</f>
        <v>PRESTAR LOS SERVICIOS DE APOYO A LA GESTIÓN EN EL DESARROLLO AL TALLER DE ALIMENTOS DIRIGIDO A LAS PERSONAS PRIVADAS DE LIBERTAD DE LA CÁRCEL DISTRITAL DE VARONES Y ANEXO DE MUJERES</v>
      </c>
      <c r="G653" s="19">
        <f>+'[1]Consolidado ORG'!M649</f>
        <v>45419</v>
      </c>
      <c r="H653" s="19">
        <f>+'[1]Consolidado ORG'!N649</f>
        <v>45657</v>
      </c>
      <c r="I653" s="20">
        <f>+'[1]Consolidado ORG'!AG649</f>
        <v>0</v>
      </c>
      <c r="J653" s="21">
        <f>+'[1]Consolidado ORG'!T649</f>
        <v>25248071</v>
      </c>
      <c r="K653" s="21">
        <f>+'[1]Consolidado ORG'!AE649</f>
        <v>0</v>
      </c>
      <c r="L653" s="32">
        <f>+'[1]Consolidado ORG'!AS649</f>
        <v>0.10084033613445378</v>
      </c>
      <c r="M653" s="31" t="str">
        <f>+'[1]Consolidado ORG'!AL649</f>
        <v>https://community.secop.gov.co/Public/Tendering/ContractDetailView/Index?UniqueIdentifier=CO1.PCCNTR.6281193</v>
      </c>
      <c r="N653" s="48" t="str">
        <f t="shared" si="10"/>
        <v>Link Contrato u Orden</v>
      </c>
    </row>
    <row r="654" spans="1:14" ht="84" x14ac:dyDescent="0.3">
      <c r="A654" s="18" t="str">
        <f>+'[1]Consolidado ORG'!A650</f>
        <v>SCJ-851-2024</v>
      </c>
      <c r="B654" s="19">
        <f>+'[1]Consolidado ORG'!B650</f>
        <v>45414</v>
      </c>
      <c r="C654" s="19" t="str">
        <f>+'[1]Consolidado ORG'!G650</f>
        <v>SANDRA MARGARITA MORALES SOLORZANO</v>
      </c>
      <c r="D654" s="19" t="str">
        <f>+'[1]Consolidado ORG'!E650</f>
        <v>5 Contratación directa</v>
      </c>
      <c r="E654" s="19" t="str">
        <f>+'[1]Consolidado ORG'!F650</f>
        <v>33 Prestación de Servicios Profesionales y Apoyo (5-8)</v>
      </c>
      <c r="F654" s="19" t="str">
        <f>+'[1]Consolidado ORG'!L650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54" s="19">
        <f>+'[1]Consolidado ORG'!M650</f>
        <v>45433</v>
      </c>
      <c r="H654" s="19">
        <f>+'[1]Consolidado ORG'!N650</f>
        <v>45657</v>
      </c>
      <c r="I654" s="20">
        <f>+'[1]Consolidado ORG'!AG650</f>
        <v>0</v>
      </c>
      <c r="J654" s="21">
        <f>+'[1]Consolidado ORG'!T650</f>
        <v>42711750</v>
      </c>
      <c r="K654" s="21">
        <f>+'[1]Consolidado ORG'!AE650</f>
        <v>0</v>
      </c>
      <c r="L654" s="32">
        <f>+'[1]Consolidado ORG'!AS650</f>
        <v>4.4642857142857144E-2</v>
      </c>
      <c r="M654" s="31" t="str">
        <f>+'[1]Consolidado ORG'!AL650</f>
        <v>https://community.secop.gov.co/Public/Tendering/ContractDetailView/Index?UniqueIdentifier=CO1.PCCNTR.6317489</v>
      </c>
      <c r="N654" s="48" t="str">
        <f t="shared" si="10"/>
        <v>Link Contrato u Orden</v>
      </c>
    </row>
    <row r="655" spans="1:14" ht="108" x14ac:dyDescent="0.3">
      <c r="A655" s="18" t="str">
        <f>+'[1]Consolidado ORG'!A651</f>
        <v>SCJ-852-2024</v>
      </c>
      <c r="B655" s="19">
        <f>+'[1]Consolidado ORG'!B651</f>
        <v>45414</v>
      </c>
      <c r="C655" s="19" t="str">
        <f>+'[1]Consolidado ORG'!G651</f>
        <v>WILLIAM ARTURO GONZALEZ MELO</v>
      </c>
      <c r="D655" s="19" t="str">
        <f>+'[1]Consolidado ORG'!E651</f>
        <v>5 Contratación directa</v>
      </c>
      <c r="E655" s="19" t="str">
        <f>+'[1]Consolidado ORG'!F651</f>
        <v>33 Prestación de Servicios Profesionales y Apoyo (5-8)</v>
      </c>
      <c r="F655" s="19" t="str">
        <f>+'[1]Consolidado ORG'!L651</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655" s="19">
        <f>+'[1]Consolidado ORG'!M651</f>
        <v>45422</v>
      </c>
      <c r="H655" s="19">
        <f>+'[1]Consolidado ORG'!N651</f>
        <v>45657</v>
      </c>
      <c r="I655" s="20">
        <f>+'[1]Consolidado ORG'!AG651</f>
        <v>0</v>
      </c>
      <c r="J655" s="21">
        <f>+'[1]Consolidado ORG'!T651</f>
        <v>14592600</v>
      </c>
      <c r="K655" s="21">
        <f>+'[1]Consolidado ORG'!AE651</f>
        <v>0</v>
      </c>
      <c r="L655" s="32">
        <f>+'[1]Consolidado ORG'!AS651</f>
        <v>8.9361702127659579E-2</v>
      </c>
      <c r="M655" s="31" t="str">
        <f>+'[1]Consolidado ORG'!AL651</f>
        <v>https://community.secop.gov.co/Public/Tendering/ContractDetailView/Index?UniqueIdentifier=CO1.PCCNTR.6284697</v>
      </c>
      <c r="N655" s="48" t="str">
        <f t="shared" si="10"/>
        <v>Link Contrato u Orden</v>
      </c>
    </row>
    <row r="656" spans="1:14" ht="72" x14ac:dyDescent="0.3">
      <c r="A656" s="18" t="str">
        <f>+'[1]Consolidado ORG'!A652</f>
        <v>SCJ-855-2024</v>
      </c>
      <c r="B656" s="19">
        <f>+'[1]Consolidado ORG'!B652</f>
        <v>45415</v>
      </c>
      <c r="C656" s="19" t="str">
        <f>+'[1]Consolidado ORG'!G652</f>
        <v>GUSTAVO ALFONSO RAMOS ISMAEL</v>
      </c>
      <c r="D656" s="19" t="str">
        <f>+'[1]Consolidado ORG'!E652</f>
        <v>5 Contratación directa</v>
      </c>
      <c r="E656" s="19" t="str">
        <f>+'[1]Consolidado ORG'!F652</f>
        <v>33 Prestación de Servicios Profesionales y Apoyo (5-8)</v>
      </c>
      <c r="F656" s="19" t="str">
        <f>+'[1]Consolidado ORG'!L652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6" s="19">
        <f>+'[1]Consolidado ORG'!M652</f>
        <v>45421</v>
      </c>
      <c r="H656" s="19">
        <f>+'[1]Consolidado ORG'!N652</f>
        <v>45657</v>
      </c>
      <c r="I656" s="20">
        <f>+'[1]Consolidado ORG'!AG652</f>
        <v>0</v>
      </c>
      <c r="J656" s="21">
        <f>+'[1]Consolidado ORG'!T652</f>
        <v>23348160</v>
      </c>
      <c r="K656" s="21">
        <f>+'[1]Consolidado ORG'!AE652</f>
        <v>0</v>
      </c>
      <c r="L656" s="32">
        <f>+'[1]Consolidado ORG'!AS652</f>
        <v>9.3220338983050849E-2</v>
      </c>
      <c r="M656" s="31" t="str">
        <f>+'[1]Consolidado ORG'!AL652</f>
        <v>https://community.secop.gov.co/Public/Tendering/ContractDetailView/Index?UniqueIdentifier=CO1.PCCNTR.6283841</v>
      </c>
      <c r="N656" s="48" t="str">
        <f t="shared" si="10"/>
        <v>Link Contrato u Orden</v>
      </c>
    </row>
    <row r="657" spans="1:14" ht="108" x14ac:dyDescent="0.3">
      <c r="A657" s="18" t="str">
        <f>+'[1]Consolidado ORG'!A653</f>
        <v>SCJ-856-2024</v>
      </c>
      <c r="B657" s="19">
        <f>+'[1]Consolidado ORG'!B653</f>
        <v>45415</v>
      </c>
      <c r="C657" s="19" t="str">
        <f>+'[1]Consolidado ORG'!G653</f>
        <v>SANDRA PAOLA JAIMES CHONA</v>
      </c>
      <c r="D657" s="19" t="str">
        <f>+'[1]Consolidado ORG'!E653</f>
        <v>5 Contratación directa</v>
      </c>
      <c r="E657" s="19" t="str">
        <f>+'[1]Consolidado ORG'!F653</f>
        <v>33 Prestación de Servicios Profesionales y Apoyo (5-8)</v>
      </c>
      <c r="F657" s="19" t="str">
        <f>+'[1]Consolidado ORG'!L653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7" s="19">
        <f>+'[1]Consolidado ORG'!M653</f>
        <v>45422</v>
      </c>
      <c r="H657" s="19">
        <f>+'[1]Consolidado ORG'!N653</f>
        <v>45657</v>
      </c>
      <c r="I657" s="20">
        <f>+'[1]Consolidado ORG'!AG653</f>
        <v>0</v>
      </c>
      <c r="J657" s="21">
        <f>+'[1]Consolidado ORG'!T653</f>
        <v>36490400</v>
      </c>
      <c r="K657" s="21">
        <f>+'[1]Consolidado ORG'!AE653</f>
        <v>0</v>
      </c>
      <c r="L657" s="32">
        <f>+'[1]Consolidado ORG'!AS653</f>
        <v>8.9361702127659579E-2</v>
      </c>
      <c r="M657" s="31" t="str">
        <f>+'[1]Consolidado ORG'!AL653</f>
        <v>https://community.secop.gov.co/Public/Tendering/ContractDetailView/Index?UniqueIdentifier=CO1.PCCNTR.6286085</v>
      </c>
      <c r="N657" s="48" t="str">
        <f t="shared" si="10"/>
        <v>Link Contrato u Orden</v>
      </c>
    </row>
    <row r="658" spans="1:14" ht="108" x14ac:dyDescent="0.3">
      <c r="A658" s="18" t="str">
        <f>+'[1]Consolidado ORG'!A654</f>
        <v>SCJ-857-2024</v>
      </c>
      <c r="B658" s="19">
        <f>+'[1]Consolidado ORG'!B654</f>
        <v>45415</v>
      </c>
      <c r="C658" s="19" t="str">
        <f>+'[1]Consolidado ORG'!G654</f>
        <v>STEFANY JIMENEZ MARTÍNEZ</v>
      </c>
      <c r="D658" s="19" t="str">
        <f>+'[1]Consolidado ORG'!E654</f>
        <v>5 Contratación directa</v>
      </c>
      <c r="E658" s="19" t="str">
        <f>+'[1]Consolidado ORG'!F654</f>
        <v>33 Prestación de Servicios Profesionales y Apoyo (5-8)</v>
      </c>
      <c r="F658" s="19" t="str">
        <f>+'[1]Consolidado ORG'!L654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8" s="19">
        <f>+'[1]Consolidado ORG'!M654</f>
        <v>45421</v>
      </c>
      <c r="H658" s="19">
        <f>+'[1]Consolidado ORG'!N654</f>
        <v>45657</v>
      </c>
      <c r="I658" s="20">
        <f>+'[1]Consolidado ORG'!AG654</f>
        <v>0</v>
      </c>
      <c r="J658" s="21">
        <f>+'[1]Consolidado ORG'!T654</f>
        <v>36490400</v>
      </c>
      <c r="K658" s="21">
        <f>+'[1]Consolidado ORG'!AE654</f>
        <v>0</v>
      </c>
      <c r="L658" s="32">
        <f>+'[1]Consolidado ORG'!AS654</f>
        <v>9.3220338983050849E-2</v>
      </c>
      <c r="M658" s="31" t="str">
        <f>+'[1]Consolidado ORG'!AL654</f>
        <v>https://community.secop.gov.co/Public/Tendering/ContractDetailView/Index?UniqueIdentifier=CO1.PCCNTR.6286593</v>
      </c>
      <c r="N658" s="48" t="str">
        <f t="shared" si="10"/>
        <v>Link Contrato u Orden</v>
      </c>
    </row>
    <row r="659" spans="1:14" ht="108" x14ac:dyDescent="0.3">
      <c r="A659" s="18" t="str">
        <f>+'[1]Consolidado ORG'!A655</f>
        <v>SCJ-859-2024</v>
      </c>
      <c r="B659" s="19">
        <f>+'[1]Consolidado ORG'!B655</f>
        <v>45415</v>
      </c>
      <c r="C659" s="19" t="str">
        <f>+'[1]Consolidado ORG'!G655</f>
        <v>GERMAN ALFONSO INFANTE TORRES</v>
      </c>
      <c r="D659" s="19" t="str">
        <f>+'[1]Consolidado ORG'!E655</f>
        <v>5 Contratación directa</v>
      </c>
      <c r="E659" s="19" t="str">
        <f>+'[1]Consolidado ORG'!F655</f>
        <v>33 Prestación de Servicios Profesionales y Apoyo (5-8)</v>
      </c>
      <c r="F659" s="19" t="str">
        <f>+'[1]Consolidado ORG'!L655</f>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
      <c r="G659" s="19">
        <f>+'[1]Consolidado ORG'!M655</f>
        <v>45421</v>
      </c>
      <c r="H659" s="19">
        <f>+'[1]Consolidado ORG'!N655</f>
        <v>45657</v>
      </c>
      <c r="I659" s="20">
        <f>+'[1]Consolidado ORG'!AG655</f>
        <v>0</v>
      </c>
      <c r="J659" s="21">
        <f>+'[1]Consolidado ORG'!T655</f>
        <v>56000000</v>
      </c>
      <c r="K659" s="21">
        <f>+'[1]Consolidado ORG'!AE655</f>
        <v>0</v>
      </c>
      <c r="L659" s="32">
        <f>+'[1]Consolidado ORG'!AS655</f>
        <v>9.3220338983050849E-2</v>
      </c>
      <c r="M659" s="31" t="str">
        <f>+'[1]Consolidado ORG'!AL655</f>
        <v>https://community.secop.gov.co/Public/Tendering/ContractDetailView/Index?UniqueIdentifier=CO1.PCCNTR.6285300</v>
      </c>
      <c r="N659" s="48" t="str">
        <f t="shared" si="10"/>
        <v>Link Contrato u Orden</v>
      </c>
    </row>
    <row r="660" spans="1:14" ht="84" x14ac:dyDescent="0.3">
      <c r="A660" s="18" t="str">
        <f>+'[1]Consolidado ORG'!A656</f>
        <v>SCJ-860-2024</v>
      </c>
      <c r="B660" s="19">
        <f>+'[1]Consolidado ORG'!B656</f>
        <v>45415</v>
      </c>
      <c r="C660" s="19" t="str">
        <f>+'[1]Consolidado ORG'!G656</f>
        <v>PAULA CAMILA RAMIREZ GARZÓN</v>
      </c>
      <c r="D660" s="19" t="str">
        <f>+'[1]Consolidado ORG'!E656</f>
        <v>5 Contratación directa</v>
      </c>
      <c r="E660" s="19" t="str">
        <f>+'[1]Consolidado ORG'!F656</f>
        <v>33 Prestación de Servicios Profesionales y Apoyo (5-8)</v>
      </c>
      <c r="F660" s="19" t="str">
        <f>+'[1]Consolidado ORG'!L656</f>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
      <c r="G660" s="19">
        <f>+'[1]Consolidado ORG'!M656</f>
        <v>45421</v>
      </c>
      <c r="H660" s="19">
        <f>+'[1]Consolidado ORG'!N656</f>
        <v>45657</v>
      </c>
      <c r="I660" s="20">
        <f>+'[1]Consolidado ORG'!AG656</f>
        <v>0</v>
      </c>
      <c r="J660" s="21">
        <f>+'[1]Consolidado ORG'!T656</f>
        <v>40000000</v>
      </c>
      <c r="K660" s="21">
        <f>+'[1]Consolidado ORG'!AE656</f>
        <v>0</v>
      </c>
      <c r="L660" s="32">
        <f>+'[1]Consolidado ORG'!AS656</f>
        <v>9.3220338983050849E-2</v>
      </c>
      <c r="M660" s="31" t="str">
        <f>+'[1]Consolidado ORG'!AL656</f>
        <v>https://community.secop.gov.co/Public/Tendering/ContractDetailView/Index?UniqueIdentifier=CO1.PCCNTR.6285730</v>
      </c>
      <c r="N660" s="48" t="str">
        <f t="shared" si="10"/>
        <v>Link Contrato u Orden</v>
      </c>
    </row>
    <row r="661" spans="1:14" ht="108" x14ac:dyDescent="0.3">
      <c r="A661" s="18" t="str">
        <f>+'[1]Consolidado ORG'!A657</f>
        <v>SCJ-861-2024</v>
      </c>
      <c r="B661" s="19">
        <f>+'[1]Consolidado ORG'!B657</f>
        <v>45415</v>
      </c>
      <c r="C661" s="19" t="str">
        <f>+'[1]Consolidado ORG'!G657</f>
        <v>MARIA PAULA BARRETO JIMENEZ</v>
      </c>
      <c r="D661" s="19" t="str">
        <f>+'[1]Consolidado ORG'!E657</f>
        <v>5 Contratación directa</v>
      </c>
      <c r="E661" s="19" t="str">
        <f>+'[1]Consolidado ORG'!F657</f>
        <v>33 Prestación de Servicios Profesionales y Apoyo (5-8)</v>
      </c>
      <c r="F661" s="19" t="str">
        <f>+'[1]Consolidado ORG'!L657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1" s="19">
        <f>+'[1]Consolidado ORG'!M657</f>
        <v>45427</v>
      </c>
      <c r="H661" s="19">
        <f>+'[1]Consolidado ORG'!N657</f>
        <v>45657</v>
      </c>
      <c r="I661" s="20">
        <f>+'[1]Consolidado ORG'!AG657</f>
        <v>0</v>
      </c>
      <c r="J661" s="21">
        <f>+'[1]Consolidado ORG'!T657</f>
        <v>36490400</v>
      </c>
      <c r="K661" s="21">
        <f>+'[1]Consolidado ORG'!AE657</f>
        <v>0</v>
      </c>
      <c r="L661" s="32">
        <f>+'[1]Consolidado ORG'!AS657</f>
        <v>6.9565217391304349E-2</v>
      </c>
      <c r="M661" s="31" t="str">
        <f>+'[1]Consolidado ORG'!AL657</f>
        <v>https://community.secop.gov.co/Public/Tendering/ContractDetailView/Index?UniqueIdentifier=CO1.PCCNTR.6286189</v>
      </c>
      <c r="N661" s="48" t="str">
        <f t="shared" si="10"/>
        <v>Link Contrato u Orden</v>
      </c>
    </row>
    <row r="662" spans="1:14" ht="108" x14ac:dyDescent="0.3">
      <c r="A662" s="18" t="str">
        <f>+'[1]Consolidado ORG'!A658</f>
        <v>SCJ-862-2024</v>
      </c>
      <c r="B662" s="19">
        <f>+'[1]Consolidado ORG'!B658</f>
        <v>45415</v>
      </c>
      <c r="C662" s="19" t="str">
        <f>+'[1]Consolidado ORG'!G658</f>
        <v>YOLIMA VARGAS GIRALDO</v>
      </c>
      <c r="D662" s="19" t="str">
        <f>+'[1]Consolidado ORG'!E658</f>
        <v>5 Contratación directa</v>
      </c>
      <c r="E662" s="19" t="str">
        <f>+'[1]Consolidado ORG'!F658</f>
        <v>33 Prestación de Servicios Profesionales y Apoyo (5-8)</v>
      </c>
      <c r="F662" s="19" t="str">
        <f>+'[1]Consolidado ORG'!L658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2" s="19">
        <f>+'[1]Consolidado ORG'!M658</f>
        <v>45421</v>
      </c>
      <c r="H662" s="19">
        <f>+'[1]Consolidado ORG'!N658</f>
        <v>45657</v>
      </c>
      <c r="I662" s="20">
        <f>+'[1]Consolidado ORG'!AG658</f>
        <v>0</v>
      </c>
      <c r="J662" s="21">
        <f>+'[1]Consolidado ORG'!T658</f>
        <v>36490400</v>
      </c>
      <c r="K662" s="21">
        <f>+'[1]Consolidado ORG'!AE658</f>
        <v>0</v>
      </c>
      <c r="L662" s="32">
        <f>+'[1]Consolidado ORG'!AS658</f>
        <v>9.3220338983050849E-2</v>
      </c>
      <c r="M662" s="31" t="str">
        <f>+'[1]Consolidado ORG'!AL658</f>
        <v>https://community.secop.gov.co/Public/Tendering/ContractDetailView/Index?UniqueIdentifier=CO1.PCCNTR.6286281</v>
      </c>
      <c r="N662" s="48" t="str">
        <f t="shared" si="10"/>
        <v>Link Contrato u Orden</v>
      </c>
    </row>
    <row r="663" spans="1:14" ht="72" x14ac:dyDescent="0.3">
      <c r="A663" s="18" t="str">
        <f>+'[1]Consolidado ORG'!A659</f>
        <v>SCJ-863-2024</v>
      </c>
      <c r="B663" s="19">
        <f>+'[1]Consolidado ORG'!B659</f>
        <v>45415</v>
      </c>
      <c r="C663" s="19" t="str">
        <f>+'[1]Consolidado ORG'!G659</f>
        <v>RICARDO ALONSO HURTADO MOSQUERA</v>
      </c>
      <c r="D663" s="19" t="str">
        <f>+'[1]Consolidado ORG'!E659</f>
        <v>5 Contratación directa</v>
      </c>
      <c r="E663" s="19" t="str">
        <f>+'[1]Consolidado ORG'!F659</f>
        <v>33 Prestación de Servicios Profesionales y Apoyo (5-8)</v>
      </c>
      <c r="F663" s="19" t="str">
        <f>+'[1]Consolidado ORG'!L659</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663" s="19">
        <f>+'[1]Consolidado ORG'!M659</f>
        <v>45421</v>
      </c>
      <c r="H663" s="19">
        <f>+'[1]Consolidado ORG'!N659</f>
        <v>45657</v>
      </c>
      <c r="I663" s="20">
        <f>+'[1]Consolidado ORG'!AG659</f>
        <v>0</v>
      </c>
      <c r="J663" s="21">
        <f>+'[1]Consolidado ORG'!T659</f>
        <v>65844000</v>
      </c>
      <c r="K663" s="21">
        <f>+'[1]Consolidado ORG'!AE659</f>
        <v>0</v>
      </c>
      <c r="L663" s="32">
        <f>+'[1]Consolidado ORG'!AS659</f>
        <v>9.3220338983050849E-2</v>
      </c>
      <c r="M663" s="31" t="str">
        <f>+'[1]Consolidado ORG'!AL659</f>
        <v>https://community.secop.gov.co/Public/Tendering/ContractDetailView/Index?UniqueIdentifier=CO1.PCCNTR.6285393</v>
      </c>
      <c r="N663" s="48" t="str">
        <f t="shared" si="10"/>
        <v>Link Contrato u Orden</v>
      </c>
    </row>
    <row r="664" spans="1:14" ht="72" x14ac:dyDescent="0.3">
      <c r="A664" s="18" t="str">
        <f>+'[1]Consolidado ORG'!A660</f>
        <v>SCJ-864-2024</v>
      </c>
      <c r="B664" s="19">
        <f>+'[1]Consolidado ORG'!B660</f>
        <v>45415</v>
      </c>
      <c r="C664" s="19" t="str">
        <f>+'[1]Consolidado ORG'!G660</f>
        <v>HOOVER ALBERTO ABADIA DUARTE</v>
      </c>
      <c r="D664" s="19" t="str">
        <f>+'[1]Consolidado ORG'!E660</f>
        <v>5 Contratación directa</v>
      </c>
      <c r="E664" s="19" t="str">
        <f>+'[1]Consolidado ORG'!F660</f>
        <v>33 Prestación de Servicios Profesionales y Apoyo (5-8)</v>
      </c>
      <c r="F664" s="19" t="str">
        <f>+'[1]Consolidado ORG'!L660</f>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
      <c r="G664" s="19">
        <f>+'[1]Consolidado ORG'!M660</f>
        <v>45420</v>
      </c>
      <c r="H664" s="19">
        <f>+'[1]Consolidado ORG'!N660</f>
        <v>45657</v>
      </c>
      <c r="I664" s="20">
        <f>+'[1]Consolidado ORG'!AG660</f>
        <v>0</v>
      </c>
      <c r="J664" s="21">
        <f>+'[1]Consolidado ORG'!T660</f>
        <v>44270459</v>
      </c>
      <c r="K664" s="21">
        <f>+'[1]Consolidado ORG'!AE660</f>
        <v>0</v>
      </c>
      <c r="L664" s="32">
        <f>+'[1]Consolidado ORG'!AS660</f>
        <v>9.7046413502109699E-2</v>
      </c>
      <c r="M664" s="31" t="str">
        <f>+'[1]Consolidado ORG'!AL660</f>
        <v>https://community.secop.gov.co/Public/Tendering/ContractDetailView/Index?UniqueIdentifier=CO1.PCCNTR.6286787</v>
      </c>
      <c r="N664" s="48" t="str">
        <f t="shared" si="10"/>
        <v>Link Contrato u Orden</v>
      </c>
    </row>
    <row r="665" spans="1:14" ht="60" x14ac:dyDescent="0.3">
      <c r="A665" s="18" t="str">
        <f>+'[1]Consolidado ORG'!A661</f>
        <v>SCJ-865-2024</v>
      </c>
      <c r="B665" s="19">
        <f>+'[1]Consolidado ORG'!B661</f>
        <v>45415</v>
      </c>
      <c r="C665" s="19" t="str">
        <f>+'[1]Consolidado ORG'!G661</f>
        <v>NIXON ARLEY VARGAS BLANCO</v>
      </c>
      <c r="D665" s="19" t="str">
        <f>+'[1]Consolidado ORG'!E661</f>
        <v>5 Contratación directa</v>
      </c>
      <c r="E665" s="19" t="str">
        <f>+'[1]Consolidado ORG'!F661</f>
        <v>33 Prestación de Servicios Profesionales y Apoyo (5-8)</v>
      </c>
      <c r="F665" s="19" t="str">
        <f>+'[1]Consolidado ORG'!L661</f>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
      <c r="G665" s="19">
        <f>+'[1]Consolidado ORG'!M661</f>
        <v>45420</v>
      </c>
      <c r="H665" s="19">
        <f>+'[1]Consolidado ORG'!N661</f>
        <v>45657</v>
      </c>
      <c r="I665" s="20">
        <f>+'[1]Consolidado ORG'!AG661</f>
        <v>0</v>
      </c>
      <c r="J665" s="21">
        <f>+'[1]Consolidado ORG'!T661</f>
        <v>19156910</v>
      </c>
      <c r="K665" s="21">
        <f>+'[1]Consolidado ORG'!AE661</f>
        <v>0</v>
      </c>
      <c r="L665" s="32">
        <f>+'[1]Consolidado ORG'!AS661</f>
        <v>9.7046413502109699E-2</v>
      </c>
      <c r="M665" s="31" t="str">
        <f>+'[1]Consolidado ORG'!AL661</f>
        <v>https://community.secop.gov.co/Public/Tendering/ContractDetailView/Index?UniqueIdentifier=CO1.PCCNTR.6287160</v>
      </c>
      <c r="N665" s="48" t="str">
        <f t="shared" si="10"/>
        <v>Link Contrato u Orden</v>
      </c>
    </row>
    <row r="666" spans="1:14" ht="72" x14ac:dyDescent="0.3">
      <c r="A666" s="18" t="str">
        <f>+'[1]Consolidado ORG'!A662</f>
        <v>SCJ-866-2024</v>
      </c>
      <c r="B666" s="19">
        <f>+'[1]Consolidado ORG'!B662</f>
        <v>45415</v>
      </c>
      <c r="C666" s="19" t="str">
        <f>+'[1]Consolidado ORG'!G662</f>
        <v>PAULA ALEJANDRA PEDRAZA HERNÁNDEZ</v>
      </c>
      <c r="D666" s="19" t="str">
        <f>+'[1]Consolidado ORG'!E662</f>
        <v>5 Contratación directa</v>
      </c>
      <c r="E666" s="19" t="str">
        <f>+'[1]Consolidado ORG'!F662</f>
        <v>33 Prestación de Servicios Profesionales y Apoyo (5-8)</v>
      </c>
      <c r="F666" s="19" t="str">
        <f>+'[1]Consolidado ORG'!L662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6" s="19">
        <f>+'[1]Consolidado ORG'!M662</f>
        <v>45420</v>
      </c>
      <c r="H666" s="19">
        <f>+'[1]Consolidado ORG'!N662</f>
        <v>45657</v>
      </c>
      <c r="I666" s="20">
        <f>+'[1]Consolidado ORG'!AG662</f>
        <v>0</v>
      </c>
      <c r="J666" s="21">
        <f>+'[1]Consolidado ORG'!T662</f>
        <v>22375320</v>
      </c>
      <c r="K666" s="21">
        <f>+'[1]Consolidado ORG'!AE662</f>
        <v>0</v>
      </c>
      <c r="L666" s="32">
        <f>+'[1]Consolidado ORG'!AS662</f>
        <v>9.7046413502109699E-2</v>
      </c>
      <c r="M666" s="31" t="str">
        <f>+'[1]Consolidado ORG'!AL662</f>
        <v>https://community.secop.gov.co/Public/Tendering/ContractDetailView/Index?UniqueIdentifier=CO1.PCCNTR.6286260</v>
      </c>
      <c r="N666" s="48" t="str">
        <f t="shared" si="10"/>
        <v>Link Contrato u Orden</v>
      </c>
    </row>
    <row r="667" spans="1:14" ht="60" x14ac:dyDescent="0.3">
      <c r="A667" s="18" t="str">
        <f>+'[1]Consolidado ORG'!A663</f>
        <v>SCJ-867-2024</v>
      </c>
      <c r="B667" s="19">
        <f>+'[1]Consolidado ORG'!B663</f>
        <v>45415</v>
      </c>
      <c r="C667" s="19" t="str">
        <f>+'[1]Consolidado ORG'!G663</f>
        <v>HENRY ALEXANDER MOYAN MONTENEGRO</v>
      </c>
      <c r="D667" s="19" t="str">
        <f>+'[1]Consolidado ORG'!E663</f>
        <v>5 Contratación directa</v>
      </c>
      <c r="E667" s="19" t="str">
        <f>+'[1]Consolidado ORG'!F663</f>
        <v>33 Prestación de Servicios Profesionales y Apoyo (5-8)</v>
      </c>
      <c r="F667" s="19" t="str">
        <f>+'[1]Consolidado ORG'!L663</f>
        <v>PRESTAR LOS SERVICIOS PROFESIONALES CON AUTONOMÍA TÉCNICA, ADMINISTRATIVA Y BAJOS SUS PROPIOS MEDIOS A LA DIRECCIÓN DE TECNOLOGÍAS Y SISTEMAS DE LA INFORMACIÓN, COMO ANALISTA DE LAS SOLUCIONES TECNOLÓGICAS DE LA SECRETARÍA DE SEGURIDAD, CONVIVENCIA Y JUSTICIA</v>
      </c>
      <c r="G667" s="19">
        <f>+'[1]Consolidado ORG'!M663</f>
        <v>45426</v>
      </c>
      <c r="H667" s="19">
        <f>+'[1]Consolidado ORG'!N663</f>
        <v>45657</v>
      </c>
      <c r="I667" s="20">
        <f>+'[1]Consolidado ORG'!AG663</f>
        <v>0</v>
      </c>
      <c r="J667" s="21">
        <f>+'[1]Consolidado ORG'!T663</f>
        <v>63720000</v>
      </c>
      <c r="K667" s="21">
        <f>+'[1]Consolidado ORG'!AE663</f>
        <v>0</v>
      </c>
      <c r="L667" s="32">
        <f>+'[1]Consolidado ORG'!AS663</f>
        <v>7.3593073593073599E-2</v>
      </c>
      <c r="M667" s="31" t="str">
        <f>+'[1]Consolidado ORG'!AL663</f>
        <v>https://community.secop.gov.co/Public/Tendering/ContractDetailView/Index?UniqueIdentifier=CO1.PCCNTR.6286316</v>
      </c>
      <c r="N667" s="48" t="str">
        <f t="shared" si="10"/>
        <v>Link Contrato u Orden</v>
      </c>
    </row>
    <row r="668" spans="1:14" ht="72" x14ac:dyDescent="0.3">
      <c r="A668" s="18" t="str">
        <f>+'[1]Consolidado ORG'!A664</f>
        <v>SCJ-868-2024</v>
      </c>
      <c r="B668" s="19">
        <f>+'[1]Consolidado ORG'!B664</f>
        <v>45415</v>
      </c>
      <c r="C668" s="19" t="str">
        <f>+'[1]Consolidado ORG'!G664</f>
        <v>YIMMY ALEXANDER RODRIGUEZ AVILA</v>
      </c>
      <c r="D668" s="19" t="str">
        <f>+'[1]Consolidado ORG'!E664</f>
        <v>5 Contratación directa</v>
      </c>
      <c r="E668" s="19" t="str">
        <f>+'[1]Consolidado ORG'!F664</f>
        <v>33 Prestación de Servicios Profesionales y Apoyo (5-8)</v>
      </c>
      <c r="F668" s="19" t="str">
        <f>+'[1]Consolidado ORG'!L664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8" s="19">
        <f>+'[1]Consolidado ORG'!M664</f>
        <v>45420</v>
      </c>
      <c r="H668" s="19">
        <f>+'[1]Consolidado ORG'!N664</f>
        <v>45657</v>
      </c>
      <c r="I668" s="20">
        <f>+'[1]Consolidado ORG'!AG664</f>
        <v>0</v>
      </c>
      <c r="J668" s="21">
        <f>+'[1]Consolidado ORG'!T664</f>
        <v>22375320</v>
      </c>
      <c r="K668" s="21">
        <f>+'[1]Consolidado ORG'!AE664</f>
        <v>0</v>
      </c>
      <c r="L668" s="32">
        <f>+'[1]Consolidado ORG'!AS664</f>
        <v>9.7046413502109699E-2</v>
      </c>
      <c r="M668" s="31" t="str">
        <f>+'[1]Consolidado ORG'!AL664</f>
        <v>https://community.secop.gov.co/Public/Tendering/ContractDetailView/Index?UniqueIdentifier=CO1.PCCNTR.6286267</v>
      </c>
      <c r="N668" s="48" t="str">
        <f t="shared" si="10"/>
        <v>Link Contrato u Orden</v>
      </c>
    </row>
    <row r="669" spans="1:14" ht="72" x14ac:dyDescent="0.3">
      <c r="A669" s="18" t="str">
        <f>+'[1]Consolidado ORG'!A665</f>
        <v>SCJ-869-2024</v>
      </c>
      <c r="B669" s="19">
        <f>+'[1]Consolidado ORG'!B665</f>
        <v>45415</v>
      </c>
      <c r="C669" s="19" t="str">
        <f>+'[1]Consolidado ORG'!G665</f>
        <v>JENIFER PAOLA NOGUERA MELO</v>
      </c>
      <c r="D669" s="19" t="str">
        <f>+'[1]Consolidado ORG'!E665</f>
        <v>5 Contratación directa</v>
      </c>
      <c r="E669" s="19" t="str">
        <f>+'[1]Consolidado ORG'!F665</f>
        <v>33 Prestación de Servicios Profesionales y Apoyo (5-8)</v>
      </c>
      <c r="F669" s="19" t="str">
        <f>+'[1]Consolidado ORG'!L665</f>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
      <c r="G669" s="19">
        <f>+'[1]Consolidado ORG'!M665</f>
        <v>45420</v>
      </c>
      <c r="H669" s="19">
        <f>+'[1]Consolidado ORG'!N665</f>
        <v>45657</v>
      </c>
      <c r="I669" s="20">
        <f>+'[1]Consolidado ORG'!AG665</f>
        <v>0</v>
      </c>
      <c r="J669" s="21">
        <f>+'[1]Consolidado ORG'!T665</f>
        <v>33949653</v>
      </c>
      <c r="K669" s="21">
        <f>+'[1]Consolidado ORG'!AE665</f>
        <v>0</v>
      </c>
      <c r="L669" s="32">
        <f>+'[1]Consolidado ORG'!AS665</f>
        <v>9.7046413502109699E-2</v>
      </c>
      <c r="M669" s="31" t="str">
        <f>+'[1]Consolidado ORG'!AL665</f>
        <v>https://community.secop.gov.co/Public/Tendering/ContractDetailView/Index?UniqueIdentifier=CO1.PCCNTR.6287326</v>
      </c>
      <c r="N669" s="48" t="str">
        <f t="shared" si="10"/>
        <v>Link Contrato u Orden</v>
      </c>
    </row>
    <row r="670" spans="1:14" ht="72" x14ac:dyDescent="0.3">
      <c r="A670" s="18" t="str">
        <f>+'[1]Consolidado ORG'!A666</f>
        <v>SCJ-870-2024</v>
      </c>
      <c r="B670" s="19">
        <f>+'[1]Consolidado ORG'!B666</f>
        <v>45415</v>
      </c>
      <c r="C670" s="19" t="str">
        <f>+'[1]Consolidado ORG'!G666</f>
        <v>HECTOR FABIO SIERRA CASTILLO</v>
      </c>
      <c r="D670" s="19" t="str">
        <f>+'[1]Consolidado ORG'!E666</f>
        <v>5 Contratación directa</v>
      </c>
      <c r="E670" s="19" t="str">
        <f>+'[1]Consolidado ORG'!F666</f>
        <v>33 Prestación de Servicios Profesionales y Apoyo (5-8)</v>
      </c>
      <c r="F670" s="19" t="str">
        <f>+'[1]Consolidado ORG'!L666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70" s="19">
        <f>+'[1]Consolidado ORG'!M666</f>
        <v>45422</v>
      </c>
      <c r="H670" s="19">
        <f>+'[1]Consolidado ORG'!N666</f>
        <v>45657</v>
      </c>
      <c r="I670" s="20">
        <f>+'[1]Consolidado ORG'!AG666</f>
        <v>0</v>
      </c>
      <c r="J670" s="21">
        <f>+'[1]Consolidado ORG'!T666</f>
        <v>23749656</v>
      </c>
      <c r="K670" s="21">
        <f>+'[1]Consolidado ORG'!AE666</f>
        <v>0</v>
      </c>
      <c r="L670" s="32">
        <f>+'[1]Consolidado ORG'!AS666</f>
        <v>8.9361702127659579E-2</v>
      </c>
      <c r="M670" s="31" t="str">
        <f>+'[1]Consolidado ORG'!AL666</f>
        <v>https://community.secop.gov.co/Public/Tendering/ContractDetailView/Index?UniqueIdentifier=CO1.PCCNTR.6299513</v>
      </c>
      <c r="N670" s="48" t="str">
        <f t="shared" si="10"/>
        <v>Link Contrato u Orden</v>
      </c>
    </row>
    <row r="671" spans="1:14" ht="60" x14ac:dyDescent="0.3">
      <c r="A671" s="18" t="str">
        <f>+'[1]Consolidado ORG'!A667</f>
        <v>SCJ-871-2024</v>
      </c>
      <c r="B671" s="19">
        <f>+'[1]Consolidado ORG'!B667</f>
        <v>45415</v>
      </c>
      <c r="C671" s="19" t="str">
        <f>+'[1]Consolidado ORG'!G667</f>
        <v>OSCAR MIGUEL CORREDOR AMAYA</v>
      </c>
      <c r="D671" s="19" t="str">
        <f>+'[1]Consolidado ORG'!E667</f>
        <v>5 Contratación directa</v>
      </c>
      <c r="E671" s="19" t="str">
        <f>+'[1]Consolidado ORG'!F667</f>
        <v>33 Prestación de Servicios Profesionales y Apoyo (5-8)</v>
      </c>
      <c r="F671" s="19" t="str">
        <f>+'[1]Consolidado ORG'!L667</f>
        <v>PRESTAR SERVICIOS PROFESIONALES A LA DIRECCIÓN DE RESPONSABILIDAD PENAL ADOLESCENTE PARA FORTALECER DESDE LA PERSPECTIVA DE LA PEDAGOGÍA, LA ESCRITURA CREATIVA Y LA NARRACIÓN ORAL EL PROGRAMA DISTRITAL DE JUSTICIA JUVENIL RESTAURATIVA</v>
      </c>
      <c r="G671" s="19">
        <f>+'[1]Consolidado ORG'!M667</f>
        <v>45422</v>
      </c>
      <c r="H671" s="19">
        <f>+'[1]Consolidado ORG'!N667</f>
        <v>45657</v>
      </c>
      <c r="I671" s="20">
        <f>+'[1]Consolidado ORG'!AG667</f>
        <v>0</v>
      </c>
      <c r="J671" s="21">
        <f>+'[1]Consolidado ORG'!T667</f>
        <v>45179540</v>
      </c>
      <c r="K671" s="21">
        <f>+'[1]Consolidado ORG'!AE667</f>
        <v>0</v>
      </c>
      <c r="L671" s="32">
        <f>+'[1]Consolidado ORG'!AS667</f>
        <v>8.9361702127659579E-2</v>
      </c>
      <c r="M671" s="31" t="str">
        <f>+'[1]Consolidado ORG'!AL667</f>
        <v>https://community.secop.gov.co/Public/Tendering/ContractDetailView/Index?UniqueIdentifier=CO1.PCCNTR.6286641</v>
      </c>
      <c r="N671" s="48" t="str">
        <f t="shared" si="10"/>
        <v>Link Contrato u Orden</v>
      </c>
    </row>
    <row r="672" spans="1:14" ht="72" x14ac:dyDescent="0.3">
      <c r="A672" s="18" t="str">
        <f>+'[1]Consolidado ORG'!A668</f>
        <v>SCJ-872-2024</v>
      </c>
      <c r="B672" s="19">
        <f>+'[1]Consolidado ORG'!B668</f>
        <v>45415</v>
      </c>
      <c r="C672" s="19" t="str">
        <f>+'[1]Consolidado ORG'!G668</f>
        <v>ERIC HAMER MILLAN GARZÓN</v>
      </c>
      <c r="D672" s="19" t="str">
        <f>+'[1]Consolidado ORG'!E668</f>
        <v>5 Contratación directa</v>
      </c>
      <c r="E672" s="19" t="str">
        <f>+'[1]Consolidado ORG'!F668</f>
        <v>33 Prestación de Servicios Profesionales y Apoyo (5-8)</v>
      </c>
      <c r="F672" s="19" t="str">
        <f>+'[1]Consolidado ORG'!L668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72" s="19">
        <f>+'[1]Consolidado ORG'!M668</f>
        <v>45420</v>
      </c>
      <c r="H672" s="19">
        <f>+'[1]Consolidado ORG'!N668</f>
        <v>45657</v>
      </c>
      <c r="I672" s="20">
        <f>+'[1]Consolidado ORG'!AG668</f>
        <v>0</v>
      </c>
      <c r="J672" s="21">
        <f>+'[1]Consolidado ORG'!T668</f>
        <v>22375320</v>
      </c>
      <c r="K672" s="21">
        <f>+'[1]Consolidado ORG'!AE668</f>
        <v>0</v>
      </c>
      <c r="L672" s="32">
        <f>+'[1]Consolidado ORG'!AS668</f>
        <v>9.7046413502109699E-2</v>
      </c>
      <c r="M672" s="31" t="str">
        <f>+'[1]Consolidado ORG'!AL668</f>
        <v>https://community.secop.gov.co/Public/Tendering/ContractDetailView/Index?UniqueIdentifier=CO1.PCCNTR.6286745</v>
      </c>
      <c r="N672" s="48" t="str">
        <f t="shared" si="10"/>
        <v>Link Contrato u Orden</v>
      </c>
    </row>
    <row r="673" spans="1:14" ht="60" x14ac:dyDescent="0.3">
      <c r="A673" s="18" t="str">
        <f>+'[1]Consolidado ORG'!A669</f>
        <v>SCJ-873-2024</v>
      </c>
      <c r="B673" s="19">
        <f>+'[1]Consolidado ORG'!B669</f>
        <v>45415</v>
      </c>
      <c r="C673" s="19" t="str">
        <f>+'[1]Consolidado ORG'!G669</f>
        <v>DAMIÁN NICOLÁS GIL GÓMEZ</v>
      </c>
      <c r="D673" s="19" t="str">
        <f>+'[1]Consolidado ORG'!E669</f>
        <v>5 Contratación directa</v>
      </c>
      <c r="E673" s="19" t="str">
        <f>+'[1]Consolidado ORG'!F669</f>
        <v>33 Prestación de Servicios Profesionales y Apoyo (5-8)</v>
      </c>
      <c r="F673" s="19" t="str">
        <f>+'[1]Consolidado ORG'!L669</f>
        <v>PRESTAR SUS SERVICIOS PROFESIONALES EN PSICOLOGÍA CON EL FIN DE APOYAR EN LA ELABORACIÓN, ESTRUCTURACIÓN EN IMPLEMENTACIÓN DE LA ESTRATEGIA EN SALUD MENTAL Y CONSUMO DE DROGAS PARA LAS PERSONAS PRIVADAS DE LA LIBERTAD EN EL CENTRO ESPECIAL DE RECLUSIÓN CER</v>
      </c>
      <c r="G673" s="19">
        <f>+'[1]Consolidado ORG'!M669</f>
        <v>45420</v>
      </c>
      <c r="H673" s="19">
        <f>+'[1]Consolidado ORG'!N669</f>
        <v>45657</v>
      </c>
      <c r="I673" s="20">
        <f>+'[1]Consolidado ORG'!AG669</f>
        <v>0</v>
      </c>
      <c r="J673" s="21">
        <f>+'[1]Consolidado ORG'!T669</f>
        <v>33949653</v>
      </c>
      <c r="K673" s="21">
        <f>+'[1]Consolidado ORG'!AE669</f>
        <v>0</v>
      </c>
      <c r="L673" s="32">
        <f>+'[1]Consolidado ORG'!AS669</f>
        <v>9.7046413502109699E-2</v>
      </c>
      <c r="M673" s="31" t="str">
        <f>+'[1]Consolidado ORG'!AL669</f>
        <v>https://community.secop.gov.co/Public/Tendering/ContractDetailView/Index?UniqueIdentifier=CO1.PCCNTR.6287421</v>
      </c>
      <c r="N673" s="48" t="str">
        <f t="shared" si="10"/>
        <v>Link Contrato u Orden</v>
      </c>
    </row>
    <row r="674" spans="1:14" ht="60" x14ac:dyDescent="0.3">
      <c r="A674" s="18" t="str">
        <f>+'[1]Consolidado ORG'!A670</f>
        <v>SCJ-874-2024</v>
      </c>
      <c r="B674" s="19">
        <f>+'[1]Consolidado ORG'!B670</f>
        <v>45415</v>
      </c>
      <c r="C674" s="19" t="str">
        <f>+'[1]Consolidado ORG'!G670</f>
        <v>JHON FREDY MALDONADO CARVAJAL</v>
      </c>
      <c r="D674" s="19" t="str">
        <f>+'[1]Consolidado ORG'!E670</f>
        <v>5 Contratación directa</v>
      </c>
      <c r="E674" s="19" t="str">
        <f>+'[1]Consolidado ORG'!F670</f>
        <v>33 Prestación de Servicios Profesionales y Apoyo (5-8)</v>
      </c>
      <c r="F674" s="19" t="str">
        <f>+'[1]Consolidado ORG'!L670</f>
        <v>PRESTAR SERVICIOS PROFESIONALES COMO ABOGADO COLABORANDO EN TODO LO RELACIONADO CON LOS REQUERIMIENTOS Y/O NECESIDADES JUDICIALES, NOTARIALES Y ADMINISTRATIVAS, DE LAS PERSONAS PRIVADAS DE LA LIBERTAD DE LA CÁRCEL DISTRITAL DE VARONES Y ANEXO DE MUJERES</v>
      </c>
      <c r="G674" s="19">
        <f>+'[1]Consolidado ORG'!M670</f>
        <v>45420</v>
      </c>
      <c r="H674" s="19">
        <f>+'[1]Consolidado ORG'!N670</f>
        <v>45657</v>
      </c>
      <c r="I674" s="20">
        <f>+'[1]Consolidado ORG'!AG670</f>
        <v>0</v>
      </c>
      <c r="J674" s="21">
        <f>+'[1]Consolidado ORG'!T670</f>
        <v>31886328</v>
      </c>
      <c r="K674" s="21">
        <f>+'[1]Consolidado ORG'!AE670</f>
        <v>0</v>
      </c>
      <c r="L674" s="32">
        <f>+'[1]Consolidado ORG'!AS670</f>
        <v>9.7046413502109699E-2</v>
      </c>
      <c r="M674" s="31" t="str">
        <f>+'[1]Consolidado ORG'!AL670</f>
        <v>https://community.secop.gov.co/Public/Tendering/ContractDetailView/Index?UniqueIdentifier=CO1.PCCNTR.6287612</v>
      </c>
      <c r="N674" s="48" t="str">
        <f t="shared" si="10"/>
        <v>Link Contrato u Orden</v>
      </c>
    </row>
    <row r="675" spans="1:14" ht="72" x14ac:dyDescent="0.3">
      <c r="A675" s="18" t="str">
        <f>+'[1]Consolidado ORG'!A671</f>
        <v>SCJ-894-2024</v>
      </c>
      <c r="B675" s="19">
        <f>+'[1]Consolidado ORG'!B671</f>
        <v>45418</v>
      </c>
      <c r="C675" s="19" t="str">
        <f>+'[1]Consolidado ORG'!G671</f>
        <v>HEIDY MAYERLY SABOGAL MORENO</v>
      </c>
      <c r="D675" s="19" t="str">
        <f>+'[1]Consolidado ORG'!E671</f>
        <v>5 Contratación directa</v>
      </c>
      <c r="E675" s="19" t="str">
        <f>+'[1]Consolidado ORG'!F671</f>
        <v>33 Prestación de Servicios Profesionales y Apoyo (5-8)</v>
      </c>
      <c r="F675" s="19" t="str">
        <f>+'[1]Consolidado ORG'!L671</f>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
      <c r="G675" s="19">
        <f>+'[1]Consolidado ORG'!M671</f>
        <v>45420</v>
      </c>
      <c r="H675" s="19">
        <f>+'[1]Consolidado ORG'!N671</f>
        <v>45657</v>
      </c>
      <c r="I675" s="20">
        <f>+'[1]Consolidado ORG'!AG671</f>
        <v>0</v>
      </c>
      <c r="J675" s="21">
        <f>+'[1]Consolidado ORG'!T671</f>
        <v>82992000</v>
      </c>
      <c r="K675" s="21">
        <f>+'[1]Consolidado ORG'!AE671</f>
        <v>0</v>
      </c>
      <c r="L675" s="32">
        <f>+'[1]Consolidado ORG'!AS671</f>
        <v>9.7046413502109699E-2</v>
      </c>
      <c r="M675" s="31" t="str">
        <f>+'[1]Consolidado ORG'!AL671</f>
        <v>https://community.secop.gov.co/Public/Tendering/ContractDetailView/Index?UniqueIdentifier=CO1.PCCNTR.6293638</v>
      </c>
      <c r="N675" s="48" t="str">
        <f t="shared" si="10"/>
        <v>Link Contrato u Orden</v>
      </c>
    </row>
    <row r="676" spans="1:14" ht="60" x14ac:dyDescent="0.3">
      <c r="A676" s="18" t="str">
        <f>+'[1]Consolidado ORG'!A672</f>
        <v>SCJ-895-2024</v>
      </c>
      <c r="B676" s="19">
        <f>+'[1]Consolidado ORG'!B672</f>
        <v>45418</v>
      </c>
      <c r="C676" s="19" t="str">
        <f>+'[1]Consolidado ORG'!G672</f>
        <v>MAURICIO MOSQUERA GOMEZ</v>
      </c>
      <c r="D676" s="19" t="str">
        <f>+'[1]Consolidado ORG'!E672</f>
        <v>5 Contratación directa</v>
      </c>
      <c r="E676" s="19" t="str">
        <f>+'[1]Consolidado ORG'!F672</f>
        <v>33 Prestación de Servicios Profesionales y Apoyo (5-8)</v>
      </c>
      <c r="F676" s="19" t="str">
        <f>+'[1]Consolidado ORG'!L672</f>
        <v>PRESTAR SERVICIOS PROFESIONALES ESPECIALIZADOS APOYANDO EN LA PLANEACION Y LOGISTICA DE DIFERENTES ACTIVIDADES EN MATERIA DE SEGURIDAD Y OPERACIÓN DEL CUERPO DE CUSTODIA Y VIGILANCIA DE LA CÁRCEL DISTRITAL DE VARONES Y ANEXO DE MUJERES</v>
      </c>
      <c r="G676" s="19">
        <f>+'[1]Consolidado ORG'!M672</f>
        <v>45422</v>
      </c>
      <c r="H676" s="19">
        <f>+'[1]Consolidado ORG'!N672</f>
        <v>45657</v>
      </c>
      <c r="I676" s="20">
        <f>+'[1]Consolidado ORG'!AG672</f>
        <v>0</v>
      </c>
      <c r="J676" s="21">
        <f>+'[1]Consolidado ORG'!T672</f>
        <v>70536597</v>
      </c>
      <c r="K676" s="21">
        <f>+'[1]Consolidado ORG'!AE672</f>
        <v>0</v>
      </c>
      <c r="L676" s="32">
        <f>+'[1]Consolidado ORG'!AS672</f>
        <v>8.9361702127659579E-2</v>
      </c>
      <c r="M676" s="31" t="str">
        <f>+'[1]Consolidado ORG'!AL672</f>
        <v>https://community.secop.gov.co/Public/Tendering/ContractDetailView/Index?UniqueIdentifier=CO1.PCCNTR.6299149</v>
      </c>
      <c r="N676" s="48" t="str">
        <f t="shared" si="10"/>
        <v>Link Contrato u Orden</v>
      </c>
    </row>
    <row r="677" spans="1:14" ht="60" x14ac:dyDescent="0.3">
      <c r="A677" s="18" t="str">
        <f>+'[1]Consolidado ORG'!A673</f>
        <v>SCJ-896-2024</v>
      </c>
      <c r="B677" s="19">
        <f>+'[1]Consolidado ORG'!B673</f>
        <v>45418</v>
      </c>
      <c r="C677" s="19" t="str">
        <f>+'[1]Consolidado ORG'!G673</f>
        <v>LEONARDO CARLOS SAAVEDRA RUIZ</v>
      </c>
      <c r="D677" s="19" t="str">
        <f>+'[1]Consolidado ORG'!E673</f>
        <v>5 Contratación directa</v>
      </c>
      <c r="E677" s="19" t="str">
        <f>+'[1]Consolidado ORG'!F673</f>
        <v>33 Prestación de Servicios Profesionales y Apoyo (5-8)</v>
      </c>
      <c r="F677" s="19" t="str">
        <f>+'[1]Consolidado ORG'!L673</f>
        <v>PRESTAR SERVICIOS DE APOYO A LA GESTIÓN CON LAS ACTIVIDADES ENCAMINIADAS AL ENTRENAMIENTO DEPORTIVO Y EL FORTALECIMIENTO DEL RESPETO Y LA SANA CONVIVENCIA CON LAS PERSONAS PRIVADAS DE LA LIBERTAD DE LA CÁRCEL DISTRITAL DE VARONES Y ANEXO DE MUJERES</v>
      </c>
      <c r="G677" s="19">
        <f>+'[1]Consolidado ORG'!M673</f>
        <v>45421</v>
      </c>
      <c r="H677" s="19">
        <f>+'[1]Consolidado ORG'!N673</f>
        <v>45657</v>
      </c>
      <c r="I677" s="20">
        <f>+'[1]Consolidado ORG'!AG673</f>
        <v>0</v>
      </c>
      <c r="J677" s="21">
        <f>+'[1]Consolidado ORG'!T673</f>
        <v>31503144</v>
      </c>
      <c r="K677" s="21">
        <f>+'[1]Consolidado ORG'!AE673</f>
        <v>0</v>
      </c>
      <c r="L677" s="32">
        <f>+'[1]Consolidado ORG'!AS673</f>
        <v>9.3220338983050849E-2</v>
      </c>
      <c r="M677" s="31" t="str">
        <f>+'[1]Consolidado ORG'!AL673</f>
        <v>https://community.secop.gov.co/Public/Tendering/ContractDetailView/Index?UniqueIdentifier=CO1.PCCNTR.6298855</v>
      </c>
      <c r="N677" s="48" t="str">
        <f t="shared" si="10"/>
        <v>Link Contrato u Orden</v>
      </c>
    </row>
    <row r="678" spans="1:14" ht="60" x14ac:dyDescent="0.3">
      <c r="A678" s="18" t="str">
        <f>+'[1]Consolidado ORG'!A674</f>
        <v>SCJ-897-2024</v>
      </c>
      <c r="B678" s="19">
        <f>+'[1]Consolidado ORG'!B674</f>
        <v>45418</v>
      </c>
      <c r="C678" s="19" t="str">
        <f>+'[1]Consolidado ORG'!G674</f>
        <v>DAMIAN ENRIQUE ORTIZ ROLONG</v>
      </c>
      <c r="D678" s="19" t="str">
        <f>+'[1]Consolidado ORG'!E674</f>
        <v>5 Contratación directa</v>
      </c>
      <c r="E678" s="19" t="str">
        <f>+'[1]Consolidado ORG'!F674</f>
        <v>33 Prestación de Servicios Profesionales y Apoyo (5-8)</v>
      </c>
      <c r="F678" s="19" t="str">
        <f>+'[1]Consolidado ORG'!L674</f>
        <v>PRESTAR SERVICIOS DE APOYO A LA GESTIÓN EN LA FORMACION DEL TALLER DE PANADERIA Y REPOSTERIA IMPARTIDO A LAS PERSONAS PRIVADAS DE LA LIBERTAD DESIGNADAS POR LA JETEE PARA EL PROCESO DE REDENCIÓN DE PENAS EN LA CÁRCEL DISTRITAL DE VARONES Y ANEXO DE MUJERES</v>
      </c>
      <c r="G678" s="19">
        <f>+'[1]Consolidado ORG'!M674</f>
        <v>45422</v>
      </c>
      <c r="H678" s="19">
        <f>+'[1]Consolidado ORG'!N674</f>
        <v>45657</v>
      </c>
      <c r="I678" s="20">
        <f>+'[1]Consolidado ORG'!AG674</f>
        <v>0</v>
      </c>
      <c r="J678" s="21">
        <f>+'[1]Consolidado ORG'!T674</f>
        <v>24225570</v>
      </c>
      <c r="K678" s="21">
        <f>+'[1]Consolidado ORG'!AE674</f>
        <v>0</v>
      </c>
      <c r="L678" s="32">
        <f>+'[1]Consolidado ORG'!AS674</f>
        <v>8.9361702127659579E-2</v>
      </c>
      <c r="M678" s="31" t="str">
        <f>+'[1]Consolidado ORG'!AL674</f>
        <v>https://community.secop.gov.co/Public/Tendering/ContractDetailView/Index?UniqueIdentifier=CO1.PCCNTR.6299107</v>
      </c>
      <c r="N678" s="48" t="str">
        <f t="shared" si="10"/>
        <v>Link Contrato u Orden</v>
      </c>
    </row>
    <row r="679" spans="1:14" ht="60" x14ac:dyDescent="0.3">
      <c r="A679" s="18" t="str">
        <f>+'[1]Consolidado ORG'!A675</f>
        <v>SCJ-898-2024</v>
      </c>
      <c r="B679" s="19">
        <f>+'[1]Consolidado ORG'!B675</f>
        <v>45418</v>
      </c>
      <c r="C679" s="19" t="str">
        <f>+'[1]Consolidado ORG'!G675</f>
        <v>JUAN DAVID PINZON ROMERO</v>
      </c>
      <c r="D679" s="19" t="str">
        <f>+'[1]Consolidado ORG'!E675</f>
        <v>5 Contratación directa</v>
      </c>
      <c r="E679" s="19" t="str">
        <f>+'[1]Consolidado ORG'!F675</f>
        <v>33 Prestación de Servicios Profesionales y Apoyo (5-8)</v>
      </c>
      <c r="F679" s="19" t="str">
        <f>+'[1]Consolidado ORG'!L675</f>
        <v>PRESTAR SERVICIOS PROFESIONALES COMO ABOGADO COLABORANDO EN TODO LO RELACIONADO CON LOS REQUERIMIENTOS Y/O NECESIDADES JUDICIALES, NOTARIALES Y ADMINISTRATIVAS, DE LAS PERSONAS PRIVADAS DE LA LIBERTAD DE LA CÁRCEL DISTRITAL DE VARONES Y ANEXO DE MUJERES</v>
      </c>
      <c r="G679" s="19">
        <f>+'[1]Consolidado ORG'!M675</f>
        <v>45421</v>
      </c>
      <c r="H679" s="19">
        <f>+'[1]Consolidado ORG'!N675</f>
        <v>45657</v>
      </c>
      <c r="I679" s="20">
        <f>+'[1]Consolidado ORG'!AG675</f>
        <v>0</v>
      </c>
      <c r="J679" s="21">
        <f>+'[1]Consolidado ORG'!T675</f>
        <v>31886328</v>
      </c>
      <c r="K679" s="21">
        <f>+'[1]Consolidado ORG'!AE675</f>
        <v>0</v>
      </c>
      <c r="L679" s="32">
        <f>+'[1]Consolidado ORG'!AS675</f>
        <v>9.3220338983050849E-2</v>
      </c>
      <c r="M679" s="31" t="str">
        <f>+'[1]Consolidado ORG'!AL675</f>
        <v>https://community.secop.gov.co/Public/Tendering/ContractDetailView/Index?UniqueIdentifier=CO1.PCCNTR.6299324</v>
      </c>
      <c r="N679" s="48" t="str">
        <f t="shared" si="10"/>
        <v>Link Contrato u Orden</v>
      </c>
    </row>
    <row r="680" spans="1:14" ht="48" x14ac:dyDescent="0.3">
      <c r="A680" s="18" t="str">
        <f>+'[1]Consolidado ORG'!A676</f>
        <v>SCJ-899-2024</v>
      </c>
      <c r="B680" s="19">
        <f>+'[1]Consolidado ORG'!B676</f>
        <v>45418</v>
      </c>
      <c r="C680" s="19" t="str">
        <f>+'[1]Consolidado ORG'!G676</f>
        <v>SILVIA ALEXANDRA AGUILERA HERRRERA</v>
      </c>
      <c r="D680" s="19" t="str">
        <f>+'[1]Consolidado ORG'!E676</f>
        <v>5 Contratación directa</v>
      </c>
      <c r="E680" s="19" t="str">
        <f>+'[1]Consolidado ORG'!F676</f>
        <v>33 Prestación de Servicios Profesionales y Apoyo (5-8)</v>
      </c>
      <c r="F680" s="19" t="str">
        <f>+'[1]Consolidado ORG'!L676</f>
        <v>PRESTAR LOS SERVICIOS DE APOYO A LA GESTIÓN EN ATENCIÓN INTEGRAL, PARA LLEVAR A CABO ACTIVIDADES ADMINISTRATIVAS EN EL SERVICIO DE SALUD DIRIGIDO A LAS PERSONAS PRIVADAS DE LA LIBERTAD DE LA CÁRCEL DISTRITAL DE VARONES Y ANEXO DE MUJERES</v>
      </c>
      <c r="G680" s="19">
        <f>+'[1]Consolidado ORG'!M676</f>
        <v>45426</v>
      </c>
      <c r="H680" s="19">
        <f>+'[1]Consolidado ORG'!N676</f>
        <v>45657</v>
      </c>
      <c r="I680" s="20">
        <f>+'[1]Consolidado ORG'!AG676</f>
        <v>0</v>
      </c>
      <c r="J680" s="21">
        <f>+'[1]Consolidado ORG'!T676</f>
        <v>19827412</v>
      </c>
      <c r="K680" s="21">
        <f>+'[1]Consolidado ORG'!AE676</f>
        <v>0</v>
      </c>
      <c r="L680" s="32">
        <f>+'[1]Consolidado ORG'!AS676</f>
        <v>7.3593073593073599E-2</v>
      </c>
      <c r="M680" s="31" t="str">
        <f>+'[1]Consolidado ORG'!AL676</f>
        <v>https://community.secop.gov.co/Public/Tendering/ContractDetailView/Index?UniqueIdentifier=CO1.PCCNTR.6299867</v>
      </c>
      <c r="N680" s="48" t="str">
        <f t="shared" si="10"/>
        <v>Link Contrato u Orden</v>
      </c>
    </row>
    <row r="681" spans="1:14" ht="60" x14ac:dyDescent="0.3">
      <c r="A681" s="18" t="str">
        <f>+'[1]Consolidado ORG'!A677</f>
        <v>SCJ-900-2024</v>
      </c>
      <c r="B681" s="19">
        <f>+'[1]Consolidado ORG'!B677</f>
        <v>45418</v>
      </c>
      <c r="C681" s="19" t="str">
        <f>+'[1]Consolidado ORG'!G677</f>
        <v>OLGA LUCIA TORRES AREVALO</v>
      </c>
      <c r="D681" s="19" t="str">
        <f>+'[1]Consolidado ORG'!E677</f>
        <v>5 Contratación directa</v>
      </c>
      <c r="E681" s="19" t="str">
        <f>+'[1]Consolidado ORG'!F677</f>
        <v>33 Prestación de Servicios Profesionales y Apoyo (5-8)</v>
      </c>
      <c r="F681" s="19" t="str">
        <f>+'[1]Consolidado ORG'!L677</f>
        <v>PRESTAR SERVICIOS PROFESIONALES APOYANDO LAS ACTIVIDADES INDIVIDUALES Y GRUPALES MEDIANTE EL ACOMPAÑAMIENTO A LAS PERSONAS PRIVADAS DE LA LIBERTAD GENERANDO CONEXIONES CON SU ENTORNO PROTECTOR Y DIFERENTES ENTIDADES DE ORDEN NACIONAL Y TERRITORIAL</v>
      </c>
      <c r="G681" s="19">
        <f>+'[1]Consolidado ORG'!M677</f>
        <v>45422</v>
      </c>
      <c r="H681" s="19">
        <f>+'[1]Consolidado ORG'!N677</f>
        <v>45657</v>
      </c>
      <c r="I681" s="20">
        <f>+'[1]Consolidado ORG'!AG677</f>
        <v>0</v>
      </c>
      <c r="J681" s="21">
        <f>+'[1]Consolidado ORG'!T677</f>
        <v>34797108</v>
      </c>
      <c r="K681" s="21">
        <f>+'[1]Consolidado ORG'!AE677</f>
        <v>0</v>
      </c>
      <c r="L681" s="32">
        <f>+'[1]Consolidado ORG'!AS677</f>
        <v>8.9361702127659579E-2</v>
      </c>
      <c r="M681" s="31" t="str">
        <f>+'[1]Consolidado ORG'!AL677</f>
        <v>https://community.secop.gov.co/Public/Tendering/ContractDetailView/Index?UniqueIdentifier=CO1.PCCNTR.6302805</v>
      </c>
      <c r="N681" s="48" t="str">
        <f t="shared" si="10"/>
        <v>Link Contrato u Orden</v>
      </c>
    </row>
    <row r="682" spans="1:14" ht="48" x14ac:dyDescent="0.3">
      <c r="A682" s="18" t="str">
        <f>+'[1]Consolidado ORG'!A678</f>
        <v>SCJ-901-2024</v>
      </c>
      <c r="B682" s="19">
        <f>+'[1]Consolidado ORG'!B678</f>
        <v>45418</v>
      </c>
      <c r="C682" s="19" t="str">
        <f>+'[1]Consolidado ORG'!G678</f>
        <v>DIANA CATALINA BOLIVAR BARON</v>
      </c>
      <c r="D682" s="19" t="str">
        <f>+'[1]Consolidado ORG'!E678</f>
        <v>5 Contratación directa</v>
      </c>
      <c r="E682" s="19" t="str">
        <f>+'[1]Consolidado ORG'!F678</f>
        <v>33 Prestación de Servicios Profesionales y Apoyo (5-8)</v>
      </c>
      <c r="F682" s="19" t="str">
        <f>+'[1]Consolidado ORG'!L678</f>
        <v>PRESTAR SERVICIOS PROFESIONALES A LA DIRECCIÓN DE RESPONSABILIDAD PENAL ADOLESCENTE PARA APOYAR DESDE LA PERSPECTIVA DE LAS ARTES VISUALES Y LAS ARTES PLÁSTICAS EN EL PROGRAMA DISTRITAL DE JUSTICIA JUVENIL RESTAURATIVA</v>
      </c>
      <c r="G682" s="19">
        <f>+'[1]Consolidado ORG'!M678</f>
        <v>45419</v>
      </c>
      <c r="H682" s="19">
        <f>+'[1]Consolidado ORG'!N678</f>
        <v>45657</v>
      </c>
      <c r="I682" s="20">
        <f>+'[1]Consolidado ORG'!AG678</f>
        <v>0</v>
      </c>
      <c r="J682" s="21">
        <f>+'[1]Consolidado ORG'!T678</f>
        <v>42711750</v>
      </c>
      <c r="K682" s="21">
        <f>+'[1]Consolidado ORG'!AE678</f>
        <v>0</v>
      </c>
      <c r="L682" s="32">
        <f>+'[1]Consolidado ORG'!AS678</f>
        <v>0.10084033613445378</v>
      </c>
      <c r="M682" s="31" t="str">
        <f>+'[1]Consolidado ORG'!AL678</f>
        <v>https://community.secop.gov.co/Public/Tendering/ContractDetailView/Index?UniqueIdentifier=CO1.PCCNTR.6303107</v>
      </c>
      <c r="N682" s="48" t="str">
        <f t="shared" si="10"/>
        <v>Link Contrato u Orden</v>
      </c>
    </row>
    <row r="683" spans="1:14" ht="36" x14ac:dyDescent="0.3">
      <c r="A683" s="18" t="str">
        <f>+'[1]Consolidado ORG'!A679</f>
        <v>SCJ-902-2024</v>
      </c>
      <c r="B683" s="19">
        <f>+'[1]Consolidado ORG'!B679</f>
        <v>45418</v>
      </c>
      <c r="C683" s="19" t="str">
        <f>+'[1]Consolidado ORG'!G679</f>
        <v>BLANCA YANED BLANCO SANDOVAL</v>
      </c>
      <c r="D683" s="19" t="str">
        <f>+'[1]Consolidado ORG'!E679</f>
        <v>5 Contratación directa</v>
      </c>
      <c r="E683" s="19" t="str">
        <f>+'[1]Consolidado ORG'!F679</f>
        <v>33 Prestación de Servicios Profesionales y Apoyo (5-8)</v>
      </c>
      <c r="F683" s="19" t="str">
        <f>+'[1]Consolidado ORG'!L679</f>
        <v>PRESTAR SERVICIOS PROFESIONALES EN DERECHO BRINDANDO APOYO JURÍDICO EN EL COMITÉ DE DERECHOS HUMANOS Y CUERPOS COLEGIADOS DEL ESTABLECIMIENTO CÁRCELARIO</v>
      </c>
      <c r="G683" s="19">
        <f>+'[1]Consolidado ORG'!M679</f>
        <v>45427</v>
      </c>
      <c r="H683" s="19">
        <f>+'[1]Consolidado ORG'!N679</f>
        <v>45657</v>
      </c>
      <c r="I683" s="20">
        <f>+'[1]Consolidado ORG'!AG679</f>
        <v>0</v>
      </c>
      <c r="J683" s="21">
        <f>+'[1]Consolidado ORG'!T679</f>
        <v>44059056</v>
      </c>
      <c r="K683" s="21">
        <f>+'[1]Consolidado ORG'!AE679</f>
        <v>0</v>
      </c>
      <c r="L683" s="32">
        <f>+'[1]Consolidado ORG'!AS679</f>
        <v>6.9565217391304349E-2</v>
      </c>
      <c r="M683" s="31" t="str">
        <f>+'[1]Consolidado ORG'!AL679</f>
        <v>https://community.secop.gov.co/Public/Tendering/ContractDetailView/Index?UniqueIdentifier=CO1.PCCNTR.6296648</v>
      </c>
      <c r="N683" s="48" t="str">
        <f t="shared" si="10"/>
        <v>Link Contrato u Orden</v>
      </c>
    </row>
    <row r="684" spans="1:14" ht="48" x14ac:dyDescent="0.3">
      <c r="A684" s="18" t="str">
        <f>+'[1]Consolidado ORG'!A680</f>
        <v>SCJ-903-2024</v>
      </c>
      <c r="B684" s="19">
        <f>+'[1]Consolidado ORG'!B680</f>
        <v>45418</v>
      </c>
      <c r="C684" s="19" t="str">
        <f>+'[1]Consolidado ORG'!G680</f>
        <v>BRAYAN LEANDRO VALBUENA FORERO</v>
      </c>
      <c r="D684" s="19" t="str">
        <f>+'[1]Consolidado ORG'!E680</f>
        <v>5 Contratación directa</v>
      </c>
      <c r="E684" s="19" t="str">
        <f>+'[1]Consolidado ORG'!F680</f>
        <v>33 Prestación de Servicios Profesionales y Apoyo (5-8)</v>
      </c>
      <c r="F684" s="19" t="str">
        <f>+'[1]Consolidado ORG'!L680</f>
        <v>PRESTAR SERVICIOS PROFESIONALES PARA CONSOLIDAR Y APLICAR LAS RUTAS DE PRESELECCIÓN PARA EL INGRESO DE LOS JÓVENES A LOS PROGRAMAS Y ESTRATEGIAS DE LA DIRECCIÓN DE RESPONSABILIDAD PENAL ADOLESCENTE</v>
      </c>
      <c r="G684" s="19">
        <f>+'[1]Consolidado ORG'!M680</f>
        <v>45427</v>
      </c>
      <c r="H684" s="19">
        <f>+'[1]Consolidado ORG'!N680</f>
        <v>45657</v>
      </c>
      <c r="I684" s="20">
        <f>+'[1]Consolidado ORG'!AG680</f>
        <v>0</v>
      </c>
      <c r="J684" s="21">
        <f>+'[1]Consolidado ORG'!T680</f>
        <v>39864300</v>
      </c>
      <c r="K684" s="21">
        <f>+'[1]Consolidado ORG'!AE680</f>
        <v>0</v>
      </c>
      <c r="L684" s="32">
        <f>+'[1]Consolidado ORG'!AS680</f>
        <v>6.9565217391304349E-2</v>
      </c>
      <c r="M684" s="31" t="str">
        <f>+'[1]Consolidado ORG'!AL680</f>
        <v>https://community.secop.gov.co/Public/Tendering/ContractDetailView/Index?UniqueIdentifier=CO1.PCCNTR.6307744</v>
      </c>
      <c r="N684" s="48" t="str">
        <f t="shared" si="10"/>
        <v>Link Contrato u Orden</v>
      </c>
    </row>
    <row r="685" spans="1:14" ht="84" x14ac:dyDescent="0.3">
      <c r="A685" s="18" t="str">
        <f>+'[1]Consolidado ORG'!A681</f>
        <v>SCJ-904-2024</v>
      </c>
      <c r="B685" s="19">
        <f>+'[1]Consolidado ORG'!B681</f>
        <v>45418</v>
      </c>
      <c r="C685" s="19" t="str">
        <f>+'[1]Consolidado ORG'!G681</f>
        <v>INGRID JOHANNA AGUIRRE LOZANO</v>
      </c>
      <c r="D685" s="19" t="str">
        <f>+'[1]Consolidado ORG'!E681</f>
        <v>5 Contratación directa</v>
      </c>
      <c r="E685" s="19" t="str">
        <f>+'[1]Consolidado ORG'!F681</f>
        <v>33 Prestación de Servicios Profesionales y Apoyo (5-8)</v>
      </c>
      <c r="F685" s="19" t="str">
        <f>+'[1]Consolidado ORG'!L681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685" s="19">
        <f>+'[1]Consolidado ORG'!M681</f>
        <v>45427</v>
      </c>
      <c r="H685" s="19">
        <f>+'[1]Consolidado ORG'!N681</f>
        <v>45657</v>
      </c>
      <c r="I685" s="20">
        <f>+'[1]Consolidado ORG'!AG681</f>
        <v>0</v>
      </c>
      <c r="J685" s="21">
        <f>+'[1]Consolidado ORG'!T681</f>
        <v>44610050</v>
      </c>
      <c r="K685" s="21">
        <f>+'[1]Consolidado ORG'!AE681</f>
        <v>0</v>
      </c>
      <c r="L685" s="32">
        <f>+'[1]Consolidado ORG'!AS681</f>
        <v>6.9565217391304349E-2</v>
      </c>
      <c r="M685" s="31" t="str">
        <f>+'[1]Consolidado ORG'!AL681</f>
        <v>https://community.secop.gov.co/Public/Tendering/ContractDetailView/Index?UniqueIdentifier=CO1.PCCNTR.6296058</v>
      </c>
      <c r="N685" s="48" t="str">
        <f t="shared" si="10"/>
        <v>Link Contrato u Orden</v>
      </c>
    </row>
    <row r="686" spans="1:14" ht="108" x14ac:dyDescent="0.3">
      <c r="A686" s="18" t="str">
        <f>+'[1]Consolidado ORG'!A682</f>
        <v>SCJ-905-2024</v>
      </c>
      <c r="B686" s="19">
        <f>+'[1]Consolidado ORG'!B682</f>
        <v>45418</v>
      </c>
      <c r="C686" s="19" t="str">
        <f>+'[1]Consolidado ORG'!G682</f>
        <v>KERLLY TATHYANA PALLARES MURCIA</v>
      </c>
      <c r="D686" s="19" t="str">
        <f>+'[1]Consolidado ORG'!E682</f>
        <v>5 Contratación directa</v>
      </c>
      <c r="E686" s="19" t="str">
        <f>+'[1]Consolidado ORG'!F682</f>
        <v>33 Prestación de Servicios Profesionales y Apoyo (5-8)</v>
      </c>
      <c r="F686" s="19" t="str">
        <f>+'[1]Consolidado ORG'!L682</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6" s="19">
        <f>+'[1]Consolidado ORG'!M682</f>
        <v>45429</v>
      </c>
      <c r="H686" s="19">
        <f>+'[1]Consolidado ORG'!N682</f>
        <v>45657</v>
      </c>
      <c r="I686" s="20">
        <f>+'[1]Consolidado ORG'!AG682</f>
        <v>0</v>
      </c>
      <c r="J686" s="21">
        <f>+'[1]Consolidado ORG'!T682</f>
        <v>35030784</v>
      </c>
      <c r="K686" s="21">
        <f>+'[1]Consolidado ORG'!AE682</f>
        <v>0</v>
      </c>
      <c r="L686" s="32">
        <f>+'[1]Consolidado ORG'!AS682</f>
        <v>6.1403508771929821E-2</v>
      </c>
      <c r="M686" s="31" t="str">
        <f>+'[1]Consolidado ORG'!AL682</f>
        <v>https://community.secop.gov.co/Public/Tendering/ContractDetailView/Index?UniqueIdentifier=CO1.PCCNTR.6301604</v>
      </c>
      <c r="N686" s="48" t="str">
        <f t="shared" si="10"/>
        <v>Link Contrato u Orden</v>
      </c>
    </row>
    <row r="687" spans="1:14" ht="108" x14ac:dyDescent="0.3">
      <c r="A687" s="18" t="str">
        <f>+'[1]Consolidado ORG'!A683</f>
        <v>SCJ-906-2024</v>
      </c>
      <c r="B687" s="19">
        <f>+'[1]Consolidado ORG'!B683</f>
        <v>45418</v>
      </c>
      <c r="C687" s="19" t="str">
        <f>+'[1]Consolidado ORG'!G683</f>
        <v>ESTEBAN HONORIO OSPINA MARIN</v>
      </c>
      <c r="D687" s="19" t="str">
        <f>+'[1]Consolidado ORG'!E683</f>
        <v>5 Contratación directa</v>
      </c>
      <c r="E687" s="19" t="str">
        <f>+'[1]Consolidado ORG'!F683</f>
        <v>33 Prestación de Servicios Profesionales y Apoyo (5-8)</v>
      </c>
      <c r="F687" s="19" t="str">
        <f>+'[1]Consolidado ORG'!L683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7" s="19">
        <f>+'[1]Consolidado ORG'!M683</f>
        <v>45422</v>
      </c>
      <c r="H687" s="19">
        <f>+'[1]Consolidado ORG'!N683</f>
        <v>45657</v>
      </c>
      <c r="I687" s="20">
        <f>+'[1]Consolidado ORG'!AG683</f>
        <v>0</v>
      </c>
      <c r="J687" s="21">
        <f>+'[1]Consolidado ORG'!T683</f>
        <v>34300976</v>
      </c>
      <c r="K687" s="21">
        <f>+'[1]Consolidado ORG'!AE683</f>
        <v>0</v>
      </c>
      <c r="L687" s="32">
        <f>+'[1]Consolidado ORG'!AS683</f>
        <v>8.9361702127659579E-2</v>
      </c>
      <c r="M687" s="31" t="str">
        <f>+'[1]Consolidado ORG'!AL683</f>
        <v>https://community.secop.gov.co/Public/Tendering/ContractDetailView/Index?UniqueIdentifier=CO1.PCCNTR.6297361</v>
      </c>
      <c r="N687" s="48" t="str">
        <f t="shared" si="10"/>
        <v>Link Contrato u Orden</v>
      </c>
    </row>
    <row r="688" spans="1:14" ht="48" x14ac:dyDescent="0.3">
      <c r="A688" s="18" t="str">
        <f>+'[1]Consolidado ORG'!A684</f>
        <v>SCJ-907-2024</v>
      </c>
      <c r="B688" s="19">
        <f>+'[1]Consolidado ORG'!B684</f>
        <v>45418</v>
      </c>
      <c r="C688" s="19" t="str">
        <f>+'[1]Consolidado ORG'!G684</f>
        <v>MONICA LICETH AREVALO RIAÑO</v>
      </c>
      <c r="D688" s="19" t="str">
        <f>+'[1]Consolidado ORG'!E684</f>
        <v>5 Contratación directa</v>
      </c>
      <c r="E688" s="19" t="str">
        <f>+'[1]Consolidado ORG'!F684</f>
        <v>33 Prestación de Servicios Profesionales y Apoyo (5-8)</v>
      </c>
      <c r="F688" s="19" t="str">
        <f>+'[1]Consolidado ORG'!L684</f>
        <v>PRESTAR SERVICIOS PROFESIONALES PARA CONSOLIDAR Y APLICAR LAS RUTAS DE PRESELECCIÓN PARA EL INGRESO DE LOS JÓVENES A LOS PROGRAMAS Y ESTRATEGIAS DE LA DIRECCIÓN DE RESPONSABILIDAD PENAL ADOLESCENTE</v>
      </c>
      <c r="G688" s="19">
        <f>+'[1]Consolidado ORG'!M684</f>
        <v>45427</v>
      </c>
      <c r="H688" s="19">
        <f>+'[1]Consolidado ORG'!N684</f>
        <v>45657</v>
      </c>
      <c r="I688" s="20">
        <f>+'[1]Consolidado ORG'!AG684</f>
        <v>0</v>
      </c>
      <c r="J688" s="21">
        <f>+'[1]Consolidado ORG'!T684</f>
        <v>39864300</v>
      </c>
      <c r="K688" s="21">
        <f>+'[1]Consolidado ORG'!AE684</f>
        <v>0</v>
      </c>
      <c r="L688" s="32">
        <f>+'[1]Consolidado ORG'!AS684</f>
        <v>6.9565217391304349E-2</v>
      </c>
      <c r="M688" s="31" t="str">
        <f>+'[1]Consolidado ORG'!AL684</f>
        <v>https://community.secop.gov.co/Public/Tendering/ContractDetailView/Index?UniqueIdentifier=CO1.PCCNTR.6308208</v>
      </c>
      <c r="N688" s="48" t="str">
        <f t="shared" si="10"/>
        <v>Link Contrato u Orden</v>
      </c>
    </row>
    <row r="689" spans="1:14" ht="72" x14ac:dyDescent="0.3">
      <c r="A689" s="18" t="str">
        <f>+'[1]Consolidado ORG'!A685</f>
        <v>SCJ-910-2024</v>
      </c>
      <c r="B689" s="19">
        <f>+'[1]Consolidado ORG'!B685</f>
        <v>45419</v>
      </c>
      <c r="C689" s="19" t="str">
        <f>+'[1]Consolidado ORG'!G685</f>
        <v>EDGAR FERNANDO RUIZ CARDOZO</v>
      </c>
      <c r="D689" s="19" t="str">
        <f>+'[1]Consolidado ORG'!E685</f>
        <v>5 Contratación directa</v>
      </c>
      <c r="E689" s="19" t="str">
        <f>+'[1]Consolidado ORG'!F685</f>
        <v>33 Prestación de Servicios Profesionales y Apoyo (5-8)</v>
      </c>
      <c r="F689" s="19" t="str">
        <f>+'[1]Consolidado ORG'!L685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89" s="19">
        <f>+'[1]Consolidado ORG'!M685</f>
        <v>45422</v>
      </c>
      <c r="H689" s="19">
        <f>+'[1]Consolidado ORG'!N685</f>
        <v>45657</v>
      </c>
      <c r="I689" s="20">
        <f>+'[1]Consolidado ORG'!AG685</f>
        <v>0</v>
      </c>
      <c r="J689" s="21">
        <f>+'[1]Consolidado ORG'!T685</f>
        <v>22861583</v>
      </c>
      <c r="K689" s="21">
        <f>+'[1]Consolidado ORG'!AE685</f>
        <v>0</v>
      </c>
      <c r="L689" s="32">
        <f>+'[1]Consolidado ORG'!AS685</f>
        <v>8.9361702127659579E-2</v>
      </c>
      <c r="M689" s="31" t="str">
        <f>+'[1]Consolidado ORG'!AL685</f>
        <v>https://community.secop.gov.co/Public/Tendering/ContractDetailView/Index?UniqueIdentifier=CO1.PCCNTR.6298875</v>
      </c>
      <c r="N689" s="48" t="str">
        <f t="shared" si="10"/>
        <v>Link Contrato u Orden</v>
      </c>
    </row>
    <row r="690" spans="1:14" ht="72" x14ac:dyDescent="0.3">
      <c r="A690" s="18" t="str">
        <f>+'[1]Consolidado ORG'!A686</f>
        <v>SCJ-911-2024</v>
      </c>
      <c r="B690" s="19">
        <f>+'[1]Consolidado ORG'!B686</f>
        <v>45419</v>
      </c>
      <c r="C690" s="19" t="str">
        <f>+'[1]Consolidado ORG'!G686</f>
        <v>YULI KARINA CASAS FONSECA</v>
      </c>
      <c r="D690" s="19" t="str">
        <f>+'[1]Consolidado ORG'!E686</f>
        <v>5 Contratación directa</v>
      </c>
      <c r="E690" s="19" t="str">
        <f>+'[1]Consolidado ORG'!F686</f>
        <v>33 Prestación de Servicios Profesionales y Apoyo (5-8)</v>
      </c>
      <c r="F690" s="19" t="str">
        <f>+'[1]Consolidado ORG'!L686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0" s="19">
        <f>+'[1]Consolidado ORG'!M686</f>
        <v>45421</v>
      </c>
      <c r="H690" s="19">
        <f>+'[1]Consolidado ORG'!N686</f>
        <v>45657</v>
      </c>
      <c r="I690" s="20">
        <f>+'[1]Consolidado ORG'!AG686</f>
        <v>0</v>
      </c>
      <c r="J690" s="21">
        <f>+'[1]Consolidado ORG'!T686</f>
        <v>22861583</v>
      </c>
      <c r="K690" s="21">
        <f>+'[1]Consolidado ORG'!AE686</f>
        <v>0</v>
      </c>
      <c r="L690" s="32">
        <f>+'[1]Consolidado ORG'!AS686</f>
        <v>9.3220338983050849E-2</v>
      </c>
      <c r="M690" s="31" t="str">
        <f>+'[1]Consolidado ORG'!AL686</f>
        <v>https://community.secop.gov.co/Public/Tendering/ContractDetailView/Index?UniqueIdentifier=CO1.PCCNTR.6299226</v>
      </c>
      <c r="N690" s="48" t="str">
        <f t="shared" si="10"/>
        <v>Link Contrato u Orden</v>
      </c>
    </row>
    <row r="691" spans="1:14" ht="96" x14ac:dyDescent="0.3">
      <c r="A691" s="18" t="str">
        <f>+'[1]Consolidado ORG'!A687</f>
        <v>SCJ-913-2024</v>
      </c>
      <c r="B691" s="19">
        <f>+'[1]Consolidado ORG'!B687</f>
        <v>45419</v>
      </c>
      <c r="C691" s="19" t="str">
        <f>+'[1]Consolidado ORG'!G687</f>
        <v>JHON ALEXANDER GARCIA VERGARA</v>
      </c>
      <c r="D691" s="19" t="str">
        <f>+'[1]Consolidado ORG'!E687</f>
        <v>5 Contratación directa</v>
      </c>
      <c r="E691" s="19" t="str">
        <f>+'[1]Consolidado ORG'!F687</f>
        <v>33 Prestación de Servicios Profesionales y Apoyo (5-8)</v>
      </c>
      <c r="F691" s="19" t="str">
        <f>+'[1]Consolidado ORG'!L687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691" s="19">
        <f>+'[1]Consolidado ORG'!M687</f>
        <v>45429</v>
      </c>
      <c r="H691" s="19">
        <f>+'[1]Consolidado ORG'!N687</f>
        <v>45657</v>
      </c>
      <c r="I691" s="20">
        <f>+'[1]Consolidado ORG'!AG687</f>
        <v>0</v>
      </c>
      <c r="J691" s="21">
        <f>+'[1]Consolidado ORG'!T687</f>
        <v>35746923</v>
      </c>
      <c r="K691" s="21">
        <f>+'[1]Consolidado ORG'!AE687</f>
        <v>0</v>
      </c>
      <c r="L691" s="32">
        <f>+'[1]Consolidado ORG'!AS687</f>
        <v>6.1403508771929821E-2</v>
      </c>
      <c r="M691" s="31" t="str">
        <f>+'[1]Consolidado ORG'!AL687</f>
        <v>https://community.secop.gov.co/Public/Tendering/ContractDetailView/Index?UniqueIdentifier=CO1.PCCNTR.6300641</v>
      </c>
      <c r="N691" s="48" t="str">
        <f t="shared" si="10"/>
        <v>Link Contrato u Orden</v>
      </c>
    </row>
    <row r="692" spans="1:14" ht="108" x14ac:dyDescent="0.3">
      <c r="A692" s="18" t="str">
        <f>+'[1]Consolidado ORG'!A688</f>
        <v>SCJ-914-2024</v>
      </c>
      <c r="B692" s="19">
        <f>+'[1]Consolidado ORG'!B688</f>
        <v>45419</v>
      </c>
      <c r="C692" s="19" t="str">
        <f>+'[1]Consolidado ORG'!G688</f>
        <v>DAVID ANDRES JIMENEZ CALDERON</v>
      </c>
      <c r="D692" s="19" t="str">
        <f>+'[1]Consolidado ORG'!E688</f>
        <v>5 Contratación directa</v>
      </c>
      <c r="E692" s="19" t="str">
        <f>+'[1]Consolidado ORG'!F688</f>
        <v>33 Prestación de Servicios Profesionales y Apoyo (5-8)</v>
      </c>
      <c r="F692" s="19" t="str">
        <f>+'[1]Consolidado ORG'!L688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2" s="19">
        <f>+'[1]Consolidado ORG'!M688</f>
        <v>45433</v>
      </c>
      <c r="H692" s="19">
        <f>+'[1]Consolidado ORG'!N688</f>
        <v>45657</v>
      </c>
      <c r="I692" s="20">
        <f>+'[1]Consolidado ORG'!AG688</f>
        <v>0</v>
      </c>
      <c r="J692" s="21">
        <f>+'[1]Consolidado ORG'!T688</f>
        <v>35030784</v>
      </c>
      <c r="K692" s="21">
        <f>+'[1]Consolidado ORG'!AE688</f>
        <v>0</v>
      </c>
      <c r="L692" s="32">
        <f>+'[1]Consolidado ORG'!AS688</f>
        <v>4.4642857142857144E-2</v>
      </c>
      <c r="M692" s="31" t="str">
        <f>+'[1]Consolidado ORG'!AL688</f>
        <v>https://community.secop.gov.co/Public/Tendering/ContractDetailView/Index?UniqueIdentifier=CO1.PCCNTR.6300885</v>
      </c>
      <c r="N692" s="48" t="str">
        <f t="shared" si="10"/>
        <v>Link Contrato u Orden</v>
      </c>
    </row>
    <row r="693" spans="1:14" ht="60" x14ac:dyDescent="0.3">
      <c r="A693" s="18" t="str">
        <f>+'[1]Consolidado ORG'!A689</f>
        <v>SCJ-915-2024</v>
      </c>
      <c r="B693" s="19">
        <f>+'[1]Consolidado ORG'!B689</f>
        <v>45419</v>
      </c>
      <c r="C693" s="19" t="str">
        <f>+'[1]Consolidado ORG'!G689</f>
        <v>EDWIN JOSE VERGARA MORALES</v>
      </c>
      <c r="D693" s="19" t="str">
        <f>+'[1]Consolidado ORG'!E689</f>
        <v>5 Contratación directa</v>
      </c>
      <c r="E693" s="19" t="str">
        <f>+'[1]Consolidado ORG'!F689</f>
        <v>33 Prestación de Servicios Profesionales y Apoyo (5-8)</v>
      </c>
      <c r="F693" s="19" t="str">
        <f>+'[1]Consolidado ORG'!L689</f>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
      <c r="G693" s="19">
        <f>+'[1]Consolidado ORG'!M689</f>
        <v>45422</v>
      </c>
      <c r="H693" s="19">
        <f>+'[1]Consolidado ORG'!N689</f>
        <v>45657</v>
      </c>
      <c r="I693" s="20">
        <f>+'[1]Consolidado ORG'!AG689</f>
        <v>0</v>
      </c>
      <c r="J693" s="21">
        <f>+'[1]Consolidado ORG'!T689</f>
        <v>41125000</v>
      </c>
      <c r="K693" s="21">
        <f>+'[1]Consolidado ORG'!AE689</f>
        <v>0</v>
      </c>
      <c r="L693" s="32">
        <f>+'[1]Consolidado ORG'!AS689</f>
        <v>8.9361702127659579E-2</v>
      </c>
      <c r="M693" s="31" t="str">
        <f>+'[1]Consolidado ORG'!AL689</f>
        <v>https://community.secop.gov.co/Public/Tendering/ContractDetailView/Index?UniqueIdentifier=CO1.PCCNTR.6300693</v>
      </c>
      <c r="N693" s="48" t="str">
        <f t="shared" si="10"/>
        <v>Link Contrato u Orden</v>
      </c>
    </row>
    <row r="694" spans="1:14" ht="108" x14ac:dyDescent="0.3">
      <c r="A694" s="18" t="str">
        <f>+'[1]Consolidado ORG'!A690</f>
        <v>SCJ-916-2024</v>
      </c>
      <c r="B694" s="19">
        <f>+'[1]Consolidado ORG'!B690</f>
        <v>45419</v>
      </c>
      <c r="C694" s="19" t="str">
        <f>+'[1]Consolidado ORG'!G690</f>
        <v>ELIANA ESTEFANIA MEJIA VELASQUEZ</v>
      </c>
      <c r="D694" s="19" t="str">
        <f>+'[1]Consolidado ORG'!E690</f>
        <v>5 Contratación directa</v>
      </c>
      <c r="E694" s="19" t="str">
        <f>+'[1]Consolidado ORG'!F690</f>
        <v>33 Prestación de Servicios Profesionales y Apoyo (5-8)</v>
      </c>
      <c r="F694" s="19" t="str">
        <f>+'[1]Consolidado ORG'!L690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4" s="19">
        <f>+'[1]Consolidado ORG'!M690</f>
        <v>45429</v>
      </c>
      <c r="H694" s="19">
        <f>+'[1]Consolidado ORG'!N690</f>
        <v>45657</v>
      </c>
      <c r="I694" s="20">
        <f>+'[1]Consolidado ORG'!AG690</f>
        <v>0</v>
      </c>
      <c r="J694" s="21">
        <f>+'[1]Consolidado ORG'!T690</f>
        <v>34300976</v>
      </c>
      <c r="K694" s="21">
        <f>+'[1]Consolidado ORG'!AE690</f>
        <v>0</v>
      </c>
      <c r="L694" s="32">
        <f>+'[1]Consolidado ORG'!AS690</f>
        <v>6.1403508771929821E-2</v>
      </c>
      <c r="M694" s="31" t="str">
        <f>+'[1]Consolidado ORG'!AL690</f>
        <v>https://community.secop.gov.co/Public/Tendering/ContractDetailView/Index?UniqueIdentifier=CO1.PCCNTR.6301003</v>
      </c>
      <c r="N694" s="48" t="str">
        <f t="shared" si="10"/>
        <v>Link Contrato u Orden</v>
      </c>
    </row>
    <row r="695" spans="1:14" ht="108" x14ac:dyDescent="0.3">
      <c r="A695" s="18" t="str">
        <f>+'[1]Consolidado ORG'!A691</f>
        <v>SCJ-917-2024</v>
      </c>
      <c r="B695" s="19">
        <f>+'[1]Consolidado ORG'!B691</f>
        <v>45419</v>
      </c>
      <c r="C695" s="19" t="str">
        <f>+'[1]Consolidado ORG'!G691</f>
        <v>OSCAR FERNANDO MARIÑO RODRIGUEZ</v>
      </c>
      <c r="D695" s="19" t="str">
        <f>+'[1]Consolidado ORG'!E691</f>
        <v>5 Contratación directa</v>
      </c>
      <c r="E695" s="19" t="str">
        <f>+'[1]Consolidado ORG'!F691</f>
        <v>33 Prestación de Servicios Profesionales y Apoyo (5-8)</v>
      </c>
      <c r="F695" s="19" t="str">
        <f>+'[1]Consolidado ORG'!L691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5" s="19">
        <f>+'[1]Consolidado ORG'!M691</f>
        <v>45429</v>
      </c>
      <c r="H695" s="19">
        <f>+'[1]Consolidado ORG'!N691</f>
        <v>45657</v>
      </c>
      <c r="I695" s="20">
        <f>+'[1]Consolidado ORG'!AG691</f>
        <v>0</v>
      </c>
      <c r="J695" s="21">
        <f>+'[1]Consolidado ORG'!T691</f>
        <v>34300976</v>
      </c>
      <c r="K695" s="21">
        <f>+'[1]Consolidado ORG'!AE691</f>
        <v>0</v>
      </c>
      <c r="L695" s="32">
        <f>+'[1]Consolidado ORG'!AS691</f>
        <v>6.1403508771929821E-2</v>
      </c>
      <c r="M695" s="31" t="str">
        <f>+'[1]Consolidado ORG'!AL691</f>
        <v>https://community.secop.gov.co/Public/Tendering/ContractDetailView/Index?UniqueIdentifier=CO1.PCCNTR.6301015</v>
      </c>
      <c r="N695" s="48" t="str">
        <f t="shared" si="10"/>
        <v>Link Contrato u Orden</v>
      </c>
    </row>
    <row r="696" spans="1:14" ht="84" x14ac:dyDescent="0.3">
      <c r="A696" s="18" t="str">
        <f>+'[1]Consolidado ORG'!A692</f>
        <v>SCJ-918-2024</v>
      </c>
      <c r="B696" s="19">
        <f>+'[1]Consolidado ORG'!B692</f>
        <v>45419</v>
      </c>
      <c r="C696" s="19" t="str">
        <f>+'[1]Consolidado ORG'!G692</f>
        <v>MARIA NAYIVE DIAZ LOPEZ</v>
      </c>
      <c r="D696" s="19" t="str">
        <f>+'[1]Consolidado ORG'!E692</f>
        <v>5 Contratación directa</v>
      </c>
      <c r="E696" s="19" t="str">
        <f>+'[1]Consolidado ORG'!F692</f>
        <v>33 Prestación de Servicios Profesionales y Apoyo (5-8)</v>
      </c>
      <c r="F696" s="19" t="str">
        <f>+'[1]Consolidado ORG'!L692</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696" s="19">
        <f>+'[1]Consolidado ORG'!M692</f>
        <v>45427</v>
      </c>
      <c r="H696" s="19">
        <f>+'[1]Consolidado ORG'!N692</f>
        <v>45657</v>
      </c>
      <c r="I696" s="20">
        <f>+'[1]Consolidado ORG'!AG692</f>
        <v>0</v>
      </c>
      <c r="J696" s="21">
        <f>+'[1]Consolidado ORG'!T692</f>
        <v>82400000</v>
      </c>
      <c r="K696" s="21">
        <f>+'[1]Consolidado ORG'!AE692</f>
        <v>0</v>
      </c>
      <c r="L696" s="32">
        <f>+'[1]Consolidado ORG'!AS692</f>
        <v>6.9565217391304349E-2</v>
      </c>
      <c r="M696" s="31" t="str">
        <f>+'[1]Consolidado ORG'!AL692</f>
        <v>https://community.secop.gov.co/Public/Tendering/ContractDetailView/Index?UniqueIdentifier=CO1.PCCNTR.6304824</v>
      </c>
      <c r="N696" s="48" t="str">
        <f t="shared" si="10"/>
        <v>Link Contrato u Orden</v>
      </c>
    </row>
    <row r="697" spans="1:14" ht="72" x14ac:dyDescent="0.3">
      <c r="A697" s="18" t="str">
        <f>+'[1]Consolidado ORG'!A693</f>
        <v>SCJ-919-2024</v>
      </c>
      <c r="B697" s="19">
        <f>+'[1]Consolidado ORG'!B693</f>
        <v>45419</v>
      </c>
      <c r="C697" s="19" t="str">
        <f>+'[1]Consolidado ORG'!G693</f>
        <v>CAMPO ELIAS HURTADO ROSAS</v>
      </c>
      <c r="D697" s="19" t="str">
        <f>+'[1]Consolidado ORG'!E693</f>
        <v>5 Contratación directa</v>
      </c>
      <c r="E697" s="19" t="str">
        <f>+'[1]Consolidado ORG'!F693</f>
        <v>33 Prestación de Servicios Profesionales y Apoyo (5-8)</v>
      </c>
      <c r="F697" s="19" t="str">
        <f>+'[1]Consolidado ORG'!L693</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97" s="19">
        <f>+'[1]Consolidado ORG'!M693</f>
        <v>45422</v>
      </c>
      <c r="H697" s="19">
        <f>+'[1]Consolidado ORG'!N693</f>
        <v>45657</v>
      </c>
      <c r="I697" s="20">
        <f>+'[1]Consolidado ORG'!AG693</f>
        <v>0</v>
      </c>
      <c r="J697" s="21">
        <f>+'[1]Consolidado ORG'!T693</f>
        <v>23749656</v>
      </c>
      <c r="K697" s="21">
        <f>+'[1]Consolidado ORG'!AE693</f>
        <v>0</v>
      </c>
      <c r="L697" s="32">
        <f>+'[1]Consolidado ORG'!AS693</f>
        <v>8.9361702127659579E-2</v>
      </c>
      <c r="M697" s="31" t="str">
        <f>+'[1]Consolidado ORG'!AL693</f>
        <v>https://community.secop.gov.co/Public/Tendering/ContractDetailView/Index?UniqueIdentifier=CO1.PCCNTR.6299213</v>
      </c>
      <c r="N697" s="48" t="str">
        <f t="shared" si="10"/>
        <v>Link Contrato u Orden</v>
      </c>
    </row>
    <row r="698" spans="1:14" ht="72" x14ac:dyDescent="0.3">
      <c r="A698" s="18" t="str">
        <f>+'[1]Consolidado ORG'!A694</f>
        <v>SCJ-920-2024</v>
      </c>
      <c r="B698" s="19">
        <f>+'[1]Consolidado ORG'!B694</f>
        <v>45419</v>
      </c>
      <c r="C698" s="19" t="str">
        <f>+'[1]Consolidado ORG'!G694</f>
        <v>MARIA FERNANDA SALAMANCA SANCHEZ</v>
      </c>
      <c r="D698" s="19" t="str">
        <f>+'[1]Consolidado ORG'!E694</f>
        <v>5 Contratación directa</v>
      </c>
      <c r="E698" s="19" t="str">
        <f>+'[1]Consolidado ORG'!F694</f>
        <v>33 Prestación de Servicios Profesionales y Apoyo (5-8)</v>
      </c>
      <c r="F698" s="19" t="str">
        <f>+'[1]Consolidado ORG'!L694</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8" s="19">
        <f>+'[1]Consolidado ORG'!M694</f>
        <v>45422</v>
      </c>
      <c r="H698" s="19">
        <f>+'[1]Consolidado ORG'!N694</f>
        <v>45657</v>
      </c>
      <c r="I698" s="20">
        <f>+'[1]Consolidado ORG'!AG694</f>
        <v>0</v>
      </c>
      <c r="J698" s="21">
        <f>+'[1]Consolidado ORG'!T694</f>
        <v>22861583</v>
      </c>
      <c r="K698" s="21">
        <f>+'[1]Consolidado ORG'!AE694</f>
        <v>0</v>
      </c>
      <c r="L698" s="32">
        <f>+'[1]Consolidado ORG'!AS694</f>
        <v>8.9361702127659579E-2</v>
      </c>
      <c r="M698" s="31" t="str">
        <f>+'[1]Consolidado ORG'!AL694</f>
        <v>https://community.secop.gov.co/Public/Tendering/ContractDetailView/Index?UniqueIdentifier=CO1.PCCNTR.6299514</v>
      </c>
      <c r="N698" s="48" t="str">
        <f t="shared" si="10"/>
        <v>Link Contrato u Orden</v>
      </c>
    </row>
    <row r="699" spans="1:14" ht="72" x14ac:dyDescent="0.3">
      <c r="A699" s="18" t="str">
        <f>+'[1]Consolidado ORG'!A695</f>
        <v>SCJ-921-2024</v>
      </c>
      <c r="B699" s="19">
        <f>+'[1]Consolidado ORG'!B695</f>
        <v>45419</v>
      </c>
      <c r="C699" s="19" t="str">
        <f>+'[1]Consolidado ORG'!G695</f>
        <v>MARISOL RAMIREZ SANCHEZ</v>
      </c>
      <c r="D699" s="19" t="str">
        <f>+'[1]Consolidado ORG'!E695</f>
        <v>5 Contratación directa</v>
      </c>
      <c r="E699" s="19" t="str">
        <f>+'[1]Consolidado ORG'!F695</f>
        <v>33 Prestación de Servicios Profesionales y Apoyo (5-8)</v>
      </c>
      <c r="F699" s="19" t="str">
        <f>+'[1]Consolidado ORG'!L695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9" s="19">
        <f>+'[1]Consolidado ORG'!M695</f>
        <v>45422</v>
      </c>
      <c r="H699" s="19">
        <f>+'[1]Consolidado ORG'!N695</f>
        <v>45657</v>
      </c>
      <c r="I699" s="20">
        <f>+'[1]Consolidado ORG'!AG695</f>
        <v>0</v>
      </c>
      <c r="J699" s="21">
        <f>+'[1]Consolidado ORG'!T695</f>
        <v>22861583</v>
      </c>
      <c r="K699" s="21">
        <f>+'[1]Consolidado ORG'!AE695</f>
        <v>0</v>
      </c>
      <c r="L699" s="32">
        <f>+'[1]Consolidado ORG'!AS695</f>
        <v>8.9361702127659579E-2</v>
      </c>
      <c r="M699" s="31" t="str">
        <f>+'[1]Consolidado ORG'!AL695</f>
        <v>https://community.secop.gov.co/Public/Tendering/ContractDetailView/Index?UniqueIdentifier=CO1.PCCNTR.6299511</v>
      </c>
      <c r="N699" s="48" t="str">
        <f t="shared" si="10"/>
        <v>Link Contrato u Orden</v>
      </c>
    </row>
    <row r="700" spans="1:14" ht="72" x14ac:dyDescent="0.3">
      <c r="A700" s="18" t="str">
        <f>+'[1]Consolidado ORG'!A696</f>
        <v>SCJ-922-2024</v>
      </c>
      <c r="B700" s="19">
        <f>+'[1]Consolidado ORG'!B696</f>
        <v>45419</v>
      </c>
      <c r="C700" s="19" t="str">
        <f>+'[1]Consolidado ORG'!G696</f>
        <v>OSCAR EDUARDO CORDERO CORDOBA</v>
      </c>
      <c r="D700" s="19" t="str">
        <f>+'[1]Consolidado ORG'!E696</f>
        <v>5 Contratación directa</v>
      </c>
      <c r="E700" s="19" t="str">
        <f>+'[1]Consolidado ORG'!F696</f>
        <v>33 Prestación de Servicios Profesionales y Apoyo (5-8)</v>
      </c>
      <c r="F700" s="19" t="str">
        <f>+'[1]Consolidado ORG'!L696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0" s="19">
        <f>+'[1]Consolidado ORG'!M696</f>
        <v>45422</v>
      </c>
      <c r="H700" s="19">
        <f>+'[1]Consolidado ORG'!N696</f>
        <v>45657</v>
      </c>
      <c r="I700" s="20">
        <f>+'[1]Consolidado ORG'!AG696</f>
        <v>0</v>
      </c>
      <c r="J700" s="21">
        <f>+'[1]Consolidado ORG'!T696</f>
        <v>23749656</v>
      </c>
      <c r="K700" s="21">
        <f>+'[1]Consolidado ORG'!AE696</f>
        <v>0</v>
      </c>
      <c r="L700" s="32">
        <f>+'[1]Consolidado ORG'!AS696</f>
        <v>8.9361702127659579E-2</v>
      </c>
      <c r="M700" s="31" t="str">
        <f>+'[1]Consolidado ORG'!AL696</f>
        <v>https://community.secop.gov.co/Public/Tendering/ContractDetailView/Index?UniqueIdentifier=CO1.PCCNTR.6298882</v>
      </c>
      <c r="N700" s="48" t="str">
        <f t="shared" si="10"/>
        <v>Link Contrato u Orden</v>
      </c>
    </row>
    <row r="701" spans="1:14" ht="96" x14ac:dyDescent="0.3">
      <c r="A701" s="18" t="str">
        <f>+'[1]Consolidado ORG'!A697</f>
        <v>SCJ-923-2024</v>
      </c>
      <c r="B701" s="19">
        <f>+'[1]Consolidado ORG'!B697</f>
        <v>45419</v>
      </c>
      <c r="C701" s="19" t="str">
        <f>+'[1]Consolidado ORG'!G697</f>
        <v>JUAN SEBASTIAN CIENDUA RODRIGUEZ</v>
      </c>
      <c r="D701" s="19" t="str">
        <f>+'[1]Consolidado ORG'!E697</f>
        <v>5 Contratación directa</v>
      </c>
      <c r="E701" s="19" t="str">
        <f>+'[1]Consolidado ORG'!F697</f>
        <v>33 Prestación de Servicios Profesionales y Apoyo (5-8)</v>
      </c>
      <c r="F701" s="19" t="str">
        <f>+'[1]Consolidado ORG'!L697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1" s="19">
        <f>+'[1]Consolidado ORG'!M697</f>
        <v>45422</v>
      </c>
      <c r="H701" s="19">
        <f>+'[1]Consolidado ORG'!N697</f>
        <v>45657</v>
      </c>
      <c r="I701" s="20">
        <f>+'[1]Consolidado ORG'!AG697</f>
        <v>0</v>
      </c>
      <c r="J701" s="21">
        <f>+'[1]Consolidado ORG'!T697</f>
        <v>35746923</v>
      </c>
      <c r="K701" s="21">
        <f>+'[1]Consolidado ORG'!AE697</f>
        <v>0</v>
      </c>
      <c r="L701" s="32">
        <f>+'[1]Consolidado ORG'!AS697</f>
        <v>8.9361702127659579E-2</v>
      </c>
      <c r="M701" s="31" t="str">
        <f>+'[1]Consolidado ORG'!AL697</f>
        <v>https://community.secop.gov.co/Public/Tendering/ContractDetailView/Index?UniqueIdentifier=CO1.PCCNTR.6299525</v>
      </c>
      <c r="N701" s="48" t="str">
        <f t="shared" si="10"/>
        <v>Link Contrato u Orden</v>
      </c>
    </row>
    <row r="702" spans="1:14" ht="108" x14ac:dyDescent="0.3">
      <c r="A702" s="18" t="str">
        <f>+'[1]Consolidado ORG'!A698</f>
        <v>SCJ-924-2024</v>
      </c>
      <c r="B702" s="19">
        <f>+'[1]Consolidado ORG'!B698</f>
        <v>45419</v>
      </c>
      <c r="C702" s="19" t="str">
        <f>+'[1]Consolidado ORG'!G698</f>
        <v>ELIANA SOLEY GARZON SANTOS</v>
      </c>
      <c r="D702" s="19" t="str">
        <f>+'[1]Consolidado ORG'!E698</f>
        <v>5 Contratación directa</v>
      </c>
      <c r="E702" s="19" t="str">
        <f>+'[1]Consolidado ORG'!F698</f>
        <v>33 Prestación de Servicios Profesionales y Apoyo (5-8)</v>
      </c>
      <c r="F702" s="19" t="str">
        <f>+'[1]Consolidado ORG'!L698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2" s="19">
        <f>+'[1]Consolidado ORG'!M698</f>
        <v>45429</v>
      </c>
      <c r="H702" s="19">
        <f>+'[1]Consolidado ORG'!N698</f>
        <v>45657</v>
      </c>
      <c r="I702" s="20">
        <f>+'[1]Consolidado ORG'!AG698</f>
        <v>0</v>
      </c>
      <c r="J702" s="21">
        <f>+'[1]Consolidado ORG'!T698</f>
        <v>34300976</v>
      </c>
      <c r="K702" s="21">
        <f>+'[1]Consolidado ORG'!AE698</f>
        <v>0</v>
      </c>
      <c r="L702" s="32">
        <f>+'[1]Consolidado ORG'!AS698</f>
        <v>6.1403508771929821E-2</v>
      </c>
      <c r="M702" s="31" t="str">
        <f>+'[1]Consolidado ORG'!AL698</f>
        <v>https://community.secop.gov.co/Public/Tendering/ContractDetailView/Index?UniqueIdentifier=CO1.PCCNTR.6300861</v>
      </c>
      <c r="N702" s="48" t="str">
        <f t="shared" si="10"/>
        <v>Link Contrato u Orden</v>
      </c>
    </row>
    <row r="703" spans="1:14" ht="96" x14ac:dyDescent="0.3">
      <c r="A703" s="18" t="str">
        <f>+'[1]Consolidado ORG'!A699</f>
        <v>SCJ-925-2024</v>
      </c>
      <c r="B703" s="19">
        <f>+'[1]Consolidado ORG'!B699</f>
        <v>45419</v>
      </c>
      <c r="C703" s="19" t="str">
        <f>+'[1]Consolidado ORG'!G699</f>
        <v>JUVENAL EDUARDO MOLANO RUBIANO</v>
      </c>
      <c r="D703" s="19" t="str">
        <f>+'[1]Consolidado ORG'!E699</f>
        <v>5 Contratación directa</v>
      </c>
      <c r="E703" s="19" t="str">
        <f>+'[1]Consolidado ORG'!F699</f>
        <v>33 Prestación de Servicios Profesionales y Apoyo (5-8)</v>
      </c>
      <c r="F703" s="19" t="str">
        <f>+'[1]Consolidado ORG'!L699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3" s="19">
        <f>+'[1]Consolidado ORG'!M699</f>
        <v>45421</v>
      </c>
      <c r="H703" s="19">
        <f>+'[1]Consolidado ORG'!N699</f>
        <v>45657</v>
      </c>
      <c r="I703" s="20">
        <f>+'[1]Consolidado ORG'!AG699</f>
        <v>0</v>
      </c>
      <c r="J703" s="21">
        <f>+'[1]Consolidado ORG'!T699</f>
        <v>35746923</v>
      </c>
      <c r="K703" s="21">
        <f>+'[1]Consolidado ORG'!AE699</f>
        <v>0</v>
      </c>
      <c r="L703" s="32">
        <f>+'[1]Consolidado ORG'!AS699</f>
        <v>9.3220338983050849E-2</v>
      </c>
      <c r="M703" s="31" t="str">
        <f>+'[1]Consolidado ORG'!AL699</f>
        <v>https://community.secop.gov.co/Public/Tendering/ContractDetailView/Index?UniqueIdentifier=CO1.PCCNTR.6298876</v>
      </c>
      <c r="N703" s="48" t="str">
        <f t="shared" si="10"/>
        <v>Link Contrato u Orden</v>
      </c>
    </row>
    <row r="704" spans="1:14" ht="108" x14ac:dyDescent="0.3">
      <c r="A704" s="18" t="str">
        <f>+'[1]Consolidado ORG'!A700</f>
        <v>SCJ-926-2024</v>
      </c>
      <c r="B704" s="19">
        <f>+'[1]Consolidado ORG'!B700</f>
        <v>45419</v>
      </c>
      <c r="C704" s="19" t="str">
        <f>+'[1]Consolidado ORG'!G700</f>
        <v>IVAN DARIO BONELL BONELL</v>
      </c>
      <c r="D704" s="19" t="str">
        <f>+'[1]Consolidado ORG'!E700</f>
        <v>5 Contratación directa</v>
      </c>
      <c r="E704" s="19" t="str">
        <f>+'[1]Consolidado ORG'!F700</f>
        <v>33 Prestación de Servicios Profesionales y Apoyo (5-8)</v>
      </c>
      <c r="F704" s="19" t="str">
        <f>+'[1]Consolidado ORG'!L700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4" s="19">
        <f>+'[1]Consolidado ORG'!M700</f>
        <v>45429</v>
      </c>
      <c r="H704" s="19">
        <f>+'[1]Consolidado ORG'!N700</f>
        <v>45657</v>
      </c>
      <c r="I704" s="20">
        <f>+'[1]Consolidado ORG'!AG700</f>
        <v>0</v>
      </c>
      <c r="J704" s="21">
        <f>+'[1]Consolidado ORG'!T700</f>
        <v>34300976</v>
      </c>
      <c r="K704" s="21">
        <f>+'[1]Consolidado ORG'!AE700</f>
        <v>0</v>
      </c>
      <c r="L704" s="32">
        <f>+'[1]Consolidado ORG'!AS700</f>
        <v>6.1403508771929821E-2</v>
      </c>
      <c r="M704" s="31" t="str">
        <f>+'[1]Consolidado ORG'!AL700</f>
        <v>https://community.secop.gov.co/Public/Tendering/ContractDetailView/Index?UniqueIdentifier=CO1.PCCNTR.6301128</v>
      </c>
      <c r="N704" s="48" t="str">
        <f t="shared" si="10"/>
        <v>Link Contrato u Orden</v>
      </c>
    </row>
    <row r="705" spans="1:14" ht="96" x14ac:dyDescent="0.3">
      <c r="A705" s="18" t="str">
        <f>+'[1]Consolidado ORG'!A701</f>
        <v>SCJ-927-2024</v>
      </c>
      <c r="B705" s="19">
        <f>+'[1]Consolidado ORG'!B701</f>
        <v>45419</v>
      </c>
      <c r="C705" s="19" t="str">
        <f>+'[1]Consolidado ORG'!G701</f>
        <v>NICHOLLE TATIANA TORRES GIGLIOLI</v>
      </c>
      <c r="D705" s="19" t="str">
        <f>+'[1]Consolidado ORG'!E701</f>
        <v>5 Contratación directa</v>
      </c>
      <c r="E705" s="19" t="str">
        <f>+'[1]Consolidado ORG'!F701</f>
        <v>33 Prestación de Servicios Profesionales y Apoyo (5-8)</v>
      </c>
      <c r="F705" s="19" t="str">
        <f>+'[1]Consolidado ORG'!L701</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5" s="19">
        <f>+'[1]Consolidado ORG'!M701</f>
        <v>45422</v>
      </c>
      <c r="H705" s="19">
        <f>+'[1]Consolidado ORG'!N701</f>
        <v>45657</v>
      </c>
      <c r="I705" s="20">
        <f>+'[1]Consolidado ORG'!AG701</f>
        <v>0</v>
      </c>
      <c r="J705" s="21">
        <f>+'[1]Consolidado ORG'!T701</f>
        <v>35746923</v>
      </c>
      <c r="K705" s="21">
        <f>+'[1]Consolidado ORG'!AE701</f>
        <v>0</v>
      </c>
      <c r="L705" s="32">
        <f>+'[1]Consolidado ORG'!AS701</f>
        <v>8.9361702127659579E-2</v>
      </c>
      <c r="M705" s="31" t="str">
        <f>+'[1]Consolidado ORG'!AL701</f>
        <v>https://community.secop.gov.co/Public/Tendering/ContractDetailView/Index?UniqueIdentifier=CO1.PCCNTR.6299328</v>
      </c>
      <c r="N705" s="48" t="str">
        <f t="shared" si="10"/>
        <v>Link Contrato u Orden</v>
      </c>
    </row>
    <row r="706" spans="1:14" ht="60" x14ac:dyDescent="0.3">
      <c r="A706" s="18" t="str">
        <f>+'[1]Consolidado ORG'!A702</f>
        <v>SCJ-928-2024</v>
      </c>
      <c r="B706" s="19">
        <f>+'[1]Consolidado ORG'!B702</f>
        <v>45419</v>
      </c>
      <c r="C706" s="19" t="str">
        <f>+'[1]Consolidado ORG'!G702</f>
        <v>JAIME ENRIQUE SOLORZANO PESCADOR</v>
      </c>
      <c r="D706" s="19" t="str">
        <f>+'[1]Consolidado ORG'!E702</f>
        <v>5 Contratación directa</v>
      </c>
      <c r="E706" s="19" t="str">
        <f>+'[1]Consolidado ORG'!F702</f>
        <v>33 Prestación de Servicios Profesionales y Apoyo (5-8)</v>
      </c>
      <c r="F706" s="19" t="str">
        <f>+'[1]Consolidado ORG'!L702</f>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
      <c r="G706" s="19">
        <f>+'[1]Consolidado ORG'!M702</f>
        <v>45421</v>
      </c>
      <c r="H706" s="19">
        <f>+'[1]Consolidado ORG'!N702</f>
        <v>45657</v>
      </c>
      <c r="I706" s="20">
        <f>+'[1]Consolidado ORG'!AG702</f>
        <v>0</v>
      </c>
      <c r="J706" s="21">
        <f>+'[1]Consolidado ORG'!T702</f>
        <v>100189952</v>
      </c>
      <c r="K706" s="21">
        <f>+'[1]Consolidado ORG'!AE702</f>
        <v>0</v>
      </c>
      <c r="L706" s="32">
        <f>+'[1]Consolidado ORG'!AS702</f>
        <v>9.3220338983050849E-2</v>
      </c>
      <c r="M706" s="31" t="str">
        <f>+'[1]Consolidado ORG'!AL702</f>
        <v>https://community.secop.gov.co/Public/Tendering/ContractDetailView/Index?UniqueIdentifier=CO1.PCCNTR.6300764</v>
      </c>
      <c r="N706" s="48" t="str">
        <f t="shared" si="10"/>
        <v>Link Contrato u Orden</v>
      </c>
    </row>
    <row r="707" spans="1:14" ht="72" x14ac:dyDescent="0.3">
      <c r="A707" s="18" t="str">
        <f>+'[1]Consolidado ORG'!A703</f>
        <v>SCJ-929-2024</v>
      </c>
      <c r="B707" s="19">
        <f>+'[1]Consolidado ORG'!B703</f>
        <v>45419</v>
      </c>
      <c r="C707" s="19" t="str">
        <f>+'[1]Consolidado ORG'!G703</f>
        <v>EMPRESA DE TELECOMUNICACIONES DE BOGOTÁ S.A. E.S.P – ETB S.A. E.S.P</v>
      </c>
      <c r="D707" s="19" t="str">
        <f>+'[1]Consolidado ORG'!E703</f>
        <v>5 Contratación directa</v>
      </c>
      <c r="E707" s="19" t="str">
        <f>+'[1]Consolidado ORG'!F703</f>
        <v>33 Prestación de Servicios Profesionales y Apoyo (5-8)</v>
      </c>
      <c r="F707" s="19" t="str">
        <f>+'[1]Consolidado ORG'!L703</f>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
      <c r="G707" s="19">
        <f>+'[1]Consolidado ORG'!M703</f>
        <v>45428</v>
      </c>
      <c r="H707" s="19">
        <f>+'[1]Consolidado ORG'!N703</f>
        <v>45657</v>
      </c>
      <c r="I707" s="20">
        <f>+'[1]Consolidado ORG'!AG703</f>
        <v>0</v>
      </c>
      <c r="J707" s="21">
        <f>+'[1]Consolidado ORG'!T703</f>
        <v>445000000</v>
      </c>
      <c r="K707" s="21">
        <f>+'[1]Consolidado ORG'!AE703</f>
        <v>0</v>
      </c>
      <c r="L707" s="32">
        <f>+'[1]Consolidado ORG'!AS703</f>
        <v>6.5502183406113537E-2</v>
      </c>
      <c r="M707" s="31" t="str">
        <f>+'[1]Consolidado ORG'!AL703</f>
        <v>https://community.secop.gov.co/Public/Tendering/ContractDetailView/Index?UniqueIdentifier=CO1.PCCNTR.6308201</v>
      </c>
      <c r="N707" s="48" t="str">
        <f t="shared" si="10"/>
        <v>Link Contrato u Orden</v>
      </c>
    </row>
    <row r="708" spans="1:14" ht="60" x14ac:dyDescent="0.3">
      <c r="A708" s="18" t="str">
        <f>+'[1]Consolidado ORG'!A704</f>
        <v>SCJ-930-2024</v>
      </c>
      <c r="B708" s="19">
        <f>+'[1]Consolidado ORG'!B704</f>
        <v>45419</v>
      </c>
      <c r="C708" s="19" t="str">
        <f>+'[1]Consolidado ORG'!G704</f>
        <v>INGRID LORENA PRADA SANABRIA</v>
      </c>
      <c r="D708" s="19" t="str">
        <f>+'[1]Consolidado ORG'!E704</f>
        <v>5 Contratación directa</v>
      </c>
      <c r="E708" s="19" t="str">
        <f>+'[1]Consolidado ORG'!F704</f>
        <v>33 Prestación de Servicios Profesionales y Apoyo (5-8)</v>
      </c>
      <c r="F708" s="19" t="str">
        <f>+'[1]Consolidado ORG'!L704</f>
        <v>PRESTAR LOS SERVICIOS PROFESIONALES PARA EL DISEÑO E IMPLEMENTACIÓN DE NUEVOS PRODUCTOS DE COMUNICACIÓN Y APOYAR EL CUBRIMIENTO DE LAS ACTIVIDADES DE LA ENTIDAD Y DESARROLLO DE LOS CONTENIDOS QUE PERMITAN DAR A CONOCER LA GESTIÓN DE LA SECRETARÍA</v>
      </c>
      <c r="G708" s="19">
        <f>+'[1]Consolidado ORG'!M704</f>
        <v>45426</v>
      </c>
      <c r="H708" s="19">
        <f>+'[1]Consolidado ORG'!N704</f>
        <v>45657</v>
      </c>
      <c r="I708" s="20">
        <f>+'[1]Consolidado ORG'!AG704</f>
        <v>0</v>
      </c>
      <c r="J708" s="21">
        <f>+'[1]Consolidado ORG'!T704</f>
        <v>27500000</v>
      </c>
      <c r="K708" s="21">
        <f>+'[1]Consolidado ORG'!AE704</f>
        <v>0</v>
      </c>
      <c r="L708" s="32">
        <f>+'[1]Consolidado ORG'!AS704</f>
        <v>7.3593073593073599E-2</v>
      </c>
      <c r="M708" s="31" t="str">
        <f>+'[1]Consolidado ORG'!AL704</f>
        <v>https://community.secop.gov.co/Public/Tendering/ContractDetailView/Index?UniqueIdentifier=CO1.PCCNTR.6303208</v>
      </c>
      <c r="N708" s="48" t="str">
        <f t="shared" si="10"/>
        <v>Link Contrato u Orden</v>
      </c>
    </row>
    <row r="709" spans="1:14" ht="72" x14ac:dyDescent="0.3">
      <c r="A709" s="18" t="str">
        <f>+'[1]Consolidado ORG'!A705</f>
        <v>SCJ-931-2024</v>
      </c>
      <c r="B709" s="19">
        <f>+'[1]Consolidado ORG'!B705</f>
        <v>45419</v>
      </c>
      <c r="C709" s="19" t="str">
        <f>+'[1]Consolidado ORG'!G705</f>
        <v>JAIME RICARDO RUBIANO MOGOLLON</v>
      </c>
      <c r="D709" s="19" t="str">
        <f>+'[1]Consolidado ORG'!E705</f>
        <v>5 Contratación directa</v>
      </c>
      <c r="E709" s="19" t="str">
        <f>+'[1]Consolidado ORG'!F705</f>
        <v>33 Prestación de Servicios Profesionales y Apoyo (5-8)</v>
      </c>
      <c r="F709" s="19" t="str">
        <f>+'[1]Consolidado ORG'!L705</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9" s="19">
        <f>+'[1]Consolidado ORG'!M705</f>
        <v>45422</v>
      </c>
      <c r="H709" s="19">
        <f>+'[1]Consolidado ORG'!N705</f>
        <v>45657</v>
      </c>
      <c r="I709" s="20">
        <f>+'[1]Consolidado ORG'!AG705</f>
        <v>0</v>
      </c>
      <c r="J709" s="21">
        <f>+'[1]Consolidado ORG'!T705</f>
        <v>23749656</v>
      </c>
      <c r="K709" s="21">
        <f>+'[1]Consolidado ORG'!AE705</f>
        <v>0</v>
      </c>
      <c r="L709" s="32">
        <f>+'[1]Consolidado ORG'!AS705</f>
        <v>8.9361702127659579E-2</v>
      </c>
      <c r="M709" s="31" t="str">
        <f>+'[1]Consolidado ORG'!AL705</f>
        <v>https://community.secop.gov.co/Public/Tendering/ContractDetailView/Index?UniqueIdentifier=CO1.PCCNTR.6300468</v>
      </c>
      <c r="N709" s="48" t="str">
        <f t="shared" si="10"/>
        <v>Link Contrato u Orden</v>
      </c>
    </row>
    <row r="710" spans="1:14" ht="84" x14ac:dyDescent="0.3">
      <c r="A710" s="18" t="str">
        <f>+'[1]Consolidado ORG'!A706</f>
        <v>SCJ-933-2024</v>
      </c>
      <c r="B710" s="19">
        <f>+'[1]Consolidado ORG'!B706</f>
        <v>45419</v>
      </c>
      <c r="C710" s="19" t="str">
        <f>+'[1]Consolidado ORG'!G706</f>
        <v>CINDY CAROLINA CASTRO GUTIERREZ</v>
      </c>
      <c r="D710" s="19" t="str">
        <f>+'[1]Consolidado ORG'!E706</f>
        <v>5 Contratación directa</v>
      </c>
      <c r="E710" s="19" t="str">
        <f>+'[1]Consolidado ORG'!F706</f>
        <v>33 Prestación de Servicios Profesionales y Apoyo (5-8)</v>
      </c>
      <c r="F710" s="19" t="str">
        <f>+'[1]Consolidado ORG'!L706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10" s="19">
        <f>+'[1]Consolidado ORG'!M706</f>
        <v>45426</v>
      </c>
      <c r="H710" s="19">
        <f>+'[1]Consolidado ORG'!N706</f>
        <v>45657</v>
      </c>
      <c r="I710" s="20">
        <f>+'[1]Consolidado ORG'!AG706</f>
        <v>0</v>
      </c>
      <c r="J710" s="21">
        <f>+'[1]Consolidado ORG'!T706</f>
        <v>43660900</v>
      </c>
      <c r="K710" s="21">
        <f>+'[1]Consolidado ORG'!AE706</f>
        <v>0</v>
      </c>
      <c r="L710" s="32">
        <f>+'[1]Consolidado ORG'!AS706</f>
        <v>7.3593073593073599E-2</v>
      </c>
      <c r="M710" s="31" t="str">
        <f>+'[1]Consolidado ORG'!AL706</f>
        <v>https://community.secop.gov.co/Public/Tendering/ContractDetailView/Index?UniqueIdentifier=CO1.PCCNTR.6303217</v>
      </c>
      <c r="N710" s="48" t="str">
        <f t="shared" si="10"/>
        <v>Link Contrato u Orden</v>
      </c>
    </row>
    <row r="711" spans="1:14" ht="84" x14ac:dyDescent="0.3">
      <c r="A711" s="18" t="str">
        <f>+'[1]Consolidado ORG'!A707</f>
        <v>SCJ-934-2024</v>
      </c>
      <c r="B711" s="19">
        <f>+'[1]Consolidado ORG'!B707</f>
        <v>45419</v>
      </c>
      <c r="C711" s="19" t="str">
        <f>+'[1]Consolidado ORG'!G707</f>
        <v>SHIRLEY KATHERINE CALA CALA</v>
      </c>
      <c r="D711" s="19" t="str">
        <f>+'[1]Consolidado ORG'!E707</f>
        <v>5 Contratación directa</v>
      </c>
      <c r="E711" s="19" t="str">
        <f>+'[1]Consolidado ORG'!F707</f>
        <v>33 Prestación de Servicios Profesionales y Apoyo (5-8)</v>
      </c>
      <c r="F711" s="19" t="str">
        <f>+'[1]Consolidado ORG'!L707</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711" s="19">
        <f>+'[1]Consolidado ORG'!M707</f>
        <v>45427</v>
      </c>
      <c r="H711" s="19">
        <f>+'[1]Consolidado ORG'!N707</f>
        <v>45657</v>
      </c>
      <c r="I711" s="20">
        <f>+'[1]Consolidado ORG'!AG707</f>
        <v>0</v>
      </c>
      <c r="J711" s="21">
        <f>+'[1]Consolidado ORG'!T707</f>
        <v>43660900</v>
      </c>
      <c r="K711" s="21">
        <f>+'[1]Consolidado ORG'!AE707</f>
        <v>0</v>
      </c>
      <c r="L711" s="32">
        <f>+'[1]Consolidado ORG'!AS707</f>
        <v>6.9565217391304349E-2</v>
      </c>
      <c r="M711" s="31" t="str">
        <f>+'[1]Consolidado ORG'!AL707</f>
        <v>https://community.secop.gov.co/Public/Tendering/ContractDetailView/Index?UniqueIdentifier=CO1.PCCNTR.6303020</v>
      </c>
      <c r="N711" s="48" t="str">
        <f t="shared" ref="N711:N774" si="11">HYPERLINK(M711,"Link Contrato u Orden")</f>
        <v>Link Contrato u Orden</v>
      </c>
    </row>
    <row r="712" spans="1:14" ht="48" x14ac:dyDescent="0.3">
      <c r="A712" s="18" t="str">
        <f>+'[1]Consolidado ORG'!A708</f>
        <v>SCJ-935-2024</v>
      </c>
      <c r="B712" s="19">
        <f>+'[1]Consolidado ORG'!B708</f>
        <v>45419</v>
      </c>
      <c r="C712" s="19" t="str">
        <f>+'[1]Consolidado ORG'!G708</f>
        <v>CARLOS JAVIER TORO JIMENEZ</v>
      </c>
      <c r="D712" s="19" t="str">
        <f>+'[1]Consolidado ORG'!E708</f>
        <v>5 Contratación directa</v>
      </c>
      <c r="E712" s="19" t="str">
        <f>+'[1]Consolidado ORG'!F708</f>
        <v>33 Prestación de Servicios Profesionales y Apoyo (5-8)</v>
      </c>
      <c r="F712" s="19" t="str">
        <f>+'[1]Consolidado ORG'!L708</f>
        <v>PRESTAR SERVICIOS PROFESIONALES A LA DIRECCIÓN DE RESPONSABILIDAD PENAL ADOLESCENTE PARA APOYAR LA IMPLEMENTACIÓN DE ESTRATEGIAS DE COMUNICACIÓN, MARKETING Y PUBLICIDAD DIGITAL DE LOS TALLERES DE FORMACIÓN TÉCNICA</v>
      </c>
      <c r="G712" s="19">
        <f>+'[1]Consolidado ORG'!M708</f>
        <v>45427</v>
      </c>
      <c r="H712" s="19">
        <f>+'[1]Consolidado ORG'!N708</f>
        <v>45657</v>
      </c>
      <c r="I712" s="20">
        <f>+'[1]Consolidado ORG'!AG708</f>
        <v>0</v>
      </c>
      <c r="J712" s="21">
        <f>+'[1]Consolidado ORG'!T708</f>
        <v>42711750</v>
      </c>
      <c r="K712" s="21">
        <f>+'[1]Consolidado ORG'!AE708</f>
        <v>0</v>
      </c>
      <c r="L712" s="32">
        <f>+'[1]Consolidado ORG'!AS708</f>
        <v>6.9565217391304349E-2</v>
      </c>
      <c r="M712" s="31" t="str">
        <f>+'[1]Consolidado ORG'!AL708</f>
        <v>https://community.secop.gov.co/Public/Tendering/ContractDetailView/Index?UniqueIdentifier=CO1.PCCNTR.6303117</v>
      </c>
      <c r="N712" s="48" t="str">
        <f t="shared" si="11"/>
        <v>Link Contrato u Orden</v>
      </c>
    </row>
    <row r="713" spans="1:14" ht="72" x14ac:dyDescent="0.3">
      <c r="A713" s="18" t="str">
        <f>+'[1]Consolidado ORG'!A709</f>
        <v>SCJ-944-2024</v>
      </c>
      <c r="B713" s="19">
        <f>+'[1]Consolidado ORG'!B709</f>
        <v>45420</v>
      </c>
      <c r="C713" s="19" t="str">
        <f>+'[1]Consolidado ORG'!G709</f>
        <v>DIANA MARCELA FLECHAS RUIZ</v>
      </c>
      <c r="D713" s="19" t="str">
        <f>+'[1]Consolidado ORG'!E709</f>
        <v>5 Contratación directa</v>
      </c>
      <c r="E713" s="19" t="str">
        <f>+'[1]Consolidado ORG'!F709</f>
        <v>33 Prestación de Servicios Profesionales y Apoyo (5-8)</v>
      </c>
      <c r="F713" s="19" t="str">
        <f>+'[1]Consolidado ORG'!L709</f>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
      <c r="G713" s="19">
        <f>+'[1]Consolidado ORG'!M709</f>
        <v>45421</v>
      </c>
      <c r="H713" s="19">
        <f>+'[1]Consolidado ORG'!N709</f>
        <v>45657</v>
      </c>
      <c r="I713" s="20">
        <f>+'[1]Consolidado ORG'!AG709</f>
        <v>0</v>
      </c>
      <c r="J713" s="21">
        <f>+'[1]Consolidado ORG'!T709</f>
        <v>68640000</v>
      </c>
      <c r="K713" s="21">
        <f>+'[1]Consolidado ORG'!AE709</f>
        <v>0</v>
      </c>
      <c r="L713" s="32">
        <f>+'[1]Consolidado ORG'!AS709</f>
        <v>9.3220338983050849E-2</v>
      </c>
      <c r="M713" s="31" t="str">
        <f>+'[1]Consolidado ORG'!AL709</f>
        <v>https://community.secop.gov.co/Public/Tendering/ContractDetailView/Index?UniqueIdentifier=CO1.PCCNTR.6303290</v>
      </c>
      <c r="N713" s="48" t="str">
        <f t="shared" si="11"/>
        <v>Link Contrato u Orden</v>
      </c>
    </row>
    <row r="714" spans="1:14" ht="72" x14ac:dyDescent="0.3">
      <c r="A714" s="18" t="str">
        <f>+'[1]Consolidado ORG'!A710</f>
        <v>SCJ-945-2024</v>
      </c>
      <c r="B714" s="19">
        <f>+'[1]Consolidado ORG'!B710</f>
        <v>45420</v>
      </c>
      <c r="C714" s="19" t="str">
        <f>+'[1]Consolidado ORG'!G710</f>
        <v>DIEGO ANDRES VARGAS CHALAPUD</v>
      </c>
      <c r="D714" s="19" t="str">
        <f>+'[1]Consolidado ORG'!E710</f>
        <v>5 Contratación directa</v>
      </c>
      <c r="E714" s="19" t="str">
        <f>+'[1]Consolidado ORG'!F710</f>
        <v>33 Prestación de Servicios Profesionales y Apoyo (5-8)</v>
      </c>
      <c r="F714" s="19" t="str">
        <f>+'[1]Consolidado ORG'!L710</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714" s="19">
        <f>+'[1]Consolidado ORG'!M710</f>
        <v>45427</v>
      </c>
      <c r="H714" s="19">
        <f>+'[1]Consolidado ORG'!N710</f>
        <v>45657</v>
      </c>
      <c r="I714" s="20">
        <f>+'[1]Consolidado ORG'!AG710</f>
        <v>0</v>
      </c>
      <c r="J714" s="21">
        <f>+'[1]Consolidado ORG'!T710</f>
        <v>25500000</v>
      </c>
      <c r="K714" s="21">
        <f>+'[1]Consolidado ORG'!AE710</f>
        <v>0</v>
      </c>
      <c r="L714" s="32">
        <f>+'[1]Consolidado ORG'!AS710</f>
        <v>6.9565217391304349E-2</v>
      </c>
      <c r="M714" s="31" t="str">
        <f>+'[1]Consolidado ORG'!AL710</f>
        <v>https://community.secop.gov.co/Public/Tendering/ContractDetailView/Index?UniqueIdentifier=CO1.PCCNTR.6306403</v>
      </c>
      <c r="N714" s="48" t="str">
        <f t="shared" si="11"/>
        <v>Link Contrato u Orden</v>
      </c>
    </row>
    <row r="715" spans="1:14" ht="60" x14ac:dyDescent="0.3">
      <c r="A715" s="18" t="str">
        <f>+'[1]Consolidado ORG'!A711</f>
        <v>SCJ-946-2024</v>
      </c>
      <c r="B715" s="19">
        <f>+'[1]Consolidado ORG'!B711</f>
        <v>45420</v>
      </c>
      <c r="C715" s="19" t="str">
        <f>+'[1]Consolidado ORG'!G711</f>
        <v>DIEGO FERNANDO RAMOS ECHEVERRY</v>
      </c>
      <c r="D715" s="19" t="str">
        <f>+'[1]Consolidado ORG'!E711</f>
        <v>5 Contratación directa</v>
      </c>
      <c r="E715" s="19" t="str">
        <f>+'[1]Consolidado ORG'!F711</f>
        <v>33 Prestación de Servicios Profesionales y Apoyo (5-8)</v>
      </c>
      <c r="F715" s="19" t="str">
        <f>+'[1]Consolidado ORG'!L711</f>
        <v>PRESTAR SERVICIOS PROFESIONALES A LA OFICINA DE ANÁLISIS DE INFORMACIÓN Y ESTUDIOS ESTRATÉGICOS PARA APOYAR LA GENERACIÓN DE CONOCIMIENTO MEDIANTE LA GESTIÓN Y EL PROCESAMIENTO DE LA INFORMACIÓN CUANTITATIVA RELACIONADA CON SEGURIDAD, CONVIVENCIA Y JUSTICIA</v>
      </c>
      <c r="G715" s="19">
        <f>+'[1]Consolidado ORG'!M711</f>
        <v>45421</v>
      </c>
      <c r="H715" s="19">
        <f>+'[1]Consolidado ORG'!N711</f>
        <v>45657</v>
      </c>
      <c r="I715" s="20">
        <f>+'[1]Consolidado ORG'!AG711</f>
        <v>0</v>
      </c>
      <c r="J715" s="21">
        <f>+'[1]Consolidado ORG'!T711</f>
        <v>68000000</v>
      </c>
      <c r="K715" s="21">
        <f>+'[1]Consolidado ORG'!AE711</f>
        <v>0</v>
      </c>
      <c r="L715" s="32">
        <f>+'[1]Consolidado ORG'!AS711</f>
        <v>9.3220338983050849E-2</v>
      </c>
      <c r="M715" s="31" t="str">
        <f>+'[1]Consolidado ORG'!AL711</f>
        <v>https://community.secop.gov.co/Public/Tendering/ContractDetailView/Index?UniqueIdentifier=CO1.PCCNTR.6302950</v>
      </c>
      <c r="N715" s="48" t="str">
        <f t="shared" si="11"/>
        <v>Link Contrato u Orden</v>
      </c>
    </row>
    <row r="716" spans="1:14" ht="72" x14ac:dyDescent="0.3">
      <c r="A716" s="18" t="str">
        <f>+'[1]Consolidado ORG'!A712</f>
        <v>SCJ-947-2024</v>
      </c>
      <c r="B716" s="19">
        <f>+'[1]Consolidado ORG'!B712</f>
        <v>45420</v>
      </c>
      <c r="C716" s="19" t="str">
        <f>+'[1]Consolidado ORG'!G712</f>
        <v>JUAN MARTIN LONDOÑO ZULUAGA</v>
      </c>
      <c r="D716" s="19" t="str">
        <f>+'[1]Consolidado ORG'!E712</f>
        <v>5 Contratación directa</v>
      </c>
      <c r="E716" s="19" t="str">
        <f>+'[1]Consolidado ORG'!F712</f>
        <v>33 Prestación de Servicios Profesionales y Apoyo (5-8)</v>
      </c>
      <c r="F716" s="19" t="str">
        <f>+'[1]Consolidado ORG'!L712</f>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
      <c r="G716" s="19">
        <f>+'[1]Consolidado ORG'!M712</f>
        <v>45421</v>
      </c>
      <c r="H716" s="19">
        <f>+'[1]Consolidado ORG'!N712</f>
        <v>45657</v>
      </c>
      <c r="I716" s="20">
        <f>+'[1]Consolidado ORG'!AG712</f>
        <v>0</v>
      </c>
      <c r="J716" s="21">
        <f>+'[1]Consolidado ORG'!T712</f>
        <v>68933333</v>
      </c>
      <c r="K716" s="21">
        <f>+'[1]Consolidado ORG'!AE712</f>
        <v>0</v>
      </c>
      <c r="L716" s="32">
        <f>+'[1]Consolidado ORG'!AS712</f>
        <v>9.3220338983050849E-2</v>
      </c>
      <c r="M716" s="31" t="str">
        <f>+'[1]Consolidado ORG'!AL712</f>
        <v>https://community.secop.gov.co/Public/Tendering/ContractDetailView/Index?UniqueIdentifier=CO1.PCCNTR.6303187</v>
      </c>
      <c r="N716" s="48" t="str">
        <f t="shared" si="11"/>
        <v>Link Contrato u Orden</v>
      </c>
    </row>
    <row r="717" spans="1:14" ht="60" x14ac:dyDescent="0.3">
      <c r="A717" s="18" t="str">
        <f>+'[1]Consolidado ORG'!A713</f>
        <v>SCJ-948-2024</v>
      </c>
      <c r="B717" s="19">
        <f>+'[1]Consolidado ORG'!B713</f>
        <v>45420</v>
      </c>
      <c r="C717" s="19" t="str">
        <f>+'[1]Consolidado ORG'!G713</f>
        <v>OSCAR ALBERTO PORRAS MURCIA</v>
      </c>
      <c r="D717" s="19" t="str">
        <f>+'[1]Consolidado ORG'!E713</f>
        <v>5 Contratación directa</v>
      </c>
      <c r="E717" s="19" t="str">
        <f>+'[1]Consolidado ORG'!F713</f>
        <v>33 Prestación de Servicios Profesionales y Apoyo (5-8)</v>
      </c>
      <c r="F717" s="19" t="str">
        <f>+'[1]Consolidado ORG'!L713</f>
        <v>PRESTAR SERVICIOS PROFESIONALES ESPECIALIZADOS A LA SUBSERCRETARIA DE GESTIÓN INSTITUCIONAL APOYANDO LA COORDINACIÓN DEL PROCESO DE ATENCIÓN Y RELACIÓN CON EL CIUDADANO EN LA SECRETARÍA DISTRITAL DE SEGURIDAD, CONVIVENCIA Y JUSTICIA</v>
      </c>
      <c r="G717" s="19">
        <f>+'[1]Consolidado ORG'!M713</f>
        <v>45422</v>
      </c>
      <c r="H717" s="19">
        <f>+'[1]Consolidado ORG'!N713</f>
        <v>45657</v>
      </c>
      <c r="I717" s="20">
        <f>+'[1]Consolidado ORG'!AG713</f>
        <v>0</v>
      </c>
      <c r="J717" s="21">
        <f>+'[1]Consolidado ORG'!T713</f>
        <v>88000000</v>
      </c>
      <c r="K717" s="21">
        <f>+'[1]Consolidado ORG'!AE713</f>
        <v>0</v>
      </c>
      <c r="L717" s="32">
        <f>+'[1]Consolidado ORG'!AS713</f>
        <v>8.9361702127659579E-2</v>
      </c>
      <c r="M717" s="31" t="str">
        <f>+'[1]Consolidado ORG'!AL713</f>
        <v>https://community.secop.gov.co/Public/Tendering/ContractDetailView/Index?UniqueIdentifier=CO1.PCCNTR.6304844</v>
      </c>
      <c r="N717" s="48" t="str">
        <f t="shared" si="11"/>
        <v>Link Contrato u Orden</v>
      </c>
    </row>
    <row r="718" spans="1:14" ht="60" x14ac:dyDescent="0.3">
      <c r="A718" s="18" t="str">
        <f>+'[1]Consolidado ORG'!A714</f>
        <v>SCJ-949-2024</v>
      </c>
      <c r="B718" s="19">
        <f>+'[1]Consolidado ORG'!B714</f>
        <v>45420</v>
      </c>
      <c r="C718" s="19" t="str">
        <f>+'[1]Consolidado ORG'!G714</f>
        <v>RONALD ESTEBAN VALDES MARTINEZ</v>
      </c>
      <c r="D718" s="19" t="str">
        <f>+'[1]Consolidado ORG'!E714</f>
        <v>5 Contratación directa</v>
      </c>
      <c r="E718" s="19" t="str">
        <f>+'[1]Consolidado ORG'!F714</f>
        <v>33 Prestación de Servicios Profesionales y Apoyo (5-8)</v>
      </c>
      <c r="F718" s="19" t="str">
        <f>+'[1]Consolidado ORG'!L714</f>
        <v>PRESTAR LOS SERVICIOS DE APOYO A LA GESTIÓN A LA DIRECCIÓN DE SEGURIDAD EN EL CONTROL DEL DELITO FRENTE A FENÓMENTOS Y MERCADOS CRIMINALES INCIDIENDO EN LA IDENTIFICACIÓN, CARACTERIZACIÓN Y DESARROLLO DE INTERVENCIONES EN EL TERRITORIO</v>
      </c>
      <c r="G718" s="19">
        <f>+'[1]Consolidado ORG'!M714</f>
        <v>45426</v>
      </c>
      <c r="H718" s="19">
        <f>+'[1]Consolidado ORG'!N714</f>
        <v>45657</v>
      </c>
      <c r="I718" s="20">
        <f>+'[1]Consolidado ORG'!AG714</f>
        <v>0</v>
      </c>
      <c r="J718" s="21">
        <f>+'[1]Consolidado ORG'!T714</f>
        <v>27183318</v>
      </c>
      <c r="K718" s="21">
        <f>+'[1]Consolidado ORG'!AE714</f>
        <v>0</v>
      </c>
      <c r="L718" s="32">
        <f>+'[1]Consolidado ORG'!AS714</f>
        <v>7.3593073593073599E-2</v>
      </c>
      <c r="M718" s="31" t="str">
        <f>+'[1]Consolidado ORG'!AL714</f>
        <v>https://community.secop.gov.co/Public/Tendering/ContractDetailView/Index?UniqueIdentifier=CO1.PCCNTR.6309089</v>
      </c>
      <c r="N718" s="48" t="str">
        <f t="shared" si="11"/>
        <v>Link Contrato u Orden</v>
      </c>
    </row>
    <row r="719" spans="1:14" ht="60" x14ac:dyDescent="0.3">
      <c r="A719" s="18" t="str">
        <f>+'[1]Consolidado ORG'!A715</f>
        <v>SCJ-950-2024</v>
      </c>
      <c r="B719" s="19">
        <f>+'[1]Consolidado ORG'!B715</f>
        <v>45420</v>
      </c>
      <c r="C719" s="19" t="str">
        <f>+'[1]Consolidado ORG'!G715</f>
        <v>HERNANDO PRIETO GOMEZ</v>
      </c>
      <c r="D719" s="19" t="str">
        <f>+'[1]Consolidado ORG'!E715</f>
        <v>5 Contratación directa</v>
      </c>
      <c r="E719" s="19" t="str">
        <f>+'[1]Consolidado ORG'!F715</f>
        <v>33 Prestación de Servicios Profesionales y Apoyo (5-8)</v>
      </c>
      <c r="F719" s="19" t="str">
        <f>+'[1]Consolidado ORG'!L715</f>
        <v>PRESTAR LOS SERVICIOS DE APOYO A LA GESTIÓN A LA DIRECCIÓN DE SEGURIDAD EN EL CONTROL DEL DELITO FRENTE A FENÓMENTOS Y MERCADOS CRIMINALES INCIDIENDO EN LA IDENTIFICACIÓN, CARACTERIZACIÓN Y DESARROLLO DE INTERVENCIONES EN EL TERRITORIO</v>
      </c>
      <c r="G719" s="19">
        <f>+'[1]Consolidado ORG'!M715</f>
        <v>45426</v>
      </c>
      <c r="H719" s="19">
        <f>+'[1]Consolidado ORG'!N715</f>
        <v>45657</v>
      </c>
      <c r="I719" s="20">
        <f>+'[1]Consolidado ORG'!AG715</f>
        <v>0</v>
      </c>
      <c r="J719" s="21">
        <f>+'[1]Consolidado ORG'!T715</f>
        <v>27183318</v>
      </c>
      <c r="K719" s="21">
        <f>+'[1]Consolidado ORG'!AE715</f>
        <v>0</v>
      </c>
      <c r="L719" s="32">
        <f>+'[1]Consolidado ORG'!AS715</f>
        <v>7.3593073593073599E-2</v>
      </c>
      <c r="M719" s="31" t="str">
        <f>+'[1]Consolidado ORG'!AL715</f>
        <v>https://community.secop.gov.co/Public/Tendering/ContractDetailView/Index?UniqueIdentifier=CO1.PCCNTR.6309654</v>
      </c>
      <c r="N719" s="48" t="str">
        <f t="shared" si="11"/>
        <v>Link Contrato u Orden</v>
      </c>
    </row>
    <row r="720" spans="1:14" ht="72" x14ac:dyDescent="0.3">
      <c r="A720" s="18" t="str">
        <f>+'[1]Consolidado ORG'!A716</f>
        <v>SCJ-952-2024</v>
      </c>
      <c r="B720" s="19">
        <f>+'[1]Consolidado ORG'!B716</f>
        <v>45420</v>
      </c>
      <c r="C720" s="19" t="str">
        <f>+'[1]Consolidado ORG'!G716</f>
        <v>NELSY VIVIANA DIAZ MONDRAGON</v>
      </c>
      <c r="D720" s="19" t="str">
        <f>+'[1]Consolidado ORG'!E716</f>
        <v>5 Contratación directa</v>
      </c>
      <c r="E720" s="19" t="str">
        <f>+'[1]Consolidado ORG'!F716</f>
        <v>33 Prestación de Servicios Profesionales y Apoyo (5-8)</v>
      </c>
      <c r="F720" s="19" t="str">
        <f>+'[1]Consolidado ORG'!L716</f>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
      <c r="G720" s="19">
        <f>+'[1]Consolidado ORG'!M716</f>
        <v>45422</v>
      </c>
      <c r="H720" s="19">
        <f>+'[1]Consolidado ORG'!N716</f>
        <v>45605</v>
      </c>
      <c r="I720" s="20">
        <f>+'[1]Consolidado ORG'!AG716</f>
        <v>0</v>
      </c>
      <c r="J720" s="21">
        <f>+'[1]Consolidado ORG'!T716</f>
        <v>19338948</v>
      </c>
      <c r="K720" s="21">
        <f>+'[1]Consolidado ORG'!AE716</f>
        <v>0</v>
      </c>
      <c r="L720" s="32">
        <f>+'[1]Consolidado ORG'!AS716</f>
        <v>0.11475409836065574</v>
      </c>
      <c r="M720" s="31" t="str">
        <f>+'[1]Consolidado ORG'!AL716</f>
        <v>https://community.secop.gov.co/Public/Tendering/ContractDetailView/Index?UniqueIdentifier=CO1.PCCNTR.6304295</v>
      </c>
      <c r="N720" s="48" t="str">
        <f t="shared" si="11"/>
        <v>Link Contrato u Orden</v>
      </c>
    </row>
    <row r="721" spans="1:14" ht="84" x14ac:dyDescent="0.3">
      <c r="A721" s="18" t="str">
        <f>+'[1]Consolidado ORG'!A717</f>
        <v>SCJ-953-2024</v>
      </c>
      <c r="B721" s="19">
        <f>+'[1]Consolidado ORG'!B717</f>
        <v>45420</v>
      </c>
      <c r="C721" s="19" t="str">
        <f>+'[1]Consolidado ORG'!G717</f>
        <v>MARIA CAMILA MONROY MUÑOZ</v>
      </c>
      <c r="D721" s="19" t="str">
        <f>+'[1]Consolidado ORG'!E717</f>
        <v>5 Contratación directa</v>
      </c>
      <c r="E721" s="19" t="str">
        <f>+'[1]Consolidado ORG'!F717</f>
        <v>33 Prestación de Servicios Profesionales y Apoyo (5-8)</v>
      </c>
      <c r="F721" s="19" t="str">
        <f>+'[1]Consolidado ORG'!L717</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721" s="19">
        <f>+'[1]Consolidado ORG'!M717</f>
        <v>45422</v>
      </c>
      <c r="H721" s="19">
        <f>+'[1]Consolidado ORG'!N717</f>
        <v>45657</v>
      </c>
      <c r="I721" s="20">
        <f>+'[1]Consolidado ORG'!AG717</f>
        <v>0</v>
      </c>
      <c r="J721" s="21">
        <f>+'[1]Consolidado ORG'!T717</f>
        <v>96013167</v>
      </c>
      <c r="K721" s="21">
        <f>+'[1]Consolidado ORG'!AE717</f>
        <v>0</v>
      </c>
      <c r="L721" s="32">
        <f>+'[1]Consolidado ORG'!AS717</f>
        <v>8.9361702127659579E-2</v>
      </c>
      <c r="M721" s="31" t="str">
        <f>+'[1]Consolidado ORG'!AL717</f>
        <v>https://community.secop.gov.co/Public/Tendering/ContractDetailView/Index?UniqueIdentifier=CO1.PCCNTR.6305758</v>
      </c>
      <c r="N721" s="48" t="str">
        <f t="shared" si="11"/>
        <v>Link Contrato u Orden</v>
      </c>
    </row>
    <row r="722" spans="1:14" ht="60" x14ac:dyDescent="0.3">
      <c r="A722" s="18" t="str">
        <f>+'[1]Consolidado ORG'!A718</f>
        <v>SCJ-954-2024</v>
      </c>
      <c r="B722" s="19">
        <f>+'[1]Consolidado ORG'!B718</f>
        <v>45420</v>
      </c>
      <c r="C722" s="19" t="str">
        <f>+'[1]Consolidado ORG'!G718</f>
        <v>YASIN ADDU TOLOZA ALVAREZ</v>
      </c>
      <c r="D722" s="19" t="str">
        <f>+'[1]Consolidado ORG'!E718</f>
        <v>5 Contratación directa</v>
      </c>
      <c r="E722" s="19" t="str">
        <f>+'[1]Consolidado ORG'!F718</f>
        <v>33 Prestación de Servicios Profesionales y Apoyo (5-8)</v>
      </c>
      <c r="F722" s="19" t="str">
        <f>+'[1]Consolidado ORG'!L718</f>
        <v>PRESTAR LOS SERVICIOS DE APOYO A LA GESTIÓN A LA DIRECCIÓN DE SEGURIDAD EN EL CONTROL DEL DELITO FRENTE A FENÓMENTOS Y MERCADOS CRIMINALES INCIDIENDO EN LA IDENTIFICACIÓN, CARACTERIZACIÓN Y DESARROLLO DE INTERVENCIONES EN EL TERRITORIO</v>
      </c>
      <c r="G722" s="19">
        <f>+'[1]Consolidado ORG'!M718</f>
        <v>45426</v>
      </c>
      <c r="H722" s="19">
        <f>+'[1]Consolidado ORG'!N718</f>
        <v>45657</v>
      </c>
      <c r="I722" s="20">
        <f>+'[1]Consolidado ORG'!AG718</f>
        <v>0</v>
      </c>
      <c r="J722" s="21">
        <f>+'[1]Consolidado ORG'!T718</f>
        <v>27183318</v>
      </c>
      <c r="K722" s="21">
        <f>+'[1]Consolidado ORG'!AE718</f>
        <v>0</v>
      </c>
      <c r="L722" s="32">
        <f>+'[1]Consolidado ORG'!AS718</f>
        <v>7.3593073593073599E-2</v>
      </c>
      <c r="M722" s="31" t="str">
        <f>+'[1]Consolidado ORG'!AL718</f>
        <v>https://community.secop.gov.co/Public/Tendering/ContractDetailView/Index?UniqueIdentifier=CO1.PCCNTR.6309749</v>
      </c>
      <c r="N722" s="48" t="str">
        <f t="shared" si="11"/>
        <v>Link Contrato u Orden</v>
      </c>
    </row>
    <row r="723" spans="1:14" ht="108" x14ac:dyDescent="0.3">
      <c r="A723" s="18" t="str">
        <f>+'[1]Consolidado ORG'!A719</f>
        <v>SCJ-955-2024</v>
      </c>
      <c r="B723" s="19">
        <f>+'[1]Consolidado ORG'!B719</f>
        <v>45420</v>
      </c>
      <c r="C723" s="19" t="str">
        <f>+'[1]Consolidado ORG'!G719</f>
        <v>JULIAN DAVID CARDENAS VARGAS</v>
      </c>
      <c r="D723" s="19" t="str">
        <f>+'[1]Consolidado ORG'!E719</f>
        <v>5 Contratación directa</v>
      </c>
      <c r="E723" s="19" t="str">
        <f>+'[1]Consolidado ORG'!F719</f>
        <v>33 Prestación de Servicios Profesionales y Apoyo (5-8)</v>
      </c>
      <c r="F723" s="19" t="str">
        <f>+'[1]Consolidado ORG'!L719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23" s="19">
        <f>+'[1]Consolidado ORG'!M719</f>
        <v>45427</v>
      </c>
      <c r="H723" s="19">
        <f>+'[1]Consolidado ORG'!N719</f>
        <v>45657</v>
      </c>
      <c r="I723" s="20">
        <f>+'[1]Consolidado ORG'!AG719</f>
        <v>0</v>
      </c>
      <c r="J723" s="21">
        <f>+'[1]Consolidado ORG'!T719</f>
        <v>21417947</v>
      </c>
      <c r="K723" s="21">
        <f>+'[1]Consolidado ORG'!AE719</f>
        <v>0</v>
      </c>
      <c r="L723" s="32">
        <f>+'[1]Consolidado ORG'!AS719</f>
        <v>6.9565217391304349E-2</v>
      </c>
      <c r="M723" s="31" t="str">
        <f>+'[1]Consolidado ORG'!AL719</f>
        <v>https://community.secop.gov.co/Public/Tendering/ContractDetailView/Index?UniqueIdentifier=CO1.PCCNTR.6310247</v>
      </c>
      <c r="N723" s="48" t="str">
        <f t="shared" si="11"/>
        <v>Link Contrato u Orden</v>
      </c>
    </row>
    <row r="724" spans="1:14" ht="60" x14ac:dyDescent="0.3">
      <c r="A724" s="18" t="str">
        <f>+'[1]Consolidado ORG'!A720</f>
        <v>SCJ-957-2024</v>
      </c>
      <c r="B724" s="19">
        <f>+'[1]Consolidado ORG'!B720</f>
        <v>45420</v>
      </c>
      <c r="C724" s="19" t="str">
        <f>+'[1]Consolidado ORG'!G720</f>
        <v>EDINSON LEON RUEDA CARREÑO</v>
      </c>
      <c r="D724" s="19" t="str">
        <f>+'[1]Consolidado ORG'!E720</f>
        <v>5 Contratación directa</v>
      </c>
      <c r="E724" s="19" t="str">
        <f>+'[1]Consolidado ORG'!F720</f>
        <v>33 Prestación de Servicios Profesionales y Apoyo (5-8)</v>
      </c>
      <c r="F724" s="19" t="str">
        <f>+'[1]Consolidado ORG'!L720</f>
        <v>PRESTAR LOS SERVICIOS DE APOYO A LA GESTIÓN A LA DIRECCIÓN DE SEGURIDAD EN EL CONTROL DEL DELITO FRENTE A FENÓMENTOS Y MERCADOS CRIMINALES INCIDIENDO EN LA IDENTIFICACIÓN, CARACTERIZACIÓN Y DESARROLLO DE INTERVENCIONES EN EL TERRITORIO</v>
      </c>
      <c r="G724" s="19">
        <f>+'[1]Consolidado ORG'!M720</f>
        <v>45426</v>
      </c>
      <c r="H724" s="19">
        <f>+'[1]Consolidado ORG'!N720</f>
        <v>45657</v>
      </c>
      <c r="I724" s="20">
        <f>+'[1]Consolidado ORG'!AG720</f>
        <v>0</v>
      </c>
      <c r="J724" s="21">
        <f>+'[1]Consolidado ORG'!T720</f>
        <v>27183318</v>
      </c>
      <c r="K724" s="21">
        <f>+'[1]Consolidado ORG'!AE720</f>
        <v>0</v>
      </c>
      <c r="L724" s="32">
        <f>+'[1]Consolidado ORG'!AS720</f>
        <v>7.3593073593073599E-2</v>
      </c>
      <c r="M724" s="31" t="str">
        <f>+'[1]Consolidado ORG'!AL720</f>
        <v>https://community.secop.gov.co/Public/Tendering/ContractDetailView/Index?UniqueIdentifier=CO1.PCCNTR.6309598</v>
      </c>
      <c r="N724" s="48" t="str">
        <f t="shared" si="11"/>
        <v>Link Contrato u Orden</v>
      </c>
    </row>
    <row r="725" spans="1:14" ht="72" x14ac:dyDescent="0.3">
      <c r="A725" s="18" t="str">
        <f>+'[1]Consolidado ORG'!A721</f>
        <v>SCJ-958-2024</v>
      </c>
      <c r="B725" s="19">
        <f>+'[1]Consolidado ORG'!B721</f>
        <v>45420</v>
      </c>
      <c r="C725" s="19" t="str">
        <f>+'[1]Consolidado ORG'!G721</f>
        <v>RAISA VALENTINA CARVAJAL GARCÉS</v>
      </c>
      <c r="D725" s="19" t="str">
        <f>+'[1]Consolidado ORG'!E721</f>
        <v>5 Contratación directa</v>
      </c>
      <c r="E725" s="19" t="str">
        <f>+'[1]Consolidado ORG'!F721</f>
        <v>33 Prestación de Servicios Profesionales y Apoyo (5-8)</v>
      </c>
      <c r="F725" s="19" t="str">
        <f>+'[1]Consolidado ORG'!L721</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5" s="19">
        <f>+'[1]Consolidado ORG'!M721</f>
        <v>45427</v>
      </c>
      <c r="H725" s="19">
        <f>+'[1]Consolidado ORG'!N721</f>
        <v>45657</v>
      </c>
      <c r="I725" s="20">
        <f>+'[1]Consolidado ORG'!AG721</f>
        <v>0</v>
      </c>
      <c r="J725" s="21">
        <f>+'[1]Consolidado ORG'!T721</f>
        <v>14802060</v>
      </c>
      <c r="K725" s="21">
        <f>+'[1]Consolidado ORG'!AE721</f>
        <v>0</v>
      </c>
      <c r="L725" s="32">
        <f>+'[1]Consolidado ORG'!AS721</f>
        <v>6.9565217391304349E-2</v>
      </c>
      <c r="M725" s="31" t="str">
        <f>+'[1]Consolidado ORG'!AL721</f>
        <v>https://community.secop.gov.co/Public/Tendering/ContractDetailView/Index?UniqueIdentifier=CO1.PCCNTR.6306026</v>
      </c>
      <c r="N725" s="48" t="str">
        <f t="shared" si="11"/>
        <v>Link Contrato u Orden</v>
      </c>
    </row>
    <row r="726" spans="1:14" ht="72" x14ac:dyDescent="0.3">
      <c r="A726" s="18" t="str">
        <f>+'[1]Consolidado ORG'!A722</f>
        <v>SCJ-959-2024</v>
      </c>
      <c r="B726" s="19">
        <f>+'[1]Consolidado ORG'!B722</f>
        <v>45420</v>
      </c>
      <c r="C726" s="19" t="str">
        <f>+'[1]Consolidado ORG'!G722</f>
        <v>ANDREA CAROLINA LOZANO AGUIRRE</v>
      </c>
      <c r="D726" s="19" t="str">
        <f>+'[1]Consolidado ORG'!E722</f>
        <v>5 Contratación directa</v>
      </c>
      <c r="E726" s="19" t="str">
        <f>+'[1]Consolidado ORG'!F722</f>
        <v>33 Prestación de Servicios Profesionales y Apoyo (5-8)</v>
      </c>
      <c r="F726" s="19" t="str">
        <f>+'[1]Consolidado ORG'!L722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6" s="19">
        <f>+'[1]Consolidado ORG'!M722</f>
        <v>45427</v>
      </c>
      <c r="H726" s="19">
        <f>+'[1]Consolidado ORG'!N722</f>
        <v>45657</v>
      </c>
      <c r="I726" s="20">
        <f>+'[1]Consolidado ORG'!AG722</f>
        <v>0</v>
      </c>
      <c r="J726" s="21">
        <f>+'[1]Consolidado ORG'!T722</f>
        <v>14802060</v>
      </c>
      <c r="K726" s="21">
        <f>+'[1]Consolidado ORG'!AE722</f>
        <v>0</v>
      </c>
      <c r="L726" s="32">
        <f>+'[1]Consolidado ORG'!AS722</f>
        <v>6.9565217391304349E-2</v>
      </c>
      <c r="M726" s="31" t="str">
        <f>+'[1]Consolidado ORG'!AL722</f>
        <v>https://community.secop.gov.co/Public/Tendering/ContractDetailView/Index?UniqueIdentifier=CO1.PCCNTR.6306106</v>
      </c>
      <c r="N726" s="48" t="str">
        <f t="shared" si="11"/>
        <v>Link Contrato u Orden</v>
      </c>
    </row>
    <row r="727" spans="1:14" ht="72" x14ac:dyDescent="0.3">
      <c r="A727" s="18" t="str">
        <f>+'[1]Consolidado ORG'!A723</f>
        <v>SCJ-961-2024</v>
      </c>
      <c r="B727" s="19">
        <f>+'[1]Consolidado ORG'!B723</f>
        <v>45420</v>
      </c>
      <c r="C727" s="19" t="str">
        <f>+'[1]Consolidado ORG'!G723</f>
        <v>NURY CARRILLO PACHECO</v>
      </c>
      <c r="D727" s="19" t="str">
        <f>+'[1]Consolidado ORG'!E723</f>
        <v>5 Contratación directa</v>
      </c>
      <c r="E727" s="19" t="str">
        <f>+'[1]Consolidado ORG'!F723</f>
        <v>33 Prestación de Servicios Profesionales y Apoyo (5-8)</v>
      </c>
      <c r="F727" s="19" t="str">
        <f>+'[1]Consolidado ORG'!L723</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7" s="19">
        <f>+'[1]Consolidado ORG'!M723</f>
        <v>45427</v>
      </c>
      <c r="H727" s="19">
        <f>+'[1]Consolidado ORG'!N723</f>
        <v>45657</v>
      </c>
      <c r="I727" s="20">
        <f>+'[1]Consolidado ORG'!AG723</f>
        <v>0</v>
      </c>
      <c r="J727" s="21">
        <f>+'[1]Consolidado ORG'!T723</f>
        <v>14802060</v>
      </c>
      <c r="K727" s="21">
        <f>+'[1]Consolidado ORG'!AE723</f>
        <v>0</v>
      </c>
      <c r="L727" s="32">
        <f>+'[1]Consolidado ORG'!AS723</f>
        <v>6.9565217391304349E-2</v>
      </c>
      <c r="M727" s="31" t="str">
        <f>+'[1]Consolidado ORG'!AL723</f>
        <v>https://community.secop.gov.co/Public/Tendering/ContractDetailView/Index?UniqueIdentifier=CO1.PCCNTR.6305957</v>
      </c>
      <c r="N727" s="48" t="str">
        <f t="shared" si="11"/>
        <v>Link Contrato u Orden</v>
      </c>
    </row>
    <row r="728" spans="1:14" ht="60" x14ac:dyDescent="0.3">
      <c r="A728" s="18" t="str">
        <f>+'[1]Consolidado ORG'!A724</f>
        <v>SCJ-962-2024</v>
      </c>
      <c r="B728" s="19">
        <f>+'[1]Consolidado ORG'!B724</f>
        <v>45420</v>
      </c>
      <c r="C728" s="19" t="str">
        <f>+'[1]Consolidado ORG'!G724</f>
        <v>CARLOS ANDRES RODRIGUEZ BELTRAN</v>
      </c>
      <c r="D728" s="19" t="str">
        <f>+'[1]Consolidado ORG'!E724</f>
        <v>5 Contratación directa</v>
      </c>
      <c r="E728" s="19" t="str">
        <f>+'[1]Consolidado ORG'!F724</f>
        <v>33 Prestación de Servicios Profesionales y Apoyo (5-8)</v>
      </c>
      <c r="F728" s="19" t="str">
        <f>+'[1]Consolidado ORG'!L724</f>
        <v>PRESTAR LOS SERVICIOS PROFESIONALES A LA SUBSECRETARIA DE SEGURIDAD Y CONVIVENCIA DIRECCIÓN DE SEGURIDAD PARA ANALIZAR LA EXISTENCIA DE FENOMENOS ORGANIZACIONES Y MERCADOS CRIMINALES, ASI COMO PARA EL DESARROLLO DE INTERVENCIONES EN EL TERRITORIO</v>
      </c>
      <c r="G728" s="19">
        <f>+'[1]Consolidado ORG'!M724</f>
        <v>45426</v>
      </c>
      <c r="H728" s="19">
        <f>+'[1]Consolidado ORG'!N724</f>
        <v>45657</v>
      </c>
      <c r="I728" s="20">
        <f>+'[1]Consolidado ORG'!AG724</f>
        <v>0</v>
      </c>
      <c r="J728" s="21">
        <f>+'[1]Consolidado ORG'!T724</f>
        <v>80825836</v>
      </c>
      <c r="K728" s="21">
        <f>+'[1]Consolidado ORG'!AE724</f>
        <v>0</v>
      </c>
      <c r="L728" s="32">
        <f>+'[1]Consolidado ORG'!AS724</f>
        <v>7.3593073593073599E-2</v>
      </c>
      <c r="M728" s="31" t="str">
        <f>+'[1]Consolidado ORG'!AL724</f>
        <v>https://community.secop.gov.co/Public/Tendering/ContractDetailView/Index?UniqueIdentifier=CO1.PCCNTR.6308521</v>
      </c>
      <c r="N728" s="48" t="str">
        <f t="shared" si="11"/>
        <v>Link Contrato u Orden</v>
      </c>
    </row>
    <row r="729" spans="1:14" ht="96" x14ac:dyDescent="0.3">
      <c r="A729" s="18" t="str">
        <f>+'[1]Consolidado ORG'!A725</f>
        <v>SCJ-963-2024</v>
      </c>
      <c r="B729" s="19">
        <f>+'[1]Consolidado ORG'!B725</f>
        <v>45420</v>
      </c>
      <c r="C729" s="19" t="str">
        <f>+'[1]Consolidado ORG'!G725</f>
        <v>DAVID SANTIAGO CIFUENTES TUPAZ</v>
      </c>
      <c r="D729" s="19" t="str">
        <f>+'[1]Consolidado ORG'!E725</f>
        <v>5 Contratación directa</v>
      </c>
      <c r="E729" s="19" t="str">
        <f>+'[1]Consolidado ORG'!F725</f>
        <v>33 Prestación de Servicios Profesionales y Apoyo (5-8)</v>
      </c>
      <c r="F729" s="19" t="str">
        <f>+'[1]Consolidado ORG'!L725</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29" s="19">
        <f>+'[1]Consolidado ORG'!M725</f>
        <v>45427</v>
      </c>
      <c r="H729" s="19">
        <f>+'[1]Consolidado ORG'!N725</f>
        <v>45657</v>
      </c>
      <c r="I729" s="20">
        <f>+'[1]Consolidado ORG'!AG725</f>
        <v>0</v>
      </c>
      <c r="J729" s="21">
        <f>+'[1]Consolidado ORG'!T725</f>
        <v>35746923</v>
      </c>
      <c r="K729" s="21">
        <f>+'[1]Consolidado ORG'!AE725</f>
        <v>0</v>
      </c>
      <c r="L729" s="32">
        <f>+'[1]Consolidado ORG'!AS725</f>
        <v>6.9565217391304349E-2</v>
      </c>
      <c r="M729" s="31" t="str">
        <f>+'[1]Consolidado ORG'!AL725</f>
        <v>https://community.secop.gov.co/Public/Tendering/ContractDetailView/Index?UniqueIdentifier=CO1.PCCNTR.6307257</v>
      </c>
      <c r="N729" s="48" t="str">
        <f t="shared" si="11"/>
        <v>Link Contrato u Orden</v>
      </c>
    </row>
    <row r="730" spans="1:14" ht="72" x14ac:dyDescent="0.3">
      <c r="A730" s="18" t="str">
        <f>+'[1]Consolidado ORG'!A726</f>
        <v>SCJ-964-2024</v>
      </c>
      <c r="B730" s="19">
        <f>+'[1]Consolidado ORG'!B726</f>
        <v>45420</v>
      </c>
      <c r="C730" s="19" t="str">
        <f>+'[1]Consolidado ORG'!G726</f>
        <v>YURANI DANIELA SERRATO ORTIZ</v>
      </c>
      <c r="D730" s="19" t="str">
        <f>+'[1]Consolidado ORG'!E726</f>
        <v>5 Contratación directa</v>
      </c>
      <c r="E730" s="19" t="str">
        <f>+'[1]Consolidado ORG'!F726</f>
        <v>33 Prestación de Servicios Profesionales y Apoyo (5-8)</v>
      </c>
      <c r="F730" s="19" t="str">
        <f>+'[1]Consolidado ORG'!L726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730" s="19">
        <f>+'[1]Consolidado ORG'!M726</f>
        <v>45427</v>
      </c>
      <c r="H730" s="19">
        <f>+'[1]Consolidado ORG'!N726</f>
        <v>45657</v>
      </c>
      <c r="I730" s="20">
        <f>+'[1]Consolidado ORG'!AG726</f>
        <v>0</v>
      </c>
      <c r="J730" s="21">
        <f>+'[1]Consolidado ORG'!T726</f>
        <v>22861583</v>
      </c>
      <c r="K730" s="21">
        <f>+'[1]Consolidado ORG'!AE726</f>
        <v>0</v>
      </c>
      <c r="L730" s="32">
        <f>+'[1]Consolidado ORG'!AS726</f>
        <v>6.9565217391304349E-2</v>
      </c>
      <c r="M730" s="31" t="str">
        <f>+'[1]Consolidado ORG'!AL726</f>
        <v>https://community.secop.gov.co/Public/Tendering/ContractDetailView/Index?UniqueIdentifier=CO1.PCCNTR.6307449</v>
      </c>
      <c r="N730" s="48" t="str">
        <f t="shared" si="11"/>
        <v>Link Contrato u Orden</v>
      </c>
    </row>
    <row r="731" spans="1:14" ht="96" x14ac:dyDescent="0.3">
      <c r="A731" s="18" t="str">
        <f>+'[1]Consolidado ORG'!A727</f>
        <v>SCJ-967-2024</v>
      </c>
      <c r="B731" s="19">
        <f>+'[1]Consolidado ORG'!B727</f>
        <v>45421</v>
      </c>
      <c r="C731" s="19" t="str">
        <f>+'[1]Consolidado ORG'!G727</f>
        <v>ANDERSON FELIPE GOMEZ RODRIGUEZ</v>
      </c>
      <c r="D731" s="19" t="str">
        <f>+'[1]Consolidado ORG'!E727</f>
        <v>5 Contratación directa</v>
      </c>
      <c r="E731" s="19" t="str">
        <f>+'[1]Consolidado ORG'!F727</f>
        <v>33 Prestación de Servicios Profesionales y Apoyo (5-8)</v>
      </c>
      <c r="F731" s="19" t="str">
        <f>+'[1]Consolidado ORG'!L727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31" s="19">
        <f>+'[1]Consolidado ORG'!M727</f>
        <v>45436</v>
      </c>
      <c r="H731" s="19">
        <f>+'[1]Consolidado ORG'!N727</f>
        <v>45657</v>
      </c>
      <c r="I731" s="20">
        <f>+'[1]Consolidado ORG'!AG727</f>
        <v>0</v>
      </c>
      <c r="J731" s="21">
        <f>+'[1]Consolidado ORG'!T727</f>
        <v>35746923</v>
      </c>
      <c r="K731" s="21">
        <f>+'[1]Consolidado ORG'!AE727</f>
        <v>0</v>
      </c>
      <c r="L731" s="32">
        <f>+'[1]Consolidado ORG'!AS727</f>
        <v>3.1674208144796379E-2</v>
      </c>
      <c r="M731" s="31" t="str">
        <f>+'[1]Consolidado ORG'!AL727</f>
        <v>https://community.secop.gov.co/Public/Tendering/ContractDetailView/Index?UniqueIdentifier=CO1.PCCNTR.6331163</v>
      </c>
      <c r="N731" s="48" t="str">
        <f t="shared" si="11"/>
        <v>Link Contrato u Orden</v>
      </c>
    </row>
    <row r="732" spans="1:14" ht="72" x14ac:dyDescent="0.3">
      <c r="A732" s="18" t="str">
        <f>+'[1]Consolidado ORG'!A728</f>
        <v>SCJ-968-2024</v>
      </c>
      <c r="B732" s="19">
        <f>+'[1]Consolidado ORG'!B728</f>
        <v>45421</v>
      </c>
      <c r="C732" s="19" t="str">
        <f>+'[1]Consolidado ORG'!G728</f>
        <v>LISETH YOLIMA ACOSTA HUMANEZ</v>
      </c>
      <c r="D732" s="19" t="str">
        <f>+'[1]Consolidado ORG'!E728</f>
        <v>5 Contratación directa</v>
      </c>
      <c r="E732" s="19" t="str">
        <f>+'[1]Consolidado ORG'!F728</f>
        <v>33 Prestación de Servicios Profesionales y Apoyo (5-8)</v>
      </c>
      <c r="F732" s="19" t="str">
        <f>+'[1]Consolidado ORG'!L728</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2" s="19">
        <f>+'[1]Consolidado ORG'!M728</f>
        <v>45432</v>
      </c>
      <c r="H732" s="19">
        <f>+'[1]Consolidado ORG'!N728</f>
        <v>45657</v>
      </c>
      <c r="I732" s="20">
        <f>+'[1]Consolidado ORG'!AG728</f>
        <v>0</v>
      </c>
      <c r="J732" s="21">
        <f>+'[1]Consolidado ORG'!T728</f>
        <v>14802060</v>
      </c>
      <c r="K732" s="21">
        <f>+'[1]Consolidado ORG'!AE728</f>
        <v>0</v>
      </c>
      <c r="L732" s="32">
        <f>+'[1]Consolidado ORG'!AS728</f>
        <v>4.8888888888888891E-2</v>
      </c>
      <c r="M732" s="31" t="str">
        <f>+'[1]Consolidado ORG'!AL728</f>
        <v>https://community.secop.gov.co/Public/Tendering/ContractDetailView/Index?UniqueIdentifier=CO1.PCCNTR.6310982</v>
      </c>
      <c r="N732" s="48" t="str">
        <f t="shared" si="11"/>
        <v>Link Contrato u Orden</v>
      </c>
    </row>
    <row r="733" spans="1:14" ht="72" x14ac:dyDescent="0.3">
      <c r="A733" s="18" t="str">
        <f>+'[1]Consolidado ORG'!A729</f>
        <v>SCJ-969-2024</v>
      </c>
      <c r="B733" s="19">
        <f>+'[1]Consolidado ORG'!B729</f>
        <v>45421</v>
      </c>
      <c r="C733" s="19" t="str">
        <f>+'[1]Consolidado ORG'!G729</f>
        <v>FLOR MERIDA MOYA MORALES</v>
      </c>
      <c r="D733" s="19" t="str">
        <f>+'[1]Consolidado ORG'!E729</f>
        <v>5 Contratación directa</v>
      </c>
      <c r="E733" s="19" t="str">
        <f>+'[1]Consolidado ORG'!F729</f>
        <v>33 Prestación de Servicios Profesionales y Apoyo (5-8)</v>
      </c>
      <c r="F733" s="19" t="str">
        <f>+'[1]Consolidado ORG'!L729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3" s="19">
        <f>+'[1]Consolidado ORG'!M729</f>
        <v>45429</v>
      </c>
      <c r="H733" s="19">
        <f>+'[1]Consolidado ORG'!N729</f>
        <v>45657</v>
      </c>
      <c r="I733" s="20">
        <f>+'[1]Consolidado ORG'!AG729</f>
        <v>0</v>
      </c>
      <c r="J733" s="21">
        <f>+'[1]Consolidado ORG'!T729</f>
        <v>14802060</v>
      </c>
      <c r="K733" s="21">
        <f>+'[1]Consolidado ORG'!AE729</f>
        <v>0</v>
      </c>
      <c r="L733" s="32">
        <f>+'[1]Consolidado ORG'!AS729</f>
        <v>6.1403508771929821E-2</v>
      </c>
      <c r="M733" s="31" t="str">
        <f>+'[1]Consolidado ORG'!AL729</f>
        <v>https://community.secop.gov.co/Public/Tendering/ContractDetailView/Index?UniqueIdentifier=CO1.PCCNTR.6311337</v>
      </c>
      <c r="N733" s="48" t="str">
        <f t="shared" si="11"/>
        <v>Link Contrato u Orden</v>
      </c>
    </row>
    <row r="734" spans="1:14" ht="72" x14ac:dyDescent="0.3">
      <c r="A734" s="18" t="str">
        <f>+'[1]Consolidado ORG'!A730</f>
        <v>SCJ-971-2024</v>
      </c>
      <c r="B734" s="19">
        <f>+'[1]Consolidado ORG'!B730</f>
        <v>45421</v>
      </c>
      <c r="C734" s="19" t="str">
        <f>+'[1]Consolidado ORG'!G730</f>
        <v>NIEVE ROCIO GONZALEZ TORRES</v>
      </c>
      <c r="D734" s="19" t="str">
        <f>+'[1]Consolidado ORG'!E730</f>
        <v>5 Contratación directa</v>
      </c>
      <c r="E734" s="19" t="str">
        <f>+'[1]Consolidado ORG'!F730</f>
        <v>33 Prestación de Servicios Profesionales y Apoyo (5-8)</v>
      </c>
      <c r="F734" s="19" t="str">
        <f>+'[1]Consolidado ORG'!L730</f>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
      <c r="G734" s="19">
        <f>+'[1]Consolidado ORG'!M730</f>
        <v>45429</v>
      </c>
      <c r="H734" s="19">
        <f>+'[1]Consolidado ORG'!N730</f>
        <v>45657</v>
      </c>
      <c r="I734" s="20">
        <f>+'[1]Consolidado ORG'!AG730</f>
        <v>0</v>
      </c>
      <c r="J734" s="21">
        <f>+'[1]Consolidado ORG'!T730</f>
        <v>31185700</v>
      </c>
      <c r="K734" s="21">
        <f>+'[1]Consolidado ORG'!AE730</f>
        <v>0</v>
      </c>
      <c r="L734" s="32">
        <f>+'[1]Consolidado ORG'!AS730</f>
        <v>6.1403508771929821E-2</v>
      </c>
      <c r="M734" s="31" t="str">
        <f>+'[1]Consolidado ORG'!AL730</f>
        <v>https://community.secop.gov.co/Public/Tendering/ContractDetailView/Index?UniqueIdentifier=CO1.PCCNTR.6314698</v>
      </c>
      <c r="N734" s="48" t="str">
        <f t="shared" si="11"/>
        <v>Link Contrato u Orden</v>
      </c>
    </row>
    <row r="735" spans="1:14" ht="84" x14ac:dyDescent="0.3">
      <c r="A735" s="18" t="str">
        <f>+'[1]Consolidado ORG'!A731</f>
        <v>SCJ-979-2024</v>
      </c>
      <c r="B735" s="19">
        <f>+'[1]Consolidado ORG'!B731</f>
        <v>45422</v>
      </c>
      <c r="C735" s="19" t="str">
        <f>+'[1]Consolidado ORG'!G731</f>
        <v>CLAUDIA VIVIANA TIBOCHA PALACIOS</v>
      </c>
      <c r="D735" s="19" t="str">
        <f>+'[1]Consolidado ORG'!E731</f>
        <v>5 Contratación directa</v>
      </c>
      <c r="E735" s="19" t="str">
        <f>+'[1]Consolidado ORG'!F731</f>
        <v>33 Prestación de Servicios Profesionales y Apoyo (5-8)</v>
      </c>
      <c r="F735" s="19" t="str">
        <f>+'[1]Consolidado ORG'!L731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5" s="19">
        <f>+'[1]Consolidado ORG'!M731</f>
        <v>45433</v>
      </c>
      <c r="H735" s="19">
        <f>+'[1]Consolidado ORG'!N731</f>
        <v>45657</v>
      </c>
      <c r="I735" s="20">
        <f>+'[1]Consolidado ORG'!AG731</f>
        <v>0</v>
      </c>
      <c r="J735" s="21">
        <f>+'[1]Consolidado ORG'!T731</f>
        <v>44610050</v>
      </c>
      <c r="K735" s="21">
        <f>+'[1]Consolidado ORG'!AE731</f>
        <v>0</v>
      </c>
      <c r="L735" s="32">
        <f>+'[1]Consolidado ORG'!AS731</f>
        <v>4.4642857142857144E-2</v>
      </c>
      <c r="M735" s="31" t="str">
        <f>+'[1]Consolidado ORG'!AL731</f>
        <v>https://community.secop.gov.co/Public/Tendering/ContractDetailView/Index?UniqueIdentifier=CO1.PCCNTR.6316769</v>
      </c>
      <c r="N735" s="48" t="str">
        <f t="shared" si="11"/>
        <v>Link Contrato u Orden</v>
      </c>
    </row>
    <row r="736" spans="1:14" ht="84" x14ac:dyDescent="0.3">
      <c r="A736" s="18" t="str">
        <f>+'[1]Consolidado ORG'!A732</f>
        <v>SCJ-981-2024</v>
      </c>
      <c r="B736" s="19">
        <f>+'[1]Consolidado ORG'!B732</f>
        <v>45422</v>
      </c>
      <c r="C736" s="19" t="str">
        <f>+'[1]Consolidado ORG'!G732</f>
        <v>JESSIKA ALEJANDRA BUITRAGO CEPEDA</v>
      </c>
      <c r="D736" s="19" t="str">
        <f>+'[1]Consolidado ORG'!E732</f>
        <v>5 Contratación directa</v>
      </c>
      <c r="E736" s="19" t="str">
        <f>+'[1]Consolidado ORG'!F732</f>
        <v>33 Prestación de Servicios Profesionales y Apoyo (5-8)</v>
      </c>
      <c r="F736" s="19" t="str">
        <f>+'[1]Consolidado ORG'!L732</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6" s="19">
        <f>+'[1]Consolidado ORG'!M732</f>
        <v>45433</v>
      </c>
      <c r="H736" s="19">
        <f>+'[1]Consolidado ORG'!N732</f>
        <v>45657</v>
      </c>
      <c r="I736" s="20">
        <f>+'[1]Consolidado ORG'!AG732</f>
        <v>0</v>
      </c>
      <c r="J736" s="21">
        <f>+'[1]Consolidado ORG'!T732</f>
        <v>44610050</v>
      </c>
      <c r="K736" s="21">
        <f>+'[1]Consolidado ORG'!AE732</f>
        <v>0</v>
      </c>
      <c r="L736" s="32">
        <f>+'[1]Consolidado ORG'!AS732</f>
        <v>4.4642857142857144E-2</v>
      </c>
      <c r="M736" s="31" t="str">
        <f>+'[1]Consolidado ORG'!AL732</f>
        <v>https://community.secop.gov.co/Public/Tendering/ContractDetailView/Index?UniqueIdentifier=CO1.PCCNTR.6317304</v>
      </c>
      <c r="N736" s="48" t="str">
        <f t="shared" si="11"/>
        <v>Link Contrato u Orden</v>
      </c>
    </row>
    <row r="737" spans="1:14" ht="84" x14ac:dyDescent="0.3">
      <c r="A737" s="18" t="str">
        <f>+'[1]Consolidado ORG'!A733</f>
        <v>SCJ-982-2024</v>
      </c>
      <c r="B737" s="19">
        <f>+'[1]Consolidado ORG'!B733</f>
        <v>45422</v>
      </c>
      <c r="C737" s="19" t="str">
        <f>+'[1]Consolidado ORG'!G733</f>
        <v>WENDY LORENA RAMIREZ GUTIERREZ</v>
      </c>
      <c r="D737" s="19" t="str">
        <f>+'[1]Consolidado ORG'!E733</f>
        <v>5 Contratación directa</v>
      </c>
      <c r="E737" s="19" t="str">
        <f>+'[1]Consolidado ORG'!F733</f>
        <v>33 Prestación de Servicios Profesionales y Apoyo (5-8)</v>
      </c>
      <c r="F737" s="19" t="str">
        <f>+'[1]Consolidado ORG'!L733</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7" s="19">
        <f>+'[1]Consolidado ORG'!M733</f>
        <v>45433</v>
      </c>
      <c r="H737" s="19">
        <f>+'[1]Consolidado ORG'!N733</f>
        <v>45657</v>
      </c>
      <c r="I737" s="20">
        <f>+'[1]Consolidado ORG'!AG733</f>
        <v>0</v>
      </c>
      <c r="J737" s="21">
        <f>+'[1]Consolidado ORG'!T733</f>
        <v>44610050</v>
      </c>
      <c r="K737" s="21">
        <f>+'[1]Consolidado ORG'!AE733</f>
        <v>0</v>
      </c>
      <c r="L737" s="32">
        <f>+'[1]Consolidado ORG'!AS733</f>
        <v>4.4642857142857144E-2</v>
      </c>
      <c r="M737" s="31" t="str">
        <f>+'[1]Consolidado ORG'!AL733</f>
        <v>https://community.secop.gov.co/Public/Tendering/ContractDetailView/Index?UniqueIdentifier=CO1.PCCNTR.6317511</v>
      </c>
      <c r="N737" s="48" t="str">
        <f t="shared" si="11"/>
        <v>Link Contrato u Orden</v>
      </c>
    </row>
    <row r="738" spans="1:14" ht="84" x14ac:dyDescent="0.3">
      <c r="A738" s="18" t="str">
        <f>+'[1]Consolidado ORG'!A734</f>
        <v>SCJ-983-2024</v>
      </c>
      <c r="B738" s="19">
        <f>+'[1]Consolidado ORG'!B734</f>
        <v>45422</v>
      </c>
      <c r="C738" s="19" t="str">
        <f>+'[1]Consolidado ORG'!G734</f>
        <v>EDISON DAVID CHARRY PIÑEROS</v>
      </c>
      <c r="D738" s="19" t="str">
        <f>+'[1]Consolidado ORG'!E734</f>
        <v>5 Contratación directa</v>
      </c>
      <c r="E738" s="19" t="str">
        <f>+'[1]Consolidado ORG'!F734</f>
        <v>33 Prestación de Servicios Profesionales y Apoyo (5-8)</v>
      </c>
      <c r="F738" s="19" t="str">
        <f>+'[1]Consolidado ORG'!L734</f>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
      <c r="G738" s="19">
        <f>+'[1]Consolidado ORG'!M734</f>
        <v>45432</v>
      </c>
      <c r="H738" s="19">
        <f>+'[1]Consolidado ORG'!N734</f>
        <v>45657</v>
      </c>
      <c r="I738" s="20">
        <f>+'[1]Consolidado ORG'!AG734</f>
        <v>0</v>
      </c>
      <c r="J738" s="21">
        <f>+'[1]Consolidado ORG'!T734</f>
        <v>41600000</v>
      </c>
      <c r="K738" s="21">
        <f>+'[1]Consolidado ORG'!AE734</f>
        <v>0</v>
      </c>
      <c r="L738" s="32">
        <f>+'[1]Consolidado ORG'!AS734</f>
        <v>4.8888888888888891E-2</v>
      </c>
      <c r="M738" s="31" t="str">
        <f>+'[1]Consolidado ORG'!AL734</f>
        <v>https://community.secop.gov.co/Public/Tendering/ContractDetailView/Index?UniqueIdentifier=CO1.PCCNTR.6316261</v>
      </c>
      <c r="N738" s="48" t="str">
        <f t="shared" si="11"/>
        <v>Link Contrato u Orden</v>
      </c>
    </row>
    <row r="739" spans="1:14" ht="60" x14ac:dyDescent="0.3">
      <c r="A739" s="18" t="str">
        <f>+'[1]Consolidado ORG'!A735</f>
        <v>SCJ-984-2024</v>
      </c>
      <c r="B739" s="19">
        <f>+'[1]Consolidado ORG'!B735</f>
        <v>45422</v>
      </c>
      <c r="C739" s="19" t="str">
        <f>+'[1]Consolidado ORG'!G735</f>
        <v>ANDERSON JOHANN RODRÍGUEZ LÓPEZ</v>
      </c>
      <c r="D739" s="19" t="str">
        <f>+'[1]Consolidado ORG'!E735</f>
        <v>5 Contratación directa</v>
      </c>
      <c r="E739" s="19" t="str">
        <f>+'[1]Consolidado ORG'!F735</f>
        <v>33 Prestación de Servicios Profesionales y Apoyo (5-8)</v>
      </c>
      <c r="F739" s="19" t="str">
        <f>+'[1]Consolidado ORG'!L735</f>
        <v>PRESTAR SERVICIOS PROFESIONALES PARA REALIZAR LA PREPRODUCCIÓN, PRODUCCIÓN Y POSTPRODUCCIÓN DE CONTENIDOS AUDIOVISUALES QUE SE REQUIERAN PARA VISIBILIZAR LA GESTIÓN Y LOS PROYECTOS ESTRATÉGICOS DE LA SECRETARIA DISTRITAL DE SEGURIDAD, CONVIVENCIA Y JUSTICIA</v>
      </c>
      <c r="G739" s="19">
        <f>+'[1]Consolidado ORG'!M735</f>
        <v>45428</v>
      </c>
      <c r="H739" s="19">
        <f>+'[1]Consolidado ORG'!N735</f>
        <v>45657</v>
      </c>
      <c r="I739" s="20">
        <f>+'[1]Consolidado ORG'!AG735</f>
        <v>0</v>
      </c>
      <c r="J739" s="21">
        <f>+'[1]Consolidado ORG'!T735</f>
        <v>36000000</v>
      </c>
      <c r="K739" s="21">
        <f>+'[1]Consolidado ORG'!AE735</f>
        <v>0</v>
      </c>
      <c r="L739" s="32">
        <f>+'[1]Consolidado ORG'!AS735</f>
        <v>6.5502183406113537E-2</v>
      </c>
      <c r="M739" s="31" t="str">
        <f>+'[1]Consolidado ORG'!AL735</f>
        <v>https://community.secop.gov.co/Public/Tendering/ContractDetailView/Index?UniqueIdentifier=CO1.PCCNTR.6325420</v>
      </c>
      <c r="N739" s="48" t="str">
        <f t="shared" si="11"/>
        <v>Link Contrato u Orden</v>
      </c>
    </row>
    <row r="740" spans="1:14" ht="108" x14ac:dyDescent="0.3">
      <c r="A740" s="18" t="str">
        <f>+'[1]Consolidado ORG'!A736</f>
        <v>SCJ-993-2024</v>
      </c>
      <c r="B740" s="19">
        <f>+'[1]Consolidado ORG'!B736</f>
        <v>45426</v>
      </c>
      <c r="C740" s="19" t="str">
        <f>+'[1]Consolidado ORG'!G736</f>
        <v>ANA MARIA ARCE ALVAREZ</v>
      </c>
      <c r="D740" s="19" t="str">
        <f>+'[1]Consolidado ORG'!E736</f>
        <v>5 Contratación directa</v>
      </c>
      <c r="E740" s="19" t="str">
        <f>+'[1]Consolidado ORG'!F736</f>
        <v>33 Prestación de Servicios Profesionales y Apoyo (5-8)</v>
      </c>
      <c r="F740" s="19" t="str">
        <f>+'[1]Consolidado ORG'!L736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40" s="19">
        <f>+'[1]Consolidado ORG'!M736</f>
        <v>45447</v>
      </c>
      <c r="H740" s="19">
        <f>+'[1]Consolidado ORG'!N736</f>
        <v>45657</v>
      </c>
      <c r="I740" s="20">
        <f>+'[1]Consolidado ORG'!AG736</f>
        <v>0</v>
      </c>
      <c r="J740" s="21">
        <f>+'[1]Consolidado ORG'!T736</f>
        <v>35030784</v>
      </c>
      <c r="K740" s="21">
        <f>+'[1]Consolidado ORG'!AE736</f>
        <v>0</v>
      </c>
      <c r="L740" s="32">
        <f>+'[1]Consolidado ORG'!AS736</f>
        <v>0</v>
      </c>
      <c r="M740" s="31" t="str">
        <f>+'[1]Consolidado ORG'!AL736</f>
        <v>https://community.secop.gov.co/Public/Tendering/ContractDetailView/Index?UniqueIdentifier=CO1.PCCNTR.6340925</v>
      </c>
      <c r="N740" s="48" t="str">
        <f t="shared" si="11"/>
        <v>Link Contrato u Orden</v>
      </c>
    </row>
    <row r="741" spans="1:14" ht="96" x14ac:dyDescent="0.3">
      <c r="A741" s="18" t="str">
        <f>+'[1]Consolidado ORG'!A737</f>
        <v>SCJ-994-2024</v>
      </c>
      <c r="B741" s="19">
        <f>+'[1]Consolidado ORG'!B737</f>
        <v>45426</v>
      </c>
      <c r="C741" s="19" t="str">
        <f>+'[1]Consolidado ORG'!G737</f>
        <v>PAOLA ANDREA APONTE VILLABON</v>
      </c>
      <c r="D741" s="19" t="str">
        <f>+'[1]Consolidado ORG'!E737</f>
        <v>5 Contratación directa</v>
      </c>
      <c r="E741" s="19" t="str">
        <f>+'[1]Consolidado ORG'!F737</f>
        <v>33 Prestación de Servicios Profesionales y Apoyo (5-8)</v>
      </c>
      <c r="F741" s="19" t="str">
        <f>+'[1]Consolidado ORG'!L737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41" s="19">
        <f>+'[1]Consolidado ORG'!M737</f>
        <v>45436</v>
      </c>
      <c r="H741" s="19">
        <f>+'[1]Consolidado ORG'!N737</f>
        <v>45657</v>
      </c>
      <c r="I741" s="20">
        <f>+'[1]Consolidado ORG'!AG737</f>
        <v>0</v>
      </c>
      <c r="J741" s="21">
        <f>+'[1]Consolidado ORG'!T737</f>
        <v>35746923</v>
      </c>
      <c r="K741" s="21">
        <f>+'[1]Consolidado ORG'!AE737</f>
        <v>0</v>
      </c>
      <c r="L741" s="32">
        <f>+'[1]Consolidado ORG'!AS737</f>
        <v>3.1674208144796379E-2</v>
      </c>
      <c r="M741" s="31" t="str">
        <f>+'[1]Consolidado ORG'!AL737</f>
        <v>https://community.secop.gov.co/Public/Tendering/ContractDetailView/Index?UniqueIdentifier=CO1.PCCNTR.6332905</v>
      </c>
      <c r="N741" s="48" t="str">
        <f t="shared" si="11"/>
        <v>Link Contrato u Orden</v>
      </c>
    </row>
    <row r="742" spans="1:14" ht="48" x14ac:dyDescent="0.3">
      <c r="A742" s="18" t="str">
        <f>+'[1]Consolidado ORG'!A738</f>
        <v>SCJ-1002-2024</v>
      </c>
      <c r="B742" s="19">
        <f>+'[1]Consolidado ORG'!B738</f>
        <v>45426</v>
      </c>
      <c r="C742" s="19" t="str">
        <f>+'[1]Consolidado ORG'!G738</f>
        <v>CAMERFIRMA COLOMBIA S.A.S</v>
      </c>
      <c r="D742" s="19" t="str">
        <f>+'[1]Consolidado ORG'!E738</f>
        <v>4 Mínima cuantía</v>
      </c>
      <c r="E742" s="19" t="str">
        <f>+'[1]Consolidado ORG'!F738</f>
        <v>30 Porcentaje Mínima Cuantía (4)</v>
      </c>
      <c r="F742" s="19" t="str">
        <f>+'[1]Consolidado ORG'!L738</f>
        <v>ADQUISICIÓN DE CERTIFICADOS PARA FIRMA DIGITAL QUE PERMITAN LA GESTIÓN DE PAGOS DE LA ENTIDAD Y LA PRESENTACIÓN DE CUENTA ANTE LA CONTRALORÍA DE BOGOTÁ D.C., EN EL SISTEMA SIVICOF</v>
      </c>
      <c r="G742" s="19">
        <f>+'[1]Consolidado ORG'!M738</f>
        <v>45433</v>
      </c>
      <c r="H742" s="19">
        <f>+'[1]Consolidado ORG'!N738</f>
        <v>45797</v>
      </c>
      <c r="I742" s="20">
        <f>+'[1]Consolidado ORG'!AG738</f>
        <v>0</v>
      </c>
      <c r="J742" s="21">
        <f>+'[1]Consolidado ORG'!T738</f>
        <v>833000</v>
      </c>
      <c r="K742" s="21">
        <f>+'[1]Consolidado ORG'!AE738</f>
        <v>0</v>
      </c>
      <c r="L742" s="32">
        <f>+'[1]Consolidado ORG'!AS738</f>
        <v>2.7472527472527472E-2</v>
      </c>
      <c r="M742" s="31" t="str">
        <f>+'[1]Consolidado ORG'!AL738</f>
        <v>https://community.secop.gov.co/Public/Tendering/ContractDetailView/Index?UniqueIdentifier=CO1.PCCNTR.6325581</v>
      </c>
      <c r="N742" s="48" t="str">
        <f t="shared" si="11"/>
        <v>Link Contrato u Orden</v>
      </c>
    </row>
    <row r="743" spans="1:14" ht="108" x14ac:dyDescent="0.3">
      <c r="A743" s="18" t="str">
        <f>+'[1]Consolidado ORG'!A739</f>
        <v>SCJ-1003-2024</v>
      </c>
      <c r="B743" s="19">
        <f>+'[1]Consolidado ORG'!B739</f>
        <v>45426</v>
      </c>
      <c r="C743" s="19" t="str">
        <f>+'[1]Consolidado ORG'!G739</f>
        <v>D GERARD M G S A S</v>
      </c>
      <c r="D743" s="19" t="str">
        <f>+'[1]Consolidado ORG'!E739</f>
        <v>4 Mínima cuantía</v>
      </c>
      <c r="E743" s="19" t="str">
        <f>+'[1]Consolidado ORG'!F739</f>
        <v>30 Porcentaje Mínima Cuantía (4)</v>
      </c>
      <c r="F743" s="19" t="str">
        <f>+'[1]Consolidado ORG'!L739</f>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
      <c r="G743" s="19">
        <f>+'[1]Consolidado ORG'!M739</f>
        <v>45432</v>
      </c>
      <c r="H743" s="19">
        <f>+'[1]Consolidado ORG'!N739</f>
        <v>45477</v>
      </c>
      <c r="I743" s="20">
        <f>+'[1]Consolidado ORG'!AG739</f>
        <v>0</v>
      </c>
      <c r="J743" s="21">
        <f>+'[1]Consolidado ORG'!T739</f>
        <v>3672000</v>
      </c>
      <c r="K743" s="21">
        <f>+'[1]Consolidado ORG'!AE739</f>
        <v>0</v>
      </c>
      <c r="L743" s="32">
        <f>+'[1]Consolidado ORG'!AS739</f>
        <v>0.24444444444444444</v>
      </c>
      <c r="M743" s="31" t="str">
        <f>+'[1]Consolidado ORG'!AL739</f>
        <v>https://community.secop.gov.co/Public/Tendering/ContractDetailView/Index?UniqueIdentifier=CO1.PCCNTR.6325817</v>
      </c>
      <c r="N743" s="48" t="str">
        <f t="shared" si="11"/>
        <v>Link Contrato u Orden</v>
      </c>
    </row>
    <row r="744" spans="1:14" ht="72" x14ac:dyDescent="0.3">
      <c r="A744" s="18" t="str">
        <f>+'[1]Consolidado ORG'!A740</f>
        <v>SCJ-1005-2024</v>
      </c>
      <c r="B744" s="19">
        <f>+'[1]Consolidado ORG'!B740</f>
        <v>45426</v>
      </c>
      <c r="C744" s="19" t="str">
        <f>+'[1]Consolidado ORG'!G740</f>
        <v>JOHN JENRY AYALA GUIO</v>
      </c>
      <c r="D744" s="19" t="str">
        <f>+'[1]Consolidado ORG'!E740</f>
        <v>5 Contratación directa</v>
      </c>
      <c r="E744" s="19" t="str">
        <f>+'[1]Consolidado ORG'!F740</f>
        <v>33 Prestación de Servicios Profesionales y Apoyo (5-8)</v>
      </c>
      <c r="F744" s="19" t="str">
        <f>+'[1]Consolidado ORG'!L740</f>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
      <c r="G744" s="19">
        <f>+'[1]Consolidado ORG'!M740</f>
        <v>45433</v>
      </c>
      <c r="H744" s="19">
        <f>+'[1]Consolidado ORG'!N740</f>
        <v>45657</v>
      </c>
      <c r="I744" s="20">
        <f>+'[1]Consolidado ORG'!AG740</f>
        <v>0</v>
      </c>
      <c r="J744" s="21">
        <f>+'[1]Consolidado ORG'!T740</f>
        <v>32784000</v>
      </c>
      <c r="K744" s="21">
        <f>+'[1]Consolidado ORG'!AE740</f>
        <v>0</v>
      </c>
      <c r="L744" s="32">
        <f>+'[1]Consolidado ORG'!AS740</f>
        <v>4.4642857142857144E-2</v>
      </c>
      <c r="M744" s="31" t="str">
        <f>+'[1]Consolidado ORG'!AL740</f>
        <v>https://community.secop.gov.co/Public/Tendering/ContractDetailView/Index?UniqueIdentifier=CO1.PCCNTR.6335007</v>
      </c>
      <c r="N744" s="48" t="str">
        <f t="shared" si="11"/>
        <v>Link Contrato u Orden</v>
      </c>
    </row>
    <row r="745" spans="1:14" ht="72" x14ac:dyDescent="0.3">
      <c r="A745" s="18" t="str">
        <f>+'[1]Consolidado ORG'!A741</f>
        <v>SCJ-1006-2024</v>
      </c>
      <c r="B745" s="19">
        <f>+'[1]Consolidado ORG'!B741</f>
        <v>45426</v>
      </c>
      <c r="C745" s="19" t="str">
        <f>+'[1]Consolidado ORG'!G741</f>
        <v>EDWIN HUMBERTO BUSTACARA BETANCOURT</v>
      </c>
      <c r="D745" s="19" t="str">
        <f>+'[1]Consolidado ORG'!E741</f>
        <v>5 Contratación directa</v>
      </c>
      <c r="E745" s="19" t="str">
        <f>+'[1]Consolidado ORG'!F741</f>
        <v>33 Prestación de Servicios Profesionales y Apoyo (5-8)</v>
      </c>
      <c r="F745" s="19" t="str">
        <f>+'[1]Consolidado ORG'!L741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5" s="19">
        <f>+'[1]Consolidado ORG'!M741</f>
        <v>45432</v>
      </c>
      <c r="H745" s="19">
        <f>+'[1]Consolidado ORG'!N741</f>
        <v>45657</v>
      </c>
      <c r="I745" s="20">
        <f>+'[1]Consolidado ORG'!AG741</f>
        <v>0</v>
      </c>
      <c r="J745" s="21">
        <f>+'[1]Consolidado ORG'!T741</f>
        <v>21888900</v>
      </c>
      <c r="K745" s="21">
        <f>+'[1]Consolidado ORG'!AE741</f>
        <v>0</v>
      </c>
      <c r="L745" s="32">
        <f>+'[1]Consolidado ORG'!AS741</f>
        <v>4.8888888888888891E-2</v>
      </c>
      <c r="M745" s="31" t="str">
        <f>+'[1]Consolidado ORG'!AL741</f>
        <v>https://community.secop.gov.co/Public/Tendering/ContractDetailView/Index?UniqueIdentifier=CO1.PCCNTR.6328388</v>
      </c>
      <c r="N745" s="48" t="str">
        <f t="shared" si="11"/>
        <v>Link Contrato u Orden</v>
      </c>
    </row>
    <row r="746" spans="1:14" ht="72" x14ac:dyDescent="0.3">
      <c r="A746" s="18" t="str">
        <f>+'[1]Consolidado ORG'!A742</f>
        <v>SCJ-1007-2024</v>
      </c>
      <c r="B746" s="19">
        <f>+'[1]Consolidado ORG'!B742</f>
        <v>45426</v>
      </c>
      <c r="C746" s="19" t="str">
        <f>+'[1]Consolidado ORG'!G742</f>
        <v>LUCENITH PICON CONTRERAS</v>
      </c>
      <c r="D746" s="19" t="str">
        <f>+'[1]Consolidado ORG'!E742</f>
        <v>5 Contratación directa</v>
      </c>
      <c r="E746" s="19" t="str">
        <f>+'[1]Consolidado ORG'!F742</f>
        <v>33 Prestación de Servicios Profesionales y Apoyo (5-8)</v>
      </c>
      <c r="F746" s="19" t="str">
        <f>+'[1]Consolidado ORG'!L742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6" s="19">
        <f>+'[1]Consolidado ORG'!M742</f>
        <v>45433</v>
      </c>
      <c r="H746" s="19">
        <f>+'[1]Consolidado ORG'!N742</f>
        <v>45657</v>
      </c>
      <c r="I746" s="20">
        <f>+'[1]Consolidado ORG'!AG742</f>
        <v>0</v>
      </c>
      <c r="J746" s="21">
        <f>+'[1]Consolidado ORG'!T742</f>
        <v>21888900</v>
      </c>
      <c r="K746" s="21">
        <f>+'[1]Consolidado ORG'!AE742</f>
        <v>0</v>
      </c>
      <c r="L746" s="32">
        <f>+'[1]Consolidado ORG'!AS742</f>
        <v>4.4642857142857144E-2</v>
      </c>
      <c r="M746" s="31" t="str">
        <f>+'[1]Consolidado ORG'!AL742</f>
        <v>https://community.secop.gov.co/Public/Tendering/ContractDetailView/Index?UniqueIdentifier=CO1.PCCNTR.6334165</v>
      </c>
      <c r="N746" s="48" t="str">
        <f t="shared" si="11"/>
        <v>Link Contrato u Orden</v>
      </c>
    </row>
    <row r="747" spans="1:14" ht="72" x14ac:dyDescent="0.3">
      <c r="A747" s="18" t="str">
        <f>+'[1]Consolidado ORG'!A743</f>
        <v>SCJ-1008-2024</v>
      </c>
      <c r="B747" s="19">
        <f>+'[1]Consolidado ORG'!B743</f>
        <v>45426</v>
      </c>
      <c r="C747" s="19" t="str">
        <f>+'[1]Consolidado ORG'!G743</f>
        <v>MARTHA ERIKA ILIANA JACOME HENRY</v>
      </c>
      <c r="D747" s="19" t="str">
        <f>+'[1]Consolidado ORG'!E743</f>
        <v>5 Contratación directa</v>
      </c>
      <c r="E747" s="19" t="str">
        <f>+'[1]Consolidado ORG'!F743</f>
        <v>33 Prestación de Servicios Profesionales y Apoyo (5-8)</v>
      </c>
      <c r="F747" s="19" t="str">
        <f>+'[1]Consolidado ORG'!L743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7" s="19">
        <f>+'[1]Consolidado ORG'!M743</f>
        <v>45434</v>
      </c>
      <c r="H747" s="19">
        <f>+'[1]Consolidado ORG'!N743</f>
        <v>45657</v>
      </c>
      <c r="I747" s="20">
        <f>+'[1]Consolidado ORG'!AG743</f>
        <v>0</v>
      </c>
      <c r="J747" s="21">
        <f>+'[1]Consolidado ORG'!T743</f>
        <v>21888900</v>
      </c>
      <c r="K747" s="21">
        <f>+'[1]Consolidado ORG'!AE743</f>
        <v>0</v>
      </c>
      <c r="L747" s="32">
        <f>+'[1]Consolidado ORG'!AS743</f>
        <v>4.0358744394618833E-2</v>
      </c>
      <c r="M747" s="31" t="str">
        <f>+'[1]Consolidado ORG'!AL743</f>
        <v>https://community.secop.gov.co/Public/Tendering/ContractDetailView/Index?UniqueIdentifier=CO1.PCCNTR.6338410</v>
      </c>
      <c r="N747" s="48" t="str">
        <f t="shared" si="11"/>
        <v>Link Contrato u Orden</v>
      </c>
    </row>
    <row r="748" spans="1:14" ht="72" x14ac:dyDescent="0.3">
      <c r="A748" s="18" t="str">
        <f>+'[1]Consolidado ORG'!A744</f>
        <v>SCJ-1009-2024</v>
      </c>
      <c r="B748" s="19">
        <f>+'[1]Consolidado ORG'!B744</f>
        <v>45426</v>
      </c>
      <c r="C748" s="19" t="str">
        <f>+'[1]Consolidado ORG'!G744</f>
        <v>PATRICIA MILEIDY PARRAGA GOMEZ</v>
      </c>
      <c r="D748" s="19" t="str">
        <f>+'[1]Consolidado ORG'!E744</f>
        <v>5 Contratación directa</v>
      </c>
      <c r="E748" s="19" t="str">
        <f>+'[1]Consolidado ORG'!F744</f>
        <v>33 Prestación de Servicios Profesionales y Apoyo (5-8)</v>
      </c>
      <c r="F748" s="19" t="str">
        <f>+'[1]Consolidado ORG'!L744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8" s="19">
        <f>+'[1]Consolidado ORG'!M744</f>
        <v>45433</v>
      </c>
      <c r="H748" s="19">
        <f>+'[1]Consolidado ORG'!N744</f>
        <v>45657</v>
      </c>
      <c r="I748" s="20">
        <f>+'[1]Consolidado ORG'!AG744</f>
        <v>0</v>
      </c>
      <c r="J748" s="21">
        <f>+'[1]Consolidado ORG'!T744</f>
        <v>21888900</v>
      </c>
      <c r="K748" s="21">
        <f>+'[1]Consolidado ORG'!AE744</f>
        <v>0</v>
      </c>
      <c r="L748" s="32">
        <f>+'[1]Consolidado ORG'!AS744</f>
        <v>4.4642857142857144E-2</v>
      </c>
      <c r="M748" s="31" t="str">
        <f>+'[1]Consolidado ORG'!AL744</f>
        <v>https://community.secop.gov.co/Public/Tendering/ContractDetailView/Index?UniqueIdentifier=CO1.PCCNTR.6338412</v>
      </c>
      <c r="N748" s="48" t="str">
        <f t="shared" si="11"/>
        <v>Link Contrato u Orden</v>
      </c>
    </row>
    <row r="749" spans="1:14" ht="84" x14ac:dyDescent="0.3">
      <c r="A749" s="18" t="str">
        <f>+'[1]Consolidado ORG'!A745</f>
        <v>SCJ-1010-2024</v>
      </c>
      <c r="B749" s="19">
        <f>+'[1]Consolidado ORG'!B745</f>
        <v>45426</v>
      </c>
      <c r="C749" s="19" t="str">
        <f>+'[1]Consolidado ORG'!G745</f>
        <v>JOSE LUIS REY GALEANO</v>
      </c>
      <c r="D749" s="19" t="str">
        <f>+'[1]Consolidado ORG'!E745</f>
        <v>5 Contratación directa</v>
      </c>
      <c r="E749" s="19" t="str">
        <f>+'[1]Consolidado ORG'!F745</f>
        <v>33 Prestación de Servicios Profesionales y Apoyo (5-8)</v>
      </c>
      <c r="F749" s="19" t="str">
        <f>+'[1]Consolidado ORG'!L745</f>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
      <c r="G749" s="19">
        <f>+'[1]Consolidado ORG'!M745</f>
        <v>45429</v>
      </c>
      <c r="H749" s="19">
        <f>+'[1]Consolidado ORG'!N745</f>
        <v>45657</v>
      </c>
      <c r="I749" s="20">
        <f>+'[1]Consolidado ORG'!AG745</f>
        <v>0</v>
      </c>
      <c r="J749" s="21">
        <f>+'[1]Consolidado ORG'!T745</f>
        <v>77641200</v>
      </c>
      <c r="K749" s="21">
        <f>+'[1]Consolidado ORG'!AE745</f>
        <v>0</v>
      </c>
      <c r="L749" s="32">
        <f>+'[1]Consolidado ORG'!AS745</f>
        <v>6.1403508771929821E-2</v>
      </c>
      <c r="M749" s="31" t="str">
        <f>+'[1]Consolidado ORG'!AL745</f>
        <v>https://community.secop.gov.co/Public/Tendering/ContractDetailView/Index?UniqueIdentifier=CO1.PCCNTR.6328615</v>
      </c>
      <c r="N749" s="48" t="str">
        <f t="shared" si="11"/>
        <v>Link Contrato u Orden</v>
      </c>
    </row>
    <row r="750" spans="1:14" ht="84" x14ac:dyDescent="0.3">
      <c r="A750" s="18" t="str">
        <f>+'[1]Consolidado ORG'!A746</f>
        <v>SCJ-1011-2024</v>
      </c>
      <c r="B750" s="19">
        <f>+'[1]Consolidado ORG'!B746</f>
        <v>45426</v>
      </c>
      <c r="C750" s="19" t="str">
        <f>+'[1]Consolidado ORG'!G746</f>
        <v>SANDRA MILENA RODRIGUEZ CORDOBA</v>
      </c>
      <c r="D750" s="19" t="str">
        <f>+'[1]Consolidado ORG'!E746</f>
        <v>5 Contratación directa</v>
      </c>
      <c r="E750" s="19" t="str">
        <f>+'[1]Consolidado ORG'!F746</f>
        <v>33 Prestación de Servicios Profesionales y Apoyo (5-8)</v>
      </c>
      <c r="F750" s="19" t="str">
        <f>+'[1]Consolidado ORG'!L746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750" s="19">
        <f>+'[1]Consolidado ORG'!M746</f>
        <v>45439</v>
      </c>
      <c r="H750" s="19">
        <f>+'[1]Consolidado ORG'!N746</f>
        <v>45657</v>
      </c>
      <c r="I750" s="20">
        <f>+'[1]Consolidado ORG'!AG746</f>
        <v>0</v>
      </c>
      <c r="J750" s="21">
        <f>+'[1]Consolidado ORG'!T746</f>
        <v>42711750</v>
      </c>
      <c r="K750" s="21">
        <f>+'[1]Consolidado ORG'!AE746</f>
        <v>0</v>
      </c>
      <c r="L750" s="32">
        <f>+'[1]Consolidado ORG'!AS746</f>
        <v>1.834862385321101E-2</v>
      </c>
      <c r="M750" s="31" t="str">
        <f>+'[1]Consolidado ORG'!AL746</f>
        <v>https://community.secop.gov.co/Public/Tendering/ContractDetailView/Index?UniqueIdentifier=CO1.PCCNTR.6331612</v>
      </c>
      <c r="N750" s="48" t="str">
        <f t="shared" si="11"/>
        <v>Link Contrato u Orden</v>
      </c>
    </row>
    <row r="751" spans="1:14" ht="72" x14ac:dyDescent="0.3">
      <c r="A751" s="18" t="str">
        <f>+'[1]Consolidado ORG'!A747</f>
        <v>SCJ-1012-2024</v>
      </c>
      <c r="B751" s="19">
        <f>+'[1]Consolidado ORG'!B747</f>
        <v>45426</v>
      </c>
      <c r="C751" s="19" t="str">
        <f>+'[1]Consolidado ORG'!G747</f>
        <v>DERLY MARCELA LAGOS PENAGOS</v>
      </c>
      <c r="D751" s="19" t="str">
        <f>+'[1]Consolidado ORG'!E747</f>
        <v>5 Contratación directa</v>
      </c>
      <c r="E751" s="19" t="str">
        <f>+'[1]Consolidado ORG'!F747</f>
        <v>33 Prestación de Servicios Profesionales y Apoyo (5-8)</v>
      </c>
      <c r="F751" s="19" t="str">
        <f>+'[1]Consolidado ORG'!L747</f>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
      <c r="G751" s="19">
        <f>+'[1]Consolidado ORG'!M747</f>
        <v>45432</v>
      </c>
      <c r="H751" s="19">
        <f>+'[1]Consolidado ORG'!N747</f>
        <v>45657</v>
      </c>
      <c r="I751" s="20">
        <f>+'[1]Consolidado ORG'!AG747</f>
        <v>0</v>
      </c>
      <c r="J751" s="21">
        <f>+'[1]Consolidado ORG'!T747</f>
        <v>50439750</v>
      </c>
      <c r="K751" s="21">
        <f>+'[1]Consolidado ORG'!AE747</f>
        <v>0</v>
      </c>
      <c r="L751" s="32">
        <f>+'[1]Consolidado ORG'!AS747</f>
        <v>4.8888888888888891E-2</v>
      </c>
      <c r="M751" s="31" t="str">
        <f>+'[1]Consolidado ORG'!AL747</f>
        <v>https://community.secop.gov.co/Public/Tendering/ContractDetailView/Index?UniqueIdentifier=CO1.PCCNTR.6331054</v>
      </c>
      <c r="N751" s="48" t="str">
        <f t="shared" si="11"/>
        <v>Link Contrato u Orden</v>
      </c>
    </row>
    <row r="752" spans="1:14" ht="84" x14ac:dyDescent="0.3">
      <c r="A752" s="18" t="str">
        <f>+'[1]Consolidado ORG'!A748</f>
        <v>SCJ-1013-2024</v>
      </c>
      <c r="B752" s="19">
        <f>+'[1]Consolidado ORG'!B748</f>
        <v>45426</v>
      </c>
      <c r="C752" s="19" t="str">
        <f>+'[1]Consolidado ORG'!G748</f>
        <v>DANIEL ALEJANDRO RUEDA JIMENEZ</v>
      </c>
      <c r="D752" s="19" t="str">
        <f>+'[1]Consolidado ORG'!E748</f>
        <v>5 Contratación directa</v>
      </c>
      <c r="E752" s="19" t="str">
        <f>+'[1]Consolidado ORG'!F748</f>
        <v>33 Prestación de Servicios Profesionales y Apoyo (5-8)</v>
      </c>
      <c r="F752" s="19" t="str">
        <f>+'[1]Consolidado ORG'!L748</f>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
      <c r="G752" s="19">
        <f>+'[1]Consolidado ORG'!M748</f>
        <v>45435</v>
      </c>
      <c r="H752" s="19">
        <f>+'[1]Consolidado ORG'!N748</f>
        <v>45657</v>
      </c>
      <c r="I752" s="20">
        <f>+'[1]Consolidado ORG'!AG748</f>
        <v>0</v>
      </c>
      <c r="J752" s="21">
        <f>+'[1]Consolidado ORG'!T748</f>
        <v>35000000</v>
      </c>
      <c r="K752" s="21">
        <f>+'[1]Consolidado ORG'!AE748</f>
        <v>0</v>
      </c>
      <c r="L752" s="32">
        <f>+'[1]Consolidado ORG'!AS748</f>
        <v>3.6036036036036036E-2</v>
      </c>
      <c r="M752" s="31" t="str">
        <f>+'[1]Consolidado ORG'!AL748</f>
        <v>https://community.secop.gov.co/Public/Tendering/ContractDetailView/Index?UniqueIdentifier=CO1.PCCNTR.6331422</v>
      </c>
      <c r="N752" s="48" t="str">
        <f t="shared" si="11"/>
        <v>Link Contrato u Orden</v>
      </c>
    </row>
    <row r="753" spans="1:14" ht="72" x14ac:dyDescent="0.3">
      <c r="A753" s="18" t="str">
        <f>+'[1]Consolidado ORG'!A749</f>
        <v>SCJ-1014-2024</v>
      </c>
      <c r="B753" s="19">
        <f>+'[1]Consolidado ORG'!B749</f>
        <v>45426</v>
      </c>
      <c r="C753" s="19" t="str">
        <f>+'[1]Consolidado ORG'!G749</f>
        <v>JASON RODRIGUEZ ABELLO</v>
      </c>
      <c r="D753" s="19" t="str">
        <f>+'[1]Consolidado ORG'!E749</f>
        <v>5 Contratación directa</v>
      </c>
      <c r="E753" s="19" t="str">
        <f>+'[1]Consolidado ORG'!F749</f>
        <v>33 Prestación de Servicios Profesionales y Apoyo (5-8)</v>
      </c>
      <c r="F753" s="19" t="str">
        <f>+'[1]Consolidado ORG'!L749</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3" s="19">
        <f>+'[1]Consolidado ORG'!M749</f>
        <v>45428</v>
      </c>
      <c r="H753" s="19">
        <f>+'[1]Consolidado ORG'!N749</f>
        <v>45519</v>
      </c>
      <c r="I753" s="20">
        <f>+'[1]Consolidado ORG'!AG749</f>
        <v>0</v>
      </c>
      <c r="J753" s="21">
        <f>+'[1]Consolidado ORG'!T749</f>
        <v>9630000</v>
      </c>
      <c r="K753" s="21">
        <f>+'[1]Consolidado ORG'!AE749</f>
        <v>0</v>
      </c>
      <c r="L753" s="32">
        <f>+'[1]Consolidado ORG'!AS749</f>
        <v>0.16483516483516483</v>
      </c>
      <c r="M753" s="31" t="str">
        <f>+'[1]Consolidado ORG'!AL749</f>
        <v>https://community.secop.gov.co/Public/Tendering/ContractDetailView/Index?UniqueIdentifier=CO1.PCCNTR.6329216</v>
      </c>
      <c r="N753" s="48" t="str">
        <f t="shared" si="11"/>
        <v>Link Contrato u Orden</v>
      </c>
    </row>
    <row r="754" spans="1:14" ht="72" x14ac:dyDescent="0.3">
      <c r="A754" s="18" t="str">
        <f>+'[1]Consolidado ORG'!A750</f>
        <v>SCJ-1015-2024</v>
      </c>
      <c r="B754" s="19">
        <f>+'[1]Consolidado ORG'!B750</f>
        <v>45426</v>
      </c>
      <c r="C754" s="19" t="str">
        <f>+'[1]Consolidado ORG'!G750</f>
        <v>JOHN MANUEL CRUZ GARCIA</v>
      </c>
      <c r="D754" s="19" t="str">
        <f>+'[1]Consolidado ORG'!E750</f>
        <v>5 Contratación directa</v>
      </c>
      <c r="E754" s="19" t="str">
        <f>+'[1]Consolidado ORG'!F750</f>
        <v>33 Prestación de Servicios Profesionales y Apoyo (5-8)</v>
      </c>
      <c r="F754" s="19" t="str">
        <f>+'[1]Consolidado ORG'!L750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4" s="19">
        <f>+'[1]Consolidado ORG'!M750</f>
        <v>45428</v>
      </c>
      <c r="H754" s="19">
        <f>+'[1]Consolidado ORG'!N750</f>
        <v>45519</v>
      </c>
      <c r="I754" s="20">
        <f>+'[1]Consolidado ORG'!AG750</f>
        <v>0</v>
      </c>
      <c r="J754" s="21">
        <f>+'[1]Consolidado ORG'!T750</f>
        <v>9630000</v>
      </c>
      <c r="K754" s="21">
        <f>+'[1]Consolidado ORG'!AE750</f>
        <v>0</v>
      </c>
      <c r="L754" s="32">
        <f>+'[1]Consolidado ORG'!AS750</f>
        <v>0.16483516483516483</v>
      </c>
      <c r="M754" s="31" t="str">
        <f>+'[1]Consolidado ORG'!AL750</f>
        <v>https://community.secop.gov.co/Public/Tendering/ContractDetailView/Index?UniqueIdentifier=CO1.PCCNTR.6329229</v>
      </c>
      <c r="N754" s="48" t="str">
        <f t="shared" si="11"/>
        <v>Link Contrato u Orden</v>
      </c>
    </row>
    <row r="755" spans="1:14" ht="72" x14ac:dyDescent="0.3">
      <c r="A755" s="18" t="str">
        <f>+'[1]Consolidado ORG'!A751</f>
        <v>SCJ-1016-2024</v>
      </c>
      <c r="B755" s="19">
        <f>+'[1]Consolidado ORG'!B751</f>
        <v>45426</v>
      </c>
      <c r="C755" s="19" t="str">
        <f>+'[1]Consolidado ORG'!G751</f>
        <v>LUIS EDUARDO MURCIA GONZALEZ</v>
      </c>
      <c r="D755" s="19" t="str">
        <f>+'[1]Consolidado ORG'!E751</f>
        <v>5 Contratación directa</v>
      </c>
      <c r="E755" s="19" t="str">
        <f>+'[1]Consolidado ORG'!F751</f>
        <v>33 Prestación de Servicios Profesionales y Apoyo (5-8)</v>
      </c>
      <c r="F755" s="19" t="str">
        <f>+'[1]Consolidado ORG'!L751</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5" s="19">
        <f>+'[1]Consolidado ORG'!M751</f>
        <v>45428</v>
      </c>
      <c r="H755" s="19">
        <f>+'[1]Consolidado ORG'!N751</f>
        <v>45519</v>
      </c>
      <c r="I755" s="20">
        <f>+'[1]Consolidado ORG'!AG751</f>
        <v>0</v>
      </c>
      <c r="J755" s="21">
        <f>+'[1]Consolidado ORG'!T751</f>
        <v>9630000</v>
      </c>
      <c r="K755" s="21">
        <f>+'[1]Consolidado ORG'!AE751</f>
        <v>0</v>
      </c>
      <c r="L755" s="32">
        <f>+'[1]Consolidado ORG'!AS751</f>
        <v>0.16483516483516483</v>
      </c>
      <c r="M755" s="31" t="str">
        <f>+'[1]Consolidado ORG'!AL751</f>
        <v>https://community.secop.gov.co/Public/Tendering/ContractDetailView/Index?UniqueIdentifier=CO1.PCCNTR.6329235</v>
      </c>
      <c r="N755" s="48" t="str">
        <f t="shared" si="11"/>
        <v>Link Contrato u Orden</v>
      </c>
    </row>
    <row r="756" spans="1:14" ht="60" x14ac:dyDescent="0.3">
      <c r="A756" s="18" t="str">
        <f>+'[1]Consolidado ORG'!A752</f>
        <v>SCJ-1019-2024</v>
      </c>
      <c r="B756" s="19">
        <f>+'[1]Consolidado ORG'!B752</f>
        <v>45427</v>
      </c>
      <c r="C756" s="19" t="str">
        <f>+'[1]Consolidado ORG'!G752</f>
        <v>LAURA MELISA HERRERA FERNANDEZ</v>
      </c>
      <c r="D756" s="19" t="str">
        <f>+'[1]Consolidado ORG'!E752</f>
        <v>5 Contratación directa</v>
      </c>
      <c r="E756" s="19" t="str">
        <f>+'[1]Consolidado ORG'!F752</f>
        <v>33 Prestación de Servicios Profesionales y Apoyo (5-8)</v>
      </c>
      <c r="F756" s="19" t="str">
        <f>+'[1]Consolidado ORG'!L752</f>
        <v>PRESTAR SERVICIOS PROFESIONALES APOYANDO LA GESTIÓN Y ANÁLISIS DE INFORMACIÓN CORRESPONDIENTES AL RELACIONAMIENTO DE ORDEN INSTITUCIONAL QUE REQUIERA LA SECRETARÍA DISTRITAL DE SEGURIDAD, CONVIVENCIA Y JUSTICIA DESDE EL PUNTO DE VISTA DISTRITAL, NACIONAL E INTERNACIONAL</v>
      </c>
      <c r="G756" s="19">
        <f>+'[1]Consolidado ORG'!M752</f>
        <v>45427</v>
      </c>
      <c r="H756" s="19">
        <f>+'[1]Consolidado ORG'!N752</f>
        <v>45657</v>
      </c>
      <c r="I756" s="20">
        <f>+'[1]Consolidado ORG'!AG752</f>
        <v>0</v>
      </c>
      <c r="J756" s="21">
        <f>+'[1]Consolidado ORG'!T752</f>
        <v>90083333</v>
      </c>
      <c r="K756" s="21">
        <f>+'[1]Consolidado ORG'!AE752</f>
        <v>0</v>
      </c>
      <c r="L756" s="32">
        <f>+'[1]Consolidado ORG'!AS752</f>
        <v>6.9565217391304349E-2</v>
      </c>
      <c r="M756" s="31" t="str">
        <f>+'[1]Consolidado ORG'!AL752</f>
        <v>https://community.secop.gov.co/Public/Tendering/ContractDetailView/Index?UniqueIdentifier=CO1.PCCNTR.6329682</v>
      </c>
      <c r="N756" s="48" t="str">
        <f t="shared" si="11"/>
        <v>Link Contrato u Orden</v>
      </c>
    </row>
    <row r="757" spans="1:14" ht="72" x14ac:dyDescent="0.3">
      <c r="A757" s="18" t="str">
        <f>+'[1]Consolidado ORG'!A753</f>
        <v>SCJ-1020-2024</v>
      </c>
      <c r="B757" s="19">
        <f>+'[1]Consolidado ORG'!B753</f>
        <v>45428</v>
      </c>
      <c r="C757" s="19" t="str">
        <f>+'[1]Consolidado ORG'!G753</f>
        <v>FABIO NELSON ROJAS</v>
      </c>
      <c r="D757" s="19" t="str">
        <f>+'[1]Consolidado ORG'!E753</f>
        <v>5 Contratación directa</v>
      </c>
      <c r="E757" s="19" t="str">
        <f>+'[1]Consolidado ORG'!F753</f>
        <v>33 Prestación de Servicios Profesionales y Apoyo (5-8)</v>
      </c>
      <c r="F757" s="19" t="str">
        <f>+'[1]Consolidado ORG'!L753</f>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
      <c r="G757" s="19">
        <f>+'[1]Consolidado ORG'!M753</f>
        <v>45433</v>
      </c>
      <c r="H757" s="19">
        <f>+'[1]Consolidado ORG'!N753</f>
        <v>45657</v>
      </c>
      <c r="I757" s="20">
        <f>+'[1]Consolidado ORG'!AG753</f>
        <v>0</v>
      </c>
      <c r="J757" s="21">
        <f>+'[1]Consolidado ORG'!T753</f>
        <v>52500000</v>
      </c>
      <c r="K757" s="21">
        <f>+'[1]Consolidado ORG'!AE753</f>
        <v>0</v>
      </c>
      <c r="L757" s="32">
        <f>+'[1]Consolidado ORG'!AS753</f>
        <v>4.4642857142857144E-2</v>
      </c>
      <c r="M757" s="31" t="str">
        <f>+'[1]Consolidado ORG'!AL753</f>
        <v>https://community.secop.gov.co/Public/Tendering/ContractDetailView/Index?UniqueIdentifier=CO1.PCCNTR.6339067</v>
      </c>
      <c r="N757" s="48" t="str">
        <f t="shared" si="11"/>
        <v>Link Contrato u Orden</v>
      </c>
    </row>
    <row r="758" spans="1:14" ht="72" x14ac:dyDescent="0.3">
      <c r="A758" s="18" t="str">
        <f>+'[1]Consolidado ORG'!A754</f>
        <v>SCJ-1021-2024</v>
      </c>
      <c r="B758" s="19">
        <f>+'[1]Consolidado ORG'!B754</f>
        <v>45428</v>
      </c>
      <c r="C758" s="19" t="str">
        <f>+'[1]Consolidado ORG'!G754</f>
        <v>KAREN DAYANNA PEÑA SIERRA</v>
      </c>
      <c r="D758" s="19" t="str">
        <f>+'[1]Consolidado ORG'!E754</f>
        <v>5 Contratación directa</v>
      </c>
      <c r="E758" s="19" t="str">
        <f>+'[1]Consolidado ORG'!F754</f>
        <v>33 Prestación de Servicios Profesionales y Apoyo (5-8)</v>
      </c>
      <c r="F758" s="19" t="str">
        <f>+'[1]Consolidado ORG'!L754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58" s="19">
        <f>+'[1]Consolidado ORG'!M754</f>
        <v>45432</v>
      </c>
      <c r="H758" s="19">
        <f>+'[1]Consolidado ORG'!N754</f>
        <v>45657</v>
      </c>
      <c r="I758" s="20">
        <f>+'[1]Consolidado ORG'!AG754</f>
        <v>0</v>
      </c>
      <c r="J758" s="21">
        <f>+'[1]Consolidado ORG'!T754</f>
        <v>21402480</v>
      </c>
      <c r="K758" s="21">
        <f>+'[1]Consolidado ORG'!AE754</f>
        <v>0</v>
      </c>
      <c r="L758" s="32">
        <f>+'[1]Consolidado ORG'!AS754</f>
        <v>4.8888888888888891E-2</v>
      </c>
      <c r="M758" s="31" t="str">
        <f>+'[1]Consolidado ORG'!AL754</f>
        <v>https://community.secop.gov.co/Public/Tendering/ContractDetailView/Index?UniqueIdentifier=CO1.PCCNTR.6335662</v>
      </c>
      <c r="N758" s="48" t="str">
        <f t="shared" si="11"/>
        <v>Link Contrato u Orden</v>
      </c>
    </row>
    <row r="759" spans="1:14" ht="60" x14ac:dyDescent="0.3">
      <c r="A759" s="18" t="str">
        <f>+'[1]Consolidado ORG'!A755</f>
        <v>SCJ-1022-2024</v>
      </c>
      <c r="B759" s="19">
        <f>+'[1]Consolidado ORG'!B755</f>
        <v>45428</v>
      </c>
      <c r="C759" s="19" t="str">
        <f>+'[1]Consolidado ORG'!G755</f>
        <v>YILMAR ALEXIS JOYA DUITAMA</v>
      </c>
      <c r="D759" s="19" t="str">
        <f>+'[1]Consolidado ORG'!E755</f>
        <v>5 Contratación directa</v>
      </c>
      <c r="E759" s="19" t="str">
        <f>+'[1]Consolidado ORG'!F755</f>
        <v>33 Prestación de Servicios Profesionales y Apoyo (5-8)</v>
      </c>
      <c r="F759" s="19" t="str">
        <f>+'[1]Consolidado ORG'!L755</f>
        <v>PRESTAR SERVICIOS DE APOYO A LA GESTIÓN EN EL ACOMPAÑAMIENTO TÉCNICO PARA LA REALIZACIÓN DE LAS AUDIENCIAS VIRTUALES DE FAMILIARES Y DE ABOGADOS A LAS PERSONAS PRIVADAS DE LA LIBERTAD EN LA CÁRCEL DISTRITAL DE VARONES Y ANEXO DE MUJERES</v>
      </c>
      <c r="G759" s="19">
        <f>+'[1]Consolidado ORG'!M755</f>
        <v>45434</v>
      </c>
      <c r="H759" s="19">
        <f>+'[1]Consolidado ORG'!N755</f>
        <v>45657</v>
      </c>
      <c r="I759" s="20">
        <f>+'[1]Consolidado ORG'!AG755</f>
        <v>0</v>
      </c>
      <c r="J759" s="21">
        <f>+'[1]Consolidado ORG'!T755</f>
        <v>24551549</v>
      </c>
      <c r="K759" s="21">
        <f>+'[1]Consolidado ORG'!AE755</f>
        <v>0</v>
      </c>
      <c r="L759" s="32">
        <f>+'[1]Consolidado ORG'!AS755</f>
        <v>4.0358744394618833E-2</v>
      </c>
      <c r="M759" s="31" t="str">
        <f>+'[1]Consolidado ORG'!AL755</f>
        <v>https://community.secop.gov.co/Public/Tendering/ContractDetailView/Index?UniqueIdentifier=CO1.PCCNTR.6336101</v>
      </c>
      <c r="N759" s="48" t="str">
        <f t="shared" si="11"/>
        <v>Link Contrato u Orden</v>
      </c>
    </row>
    <row r="760" spans="1:14" ht="72" x14ac:dyDescent="0.3">
      <c r="A760" s="18" t="str">
        <f>+'[1]Consolidado ORG'!A756</f>
        <v>SCJ-1023-2024</v>
      </c>
      <c r="B760" s="19">
        <f>+'[1]Consolidado ORG'!B756</f>
        <v>45428</v>
      </c>
      <c r="C760" s="19" t="str">
        <f>+'[1]Consolidado ORG'!G756</f>
        <v>WILLIAM FERNEY CARVAJAL PARRA</v>
      </c>
      <c r="D760" s="19" t="str">
        <f>+'[1]Consolidado ORG'!E756</f>
        <v>5 Contratación directa</v>
      </c>
      <c r="E760" s="19" t="str">
        <f>+'[1]Consolidado ORG'!F756</f>
        <v>33 Prestación de Servicios Profesionales y Apoyo (5-8)</v>
      </c>
      <c r="F760" s="19" t="str">
        <f>+'[1]Consolidado ORG'!L756</f>
        <v>PRESTAR SERVICIOS PROFESIONALES EN DERECHO A LA CÁRCEL DISTRITAL DE VARONES Y ANEXO DE MUJERES REALIZANDO ACTIVIDADES PROPIAS DEL AREA Y CONCERNIENTES A LA VALIDACIÓN, REVISIÓN Y RESPUESTA DE PROCESOS Y REQUERIMIENTOS DE REDENCIÓN DE PENA DE LOS PRIVADOS DE LA LIBERTAD</v>
      </c>
      <c r="G760" s="19">
        <f>+'[1]Consolidado ORG'!M756</f>
        <v>45434</v>
      </c>
      <c r="H760" s="19">
        <f>+'[1]Consolidado ORG'!N756</f>
        <v>45657</v>
      </c>
      <c r="I760" s="20">
        <f>+'[1]Consolidado ORG'!AG756</f>
        <v>0</v>
      </c>
      <c r="J760" s="21">
        <f>+'[1]Consolidado ORG'!T756</f>
        <v>33512533</v>
      </c>
      <c r="K760" s="21">
        <f>+'[1]Consolidado ORG'!AE756</f>
        <v>0</v>
      </c>
      <c r="L760" s="32">
        <f>+'[1]Consolidado ORG'!AS756</f>
        <v>4.0358744394618833E-2</v>
      </c>
      <c r="M760" s="31" t="str">
        <f>+'[1]Consolidado ORG'!AL756</f>
        <v>https://community.secop.gov.co/Public/Tendering/ContractDetailView/Index?UniqueIdentifier=CO1.PCCNTR.6335796</v>
      </c>
      <c r="N760" s="48" t="str">
        <f t="shared" si="11"/>
        <v>Link Contrato u Orden</v>
      </c>
    </row>
    <row r="761" spans="1:14" ht="72" x14ac:dyDescent="0.3">
      <c r="A761" s="18" t="str">
        <f>+'[1]Consolidado ORG'!A757</f>
        <v>SCJ-1024-2024</v>
      </c>
      <c r="B761" s="19">
        <f>+'[1]Consolidado ORG'!B757</f>
        <v>45428</v>
      </c>
      <c r="C761" s="19" t="str">
        <f>+'[1]Consolidado ORG'!G757</f>
        <v>CINDY CAROLINE JIMENEZ BERNAL</v>
      </c>
      <c r="D761" s="19" t="str">
        <f>+'[1]Consolidado ORG'!E757</f>
        <v>5 Contratación directa</v>
      </c>
      <c r="E761" s="19" t="str">
        <f>+'[1]Consolidado ORG'!F757</f>
        <v>33 Prestación de Servicios Profesionales y Apoyo (5-8)</v>
      </c>
      <c r="F761" s="19" t="str">
        <f>+'[1]Consolidado ORG'!L757</f>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
      <c r="G761" s="19">
        <f>+'[1]Consolidado ORG'!M757</f>
        <v>45434</v>
      </c>
      <c r="H761" s="19">
        <f>+'[1]Consolidado ORG'!N757</f>
        <v>45657</v>
      </c>
      <c r="I761" s="20">
        <f>+'[1]Consolidado ORG'!AG757</f>
        <v>0</v>
      </c>
      <c r="J761" s="21">
        <f>+'[1]Consolidado ORG'!T757</f>
        <v>33512533</v>
      </c>
      <c r="K761" s="21">
        <f>+'[1]Consolidado ORG'!AE757</f>
        <v>0</v>
      </c>
      <c r="L761" s="32">
        <f>+'[1]Consolidado ORG'!AS757</f>
        <v>4.0358744394618833E-2</v>
      </c>
      <c r="M761" s="31" t="str">
        <f>+'[1]Consolidado ORG'!AL757</f>
        <v>https://community.secop.gov.co/Public/Tendering/ContractDetailView/Index?UniqueIdentifier=CO1.PCCNTR.6336304</v>
      </c>
      <c r="N761" s="48" t="str">
        <f t="shared" si="11"/>
        <v>Link Contrato u Orden</v>
      </c>
    </row>
    <row r="762" spans="1:14" ht="48" x14ac:dyDescent="0.3">
      <c r="A762" s="18" t="str">
        <f>+'[1]Consolidado ORG'!A758</f>
        <v>SCJ-1025-2024</v>
      </c>
      <c r="B762" s="19">
        <f>+'[1]Consolidado ORG'!B758</f>
        <v>45428</v>
      </c>
      <c r="C762" s="19" t="str">
        <f>+'[1]Consolidado ORG'!G758</f>
        <v>ANA MARITZA MARTINEZ PENAGOS</v>
      </c>
      <c r="D762" s="19" t="str">
        <f>+'[1]Consolidado ORG'!E758</f>
        <v>5 Contratación directa</v>
      </c>
      <c r="E762" s="19" t="str">
        <f>+'[1]Consolidado ORG'!F758</f>
        <v>33 Prestación de Servicios Profesionales y Apoyo (5-8)</v>
      </c>
      <c r="F762" s="19" t="str">
        <f>+'[1]Consolidado ORG'!L758</f>
        <v>PRESTAR SERVICIOS PROFESIONALES PARA APOYAR A LA DIRECCION DE LA CARCEL DISTRITAL, EN RESPUESTAS Y SEGUIMIENTO A LOS LINEAMIENTOS CONCERNIENTES AL MODELO INTEGRADO DE PLANEACION Y GESTIÓN – MIPG</v>
      </c>
      <c r="G762" s="19">
        <f>+'[1]Consolidado ORG'!M758</f>
        <v>45434</v>
      </c>
      <c r="H762" s="19">
        <f>+'[1]Consolidado ORG'!N758</f>
        <v>45657</v>
      </c>
      <c r="I762" s="20">
        <f>+'[1]Consolidado ORG'!AG758</f>
        <v>0</v>
      </c>
      <c r="J762" s="21">
        <f>+'[1]Consolidado ORG'!T758</f>
        <v>43842063</v>
      </c>
      <c r="K762" s="21">
        <f>+'[1]Consolidado ORG'!AE758</f>
        <v>0</v>
      </c>
      <c r="L762" s="32">
        <f>+'[1]Consolidado ORG'!AS758</f>
        <v>4.0358744394618833E-2</v>
      </c>
      <c r="M762" s="31" t="str">
        <f>+'[1]Consolidado ORG'!AL758</f>
        <v>https://community.secop.gov.co/Public/Tendering/ContractDetailView/Index?UniqueIdentifier=CO1.PCCNTR.6338702</v>
      </c>
      <c r="N762" s="48" t="str">
        <f t="shared" si="11"/>
        <v>Link Contrato u Orden</v>
      </c>
    </row>
    <row r="763" spans="1:14" ht="72" x14ac:dyDescent="0.3">
      <c r="A763" s="18" t="str">
        <f>+'[1]Consolidado ORG'!A759</f>
        <v>SCJ-1026-2024</v>
      </c>
      <c r="B763" s="19">
        <f>+'[1]Consolidado ORG'!B759</f>
        <v>45428</v>
      </c>
      <c r="C763" s="19" t="str">
        <f>+'[1]Consolidado ORG'!G759</f>
        <v>VICTOR HUGO PAEZ ORTIZ</v>
      </c>
      <c r="D763" s="19" t="str">
        <f>+'[1]Consolidado ORG'!E759</f>
        <v>5 Contratación directa</v>
      </c>
      <c r="E763" s="19" t="str">
        <f>+'[1]Consolidado ORG'!F759</f>
        <v>33 Prestación de Servicios Profesionales y Apoyo (5-8)</v>
      </c>
      <c r="F763" s="19" t="str">
        <f>+'[1]Consolidado ORG'!L759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63" s="19">
        <f>+'[1]Consolidado ORG'!M759</f>
        <v>45433</v>
      </c>
      <c r="H763" s="19">
        <f>+'[1]Consolidado ORG'!N759</f>
        <v>45657</v>
      </c>
      <c r="I763" s="20">
        <f>+'[1]Consolidado ORG'!AG759</f>
        <v>0</v>
      </c>
      <c r="J763" s="21">
        <f>+'[1]Consolidado ORG'!T759</f>
        <v>21888900</v>
      </c>
      <c r="K763" s="21">
        <f>+'[1]Consolidado ORG'!AE759</f>
        <v>0</v>
      </c>
      <c r="L763" s="32">
        <f>+'[1]Consolidado ORG'!AS759</f>
        <v>4.4642857142857144E-2</v>
      </c>
      <c r="M763" s="31" t="str">
        <f>+'[1]Consolidado ORG'!AL759</f>
        <v>https://community.secop.gov.co/Public/Tendering/ContractDetailView/Index?UniqueIdentifier=CO1.PCCNTR.6336119</v>
      </c>
      <c r="N763" s="48" t="str">
        <f t="shared" si="11"/>
        <v>Link Contrato u Orden</v>
      </c>
    </row>
    <row r="764" spans="1:14" ht="60" x14ac:dyDescent="0.3">
      <c r="A764" s="18" t="str">
        <f>+'[1]Consolidado ORG'!A760</f>
        <v>SCJ-1027-2024</v>
      </c>
      <c r="B764" s="19">
        <f>+'[1]Consolidado ORG'!B760</f>
        <v>45428</v>
      </c>
      <c r="C764" s="19" t="str">
        <f>+'[1]Consolidado ORG'!G760</f>
        <v>WILSON VERGARA CETINA</v>
      </c>
      <c r="D764" s="19" t="str">
        <f>+'[1]Consolidado ORG'!E760</f>
        <v>5 Contratación directa</v>
      </c>
      <c r="E764" s="19" t="str">
        <f>+'[1]Consolidado ORG'!F760</f>
        <v>33 Prestación de Servicios Profesionales y Apoyo (5-8)</v>
      </c>
      <c r="F764" s="19" t="str">
        <f>+'[1]Consolidado ORG'!L760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764" s="19">
        <f>+'[1]Consolidado ORG'!M760</f>
        <v>45433</v>
      </c>
      <c r="H764" s="19">
        <f>+'[1]Consolidado ORG'!N760</f>
        <v>45657</v>
      </c>
      <c r="I764" s="20">
        <f>+'[1]Consolidado ORG'!AG760</f>
        <v>0</v>
      </c>
      <c r="J764" s="21">
        <f>+'[1]Consolidado ORG'!T760</f>
        <v>49140000</v>
      </c>
      <c r="K764" s="21">
        <f>+'[1]Consolidado ORG'!AE760</f>
        <v>0</v>
      </c>
      <c r="L764" s="32">
        <f>+'[1]Consolidado ORG'!AS760</f>
        <v>4.4642857142857144E-2</v>
      </c>
      <c r="M764" s="31" t="str">
        <f>+'[1]Consolidado ORG'!AL760</f>
        <v>https://community.secop.gov.co/Public/Tendering/ContractDetailView/Index?UniqueIdentifier=CO1.PCCNTR.6335013</v>
      </c>
      <c r="N764" s="48" t="str">
        <f t="shared" si="11"/>
        <v>Link Contrato u Orden</v>
      </c>
    </row>
    <row r="765" spans="1:14" ht="60" x14ac:dyDescent="0.3">
      <c r="A765" s="18" t="str">
        <f>+'[1]Consolidado ORG'!A761</f>
        <v>SCJ-1028-2024</v>
      </c>
      <c r="B765" s="19">
        <f>+'[1]Consolidado ORG'!B761</f>
        <v>45428</v>
      </c>
      <c r="C765" s="19" t="str">
        <f>+'[1]Consolidado ORG'!G761</f>
        <v>LILIANA MARIBEL MESIAS GARCIA</v>
      </c>
      <c r="D765" s="19" t="str">
        <f>+'[1]Consolidado ORG'!E761</f>
        <v>5 Contratación directa</v>
      </c>
      <c r="E765" s="19" t="str">
        <f>+'[1]Consolidado ORG'!F761</f>
        <v>33 Prestación de Servicios Profesionales y Apoyo (5-8)</v>
      </c>
      <c r="F765" s="19" t="str">
        <f>+'[1]Consolidado ORG'!L761</f>
        <v>PRESTAR LOS SERVICIOS PROFESIONALES PARA LA FORMULACIÓN, VALIDACIÓN, IMPLEMENTACIÓN Y SEGUIMIENTO DE ACCIONES QUE CONTRIBUYAN A LA PROTECCIÓN DE LA INFRAESTRUCTURA VITAL DE LA CIUDAD FRENTE A AMENAZAS EN CLAVE DE SEGURIDAD CIUDADANA Y SEGURIDAD PÚBLICA</v>
      </c>
      <c r="G765" s="19">
        <f>+'[1]Consolidado ORG'!M761</f>
        <v>45436</v>
      </c>
      <c r="H765" s="19">
        <f>+'[1]Consolidado ORG'!N761</f>
        <v>45657</v>
      </c>
      <c r="I765" s="20">
        <f>+'[1]Consolidado ORG'!AG761</f>
        <v>0</v>
      </c>
      <c r="J765" s="21">
        <f>+'[1]Consolidado ORG'!T761</f>
        <v>63000000</v>
      </c>
      <c r="K765" s="21">
        <f>+'[1]Consolidado ORG'!AE761</f>
        <v>0</v>
      </c>
      <c r="L765" s="32">
        <f>+'[1]Consolidado ORG'!AS761</f>
        <v>3.1674208144796379E-2</v>
      </c>
      <c r="M765" s="31" t="str">
        <f>+'[1]Consolidado ORG'!AL761</f>
        <v>https://community.secop.gov.co/Public/Tendering/ContractDetailView/Index?UniqueIdentifier=CO1.PCCNTR.6334879</v>
      </c>
      <c r="N765" s="48" t="str">
        <f t="shared" si="11"/>
        <v>Link Contrato u Orden</v>
      </c>
    </row>
    <row r="766" spans="1:14" ht="84" x14ac:dyDescent="0.3">
      <c r="A766" s="18" t="str">
        <f>+'[1]Consolidado ORG'!A762</f>
        <v>SCJ-1029-2024</v>
      </c>
      <c r="B766" s="19">
        <f>+'[1]Consolidado ORG'!B762</f>
        <v>45428</v>
      </c>
      <c r="C766" s="19" t="str">
        <f>+'[1]Consolidado ORG'!G762</f>
        <v>NURY GABRIELA ACOSTA LUGO</v>
      </c>
      <c r="D766" s="19" t="str">
        <f>+'[1]Consolidado ORG'!E762</f>
        <v>5 Contratación directa</v>
      </c>
      <c r="E766" s="19" t="str">
        <f>+'[1]Consolidado ORG'!F762</f>
        <v>33 Prestación de Servicios Profesionales y Apoyo (5-8)</v>
      </c>
      <c r="F766" s="19" t="str">
        <f>+'[1]Consolidado ORG'!L762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66" s="19">
        <f>+'[1]Consolidado ORG'!M762</f>
        <v>45435</v>
      </c>
      <c r="H766" s="19">
        <f>+'[1]Consolidado ORG'!N762</f>
        <v>45657</v>
      </c>
      <c r="I766" s="20">
        <f>+'[1]Consolidado ORG'!AG762</f>
        <v>0</v>
      </c>
      <c r="J766" s="21">
        <f>+'[1]Consolidado ORG'!T762</f>
        <v>42711750</v>
      </c>
      <c r="K766" s="21">
        <f>+'[1]Consolidado ORG'!AE762</f>
        <v>0</v>
      </c>
      <c r="L766" s="32">
        <f>+'[1]Consolidado ORG'!AS762</f>
        <v>3.6036036036036036E-2</v>
      </c>
      <c r="M766" s="31" t="str">
        <f>+'[1]Consolidado ORG'!AL762</f>
        <v>https://community.secop.gov.co/Public/Tendering/ContractDetailView/Index?UniqueIdentifier=CO1.PCCNTR.6335896</v>
      </c>
      <c r="N766" s="48" t="str">
        <f t="shared" si="11"/>
        <v>Link Contrato u Orden</v>
      </c>
    </row>
    <row r="767" spans="1:14" ht="60" x14ac:dyDescent="0.3">
      <c r="A767" s="18" t="str">
        <f>+'[1]Consolidado ORG'!A763</f>
        <v>SCJ-1030-2024</v>
      </c>
      <c r="B767" s="19">
        <f>+'[1]Consolidado ORG'!B763</f>
        <v>45428</v>
      </c>
      <c r="C767" s="19" t="str">
        <f>+'[1]Consolidado ORG'!G763</f>
        <v>CLAUDIA CONSTANZA PINILLA MORENO</v>
      </c>
      <c r="D767" s="19" t="str">
        <f>+'[1]Consolidado ORG'!E763</f>
        <v>5 Contratación directa</v>
      </c>
      <c r="E767" s="19" t="str">
        <f>+'[1]Consolidado ORG'!F763</f>
        <v>33 Prestación de Servicios Profesionales y Apoyo (5-8)</v>
      </c>
      <c r="F767" s="19" t="str">
        <f>+'[1]Consolidado ORG'!L763</f>
        <v>PRESTAR SERVICIOS PROFESIONALES AL CENTRO ESPECIAL DE RECLUSIÓN CON EL FIN DE ACOMPAÑAR LOS PROCESOS DE ATENCIÓN INTEGRAL A LOS PRIVADOS DE LA LIBERTAD EN EL CENTRO ESPECIAL DE RECLUSIÓN GENERANDO CONEXIONES CON SU ENTORNO PROTECTOR Y REDES DE APOYO</v>
      </c>
      <c r="G767" s="19">
        <f>+'[1]Consolidado ORG'!M763</f>
        <v>45435</v>
      </c>
      <c r="H767" s="19">
        <f>+'[1]Consolidado ORG'!N763</f>
        <v>45657</v>
      </c>
      <c r="I767" s="20">
        <f>+'[1]Consolidado ORG'!AG763</f>
        <v>0</v>
      </c>
      <c r="J767" s="21">
        <f>+'[1]Consolidado ORG'!T763</f>
        <v>32784000</v>
      </c>
      <c r="K767" s="21">
        <f>+'[1]Consolidado ORG'!AE763</f>
        <v>0</v>
      </c>
      <c r="L767" s="32">
        <f>+'[1]Consolidado ORG'!AS763</f>
        <v>3.6036036036036036E-2</v>
      </c>
      <c r="M767" s="31" t="str">
        <f>+'[1]Consolidado ORG'!AL763</f>
        <v>https://community.secop.gov.co/Public/Tendering/ContractDetailView/Index?UniqueIdentifier=CO1.PCCNTR.6339126</v>
      </c>
      <c r="N767" s="48" t="str">
        <f t="shared" si="11"/>
        <v>Link Contrato u Orden</v>
      </c>
    </row>
    <row r="768" spans="1:14" ht="108" x14ac:dyDescent="0.3">
      <c r="A768" s="18" t="str">
        <f>+'[1]Consolidado ORG'!A764</f>
        <v>SCJ-1032-2024</v>
      </c>
      <c r="B768" s="19">
        <f>+'[1]Consolidado ORG'!B764</f>
        <v>45428</v>
      </c>
      <c r="C768" s="19" t="str">
        <f>+'[1]Consolidado ORG'!G764</f>
        <v>JUAN CARLOS GARCIA AYA</v>
      </c>
      <c r="D768" s="19" t="str">
        <f>+'[1]Consolidado ORG'!E764</f>
        <v>5 Contratación directa</v>
      </c>
      <c r="E768" s="19" t="str">
        <f>+'[1]Consolidado ORG'!F764</f>
        <v>33 Prestación de Servicios Profesionales y Apoyo (5-8)</v>
      </c>
      <c r="F768" s="19" t="str">
        <f>+'[1]Consolidado ORG'!L764</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68" s="19">
        <f>+'[1]Consolidado ORG'!M764</f>
        <v>45436</v>
      </c>
      <c r="H768" s="19">
        <f>+'[1]Consolidado ORG'!N764</f>
        <v>45657</v>
      </c>
      <c r="I768" s="20">
        <f>+'[1]Consolidado ORG'!AG764</f>
        <v>0</v>
      </c>
      <c r="J768" s="21">
        <f>+'[1]Consolidado ORG'!T764</f>
        <v>20688825</v>
      </c>
      <c r="K768" s="21">
        <f>+'[1]Consolidado ORG'!AE764</f>
        <v>0</v>
      </c>
      <c r="L768" s="32">
        <f>+'[1]Consolidado ORG'!AS764</f>
        <v>3.1674208144796379E-2</v>
      </c>
      <c r="M768" s="31" t="str">
        <f>+'[1]Consolidado ORG'!AL764</f>
        <v>https://community.secop.gov.co/Public/Tendering/ContractDetailView/Index?UniqueIdentifier=CO1.PCCNTR.6340090</v>
      </c>
      <c r="N768" s="48" t="str">
        <f t="shared" si="11"/>
        <v>Link Contrato u Orden</v>
      </c>
    </row>
    <row r="769" spans="1:14" ht="72" x14ac:dyDescent="0.3">
      <c r="A769" s="18" t="str">
        <f>+'[1]Consolidado ORG'!A765</f>
        <v>SCJ-1033-2024</v>
      </c>
      <c r="B769" s="19">
        <f>+'[1]Consolidado ORG'!B765</f>
        <v>45428</v>
      </c>
      <c r="C769" s="19" t="str">
        <f>+'[1]Consolidado ORG'!G765</f>
        <v>MARTHA PATRICIA TOQUICA MANCERA</v>
      </c>
      <c r="D769" s="19" t="str">
        <f>+'[1]Consolidado ORG'!E765</f>
        <v>5 Contratación directa</v>
      </c>
      <c r="E769" s="19" t="str">
        <f>+'[1]Consolidado ORG'!F765</f>
        <v>33 Prestación de Servicios Profesionales y Apoyo (5-8)</v>
      </c>
      <c r="F769" s="19" t="str">
        <f>+'[1]Consolidado ORG'!L765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69" s="19">
        <f>+'[1]Consolidado ORG'!M765</f>
        <v>45439</v>
      </c>
      <c r="H769" s="19">
        <f>+'[1]Consolidado ORG'!N765</f>
        <v>45657</v>
      </c>
      <c r="I769" s="20">
        <f>+'[1]Consolidado ORG'!AG765</f>
        <v>0</v>
      </c>
      <c r="J769" s="21">
        <f>+'[1]Consolidado ORG'!T765</f>
        <v>14802060</v>
      </c>
      <c r="K769" s="21">
        <f>+'[1]Consolidado ORG'!AE765</f>
        <v>0</v>
      </c>
      <c r="L769" s="32">
        <f>+'[1]Consolidado ORG'!AS765</f>
        <v>1.834862385321101E-2</v>
      </c>
      <c r="M769" s="31" t="str">
        <f>+'[1]Consolidado ORG'!AL765</f>
        <v>https://community.secop.gov.co/Public/Tendering/ContractDetailView/Index?UniqueIdentifier=CO1.PCCNTR.6340660</v>
      </c>
      <c r="N769" s="48" t="str">
        <f t="shared" si="11"/>
        <v>Link Contrato u Orden</v>
      </c>
    </row>
    <row r="770" spans="1:14" ht="60" x14ac:dyDescent="0.3">
      <c r="A770" s="18" t="str">
        <f>+'[1]Consolidado ORG'!A766</f>
        <v>SCJ-1034-2024</v>
      </c>
      <c r="B770" s="19">
        <f>+'[1]Consolidado ORG'!B766</f>
        <v>45428</v>
      </c>
      <c r="C770" s="19" t="str">
        <f>+'[1]Consolidado ORG'!G766</f>
        <v>MARY GUTIERREZ GARZON</v>
      </c>
      <c r="D770" s="19" t="str">
        <f>+'[1]Consolidado ORG'!E766</f>
        <v>5 Contratación directa</v>
      </c>
      <c r="E770" s="19" t="str">
        <f>+'[1]Consolidado ORG'!F766</f>
        <v>33 Prestación de Servicios Profesionales y Apoyo (5-8)</v>
      </c>
      <c r="F770" s="19" t="str">
        <f>+'[1]Consolidado ORG'!L766</f>
        <v>PRESTAR SERVICIOS DE APOYO A LA GESTION EN LA IMPLEMENTACION DE ACTIVIDADES DE OCUPACION DEL TIEMPO LIBRE PARA GENERACION DE APTITUDES EN LAS PERSONAS PRIVADAS DE LA LIBERTAD QUE SE ENCUENTRAN EN EL CENTRO ESPECIAL DE RECLUSION</v>
      </c>
      <c r="G770" s="19">
        <f>+'[1]Consolidado ORG'!M766</f>
        <v>45435</v>
      </c>
      <c r="H770" s="19">
        <f>+'[1]Consolidado ORG'!N766</f>
        <v>45657</v>
      </c>
      <c r="I770" s="20">
        <f>+'[1]Consolidado ORG'!AG766</f>
        <v>0</v>
      </c>
      <c r="J770" s="21">
        <f>+'[1]Consolidado ORG'!T766</f>
        <v>19342560</v>
      </c>
      <c r="K770" s="21">
        <f>+'[1]Consolidado ORG'!AE766</f>
        <v>0</v>
      </c>
      <c r="L770" s="32">
        <f>+'[1]Consolidado ORG'!AS766</f>
        <v>3.6036036036036036E-2</v>
      </c>
      <c r="M770" s="31" t="str">
        <f>+'[1]Consolidado ORG'!AL766</f>
        <v>https://community.secop.gov.co/Public/Tendering/ContractDetailView/Index?UniqueIdentifier=CO1.PCCNTR.6339041</v>
      </c>
      <c r="N770" s="48" t="str">
        <f t="shared" si="11"/>
        <v>Link Contrato u Orden</v>
      </c>
    </row>
    <row r="771" spans="1:14" ht="108" x14ac:dyDescent="0.3">
      <c r="A771" s="18" t="str">
        <f>+'[1]Consolidado ORG'!A767</f>
        <v>SCJ-1036-2024</v>
      </c>
      <c r="B771" s="19">
        <f>+'[1]Consolidado ORG'!B767</f>
        <v>45428</v>
      </c>
      <c r="C771" s="19" t="str">
        <f>+'[1]Consolidado ORG'!G767</f>
        <v>SHARON DIAZ OSUNA</v>
      </c>
      <c r="D771" s="19" t="str">
        <f>+'[1]Consolidado ORG'!E767</f>
        <v>5 Contratación directa</v>
      </c>
      <c r="E771" s="19" t="str">
        <f>+'[1]Consolidado ORG'!F767</f>
        <v>33 Prestación de Servicios Profesionales y Apoyo (5-8)</v>
      </c>
      <c r="F771" s="19" t="str">
        <f>+'[1]Consolidado ORG'!L767</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71" s="19">
        <f>+'[1]Consolidado ORG'!M767</f>
        <v>45436</v>
      </c>
      <c r="H771" s="19">
        <f>+'[1]Consolidado ORG'!N767</f>
        <v>45657</v>
      </c>
      <c r="I771" s="20">
        <f>+'[1]Consolidado ORG'!AG767</f>
        <v>0</v>
      </c>
      <c r="J771" s="21">
        <f>+'[1]Consolidado ORG'!T767</f>
        <v>20688825</v>
      </c>
      <c r="K771" s="21">
        <f>+'[1]Consolidado ORG'!AE767</f>
        <v>0</v>
      </c>
      <c r="L771" s="32">
        <f>+'[1]Consolidado ORG'!AS767</f>
        <v>3.1674208144796379E-2</v>
      </c>
      <c r="M771" s="31" t="str">
        <f>+'[1]Consolidado ORG'!AL767</f>
        <v>https://community.secop.gov.co/Public/Tendering/ContractDetailView/Index?UniqueIdentifier=CO1.PCCNTR.6340717</v>
      </c>
      <c r="N771" s="48" t="str">
        <f t="shared" si="11"/>
        <v>Link Contrato u Orden</v>
      </c>
    </row>
    <row r="772" spans="1:14" ht="108" x14ac:dyDescent="0.3">
      <c r="A772" s="18" t="str">
        <f>+'[1]Consolidado ORG'!A768</f>
        <v>SCJ-1038-2024</v>
      </c>
      <c r="B772" s="19">
        <f>+'[1]Consolidado ORG'!B768</f>
        <v>45428</v>
      </c>
      <c r="C772" s="19" t="str">
        <f>+'[1]Consolidado ORG'!G768</f>
        <v>LUIS CARLOS ROJAS PABÓN</v>
      </c>
      <c r="D772" s="19" t="str">
        <f>+'[1]Consolidado ORG'!E768</f>
        <v>5 Contratación directa</v>
      </c>
      <c r="E772" s="19" t="str">
        <f>+'[1]Consolidado ORG'!F768</f>
        <v>33 Prestación de Servicios Profesionales y Apoyo (5-8)</v>
      </c>
      <c r="F772" s="19" t="str">
        <f>+'[1]Consolidado ORG'!L768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72" s="19">
        <f>+'[1]Consolidado ORG'!M768</f>
        <v>45439</v>
      </c>
      <c r="H772" s="19">
        <f>+'[1]Consolidado ORG'!N768</f>
        <v>45657</v>
      </c>
      <c r="I772" s="20">
        <f>+'[1]Consolidado ORG'!AG768</f>
        <v>0</v>
      </c>
      <c r="J772" s="21">
        <f>+'[1]Consolidado ORG'!T768</f>
        <v>35746923</v>
      </c>
      <c r="K772" s="21">
        <f>+'[1]Consolidado ORG'!AE768</f>
        <v>0</v>
      </c>
      <c r="L772" s="32">
        <f>+'[1]Consolidado ORG'!AS768</f>
        <v>1.834862385321101E-2</v>
      </c>
      <c r="M772" s="31" t="str">
        <f>+'[1]Consolidado ORG'!AL768</f>
        <v>https://community.secop.gov.co/Public/Tendering/ContractDetailView/Index?UniqueIdentifier=CO1.PCCNTR.6336562</v>
      </c>
      <c r="N772" s="48" t="str">
        <f t="shared" si="11"/>
        <v>Link Contrato u Orden</v>
      </c>
    </row>
    <row r="773" spans="1:14" ht="36" x14ac:dyDescent="0.3">
      <c r="A773" s="18" t="str">
        <f>+'[1]Consolidado ORG'!A769</f>
        <v>SCJ-1039-2024</v>
      </c>
      <c r="B773" s="19">
        <f>+'[1]Consolidado ORG'!B769</f>
        <v>45428</v>
      </c>
      <c r="C773" s="19" t="str">
        <f>+'[1]Consolidado ORG'!G769</f>
        <v>LAURA JUSTINICO MONCALEANO</v>
      </c>
      <c r="D773" s="19" t="str">
        <f>+'[1]Consolidado ORG'!E769</f>
        <v>5 Contratación directa</v>
      </c>
      <c r="E773" s="19" t="str">
        <f>+'[1]Consolidado ORG'!F769</f>
        <v>33 Prestación de Servicios Profesionales y Apoyo (5-8)</v>
      </c>
      <c r="F773" s="19" t="str">
        <f>+'[1]Consolidado ORG'!L769</f>
        <v>PRESTAR SERVICIOS PROFESIONALES A LA DIRECCIÓN DE RESPONSABILIDAD PENAL ADOLESCENTE EN LOS ASUNTOS JURÍDICOS Y CONTRACTUALES QUE LE SEAN ASIGNADOS</v>
      </c>
      <c r="G773" s="19">
        <f>+'[1]Consolidado ORG'!M769</f>
        <v>45434</v>
      </c>
      <c r="H773" s="19">
        <f>+'[1]Consolidado ORG'!N769</f>
        <v>45657</v>
      </c>
      <c r="I773" s="20">
        <f>+'[1]Consolidado ORG'!AG769</f>
        <v>0</v>
      </c>
      <c r="J773" s="21">
        <f>+'[1]Consolidado ORG'!T769</f>
        <v>75000000</v>
      </c>
      <c r="K773" s="21">
        <f>+'[1]Consolidado ORG'!AE769</f>
        <v>0</v>
      </c>
      <c r="L773" s="32">
        <f>+'[1]Consolidado ORG'!AS769</f>
        <v>4.0358744394618833E-2</v>
      </c>
      <c r="M773" s="31" t="str">
        <f>+'[1]Consolidado ORG'!AL769</f>
        <v>https://community.secop.gov.co/Public/Tendering/ContractDetailView/Index?UniqueIdentifier=CO1.PCCNTR.6335004</v>
      </c>
      <c r="N773" s="48" t="str">
        <f t="shared" si="11"/>
        <v>Link Contrato u Orden</v>
      </c>
    </row>
    <row r="774" spans="1:14" ht="60" x14ac:dyDescent="0.3">
      <c r="A774" s="18" t="str">
        <f>+'[1]Consolidado ORG'!A770</f>
        <v>SCJ-1040-2024</v>
      </c>
      <c r="B774" s="19">
        <f>+'[1]Consolidado ORG'!B770</f>
        <v>45428</v>
      </c>
      <c r="C774" s="19" t="str">
        <f>+'[1]Consolidado ORG'!G770</f>
        <v>MAGDA YURANY CIFUENTES</v>
      </c>
      <c r="D774" s="19" t="str">
        <f>+'[1]Consolidado ORG'!E770</f>
        <v>5 Contratación directa</v>
      </c>
      <c r="E774" s="19" t="str">
        <f>+'[1]Consolidado ORG'!F770</f>
        <v>33 Prestación de Servicios Profesionales y Apoyo (5-8)</v>
      </c>
      <c r="F774" s="19" t="str">
        <f>+'[1]Consolidado ORG'!L770</f>
        <v>PRESTAR SUS SERVICIOS PROFESIONALES A LA DIRECCIÓN DE GESTIÓN HUMANA PARA APOYAR EN LA GESTIÓN DE NOVEDADES Y TRÁMITES RELACIONADOS CON LA NÓMINA DE LOS SERVIDORES PÚBLICOS DE LA SECRETARIA DISTRITAL DE SEGURIDAD, CONVIVENCIA Y JUSTICIA</v>
      </c>
      <c r="G774" s="19">
        <f>+'[1]Consolidado ORG'!M770</f>
        <v>45429</v>
      </c>
      <c r="H774" s="19">
        <f>+'[1]Consolidado ORG'!N770</f>
        <v>45657</v>
      </c>
      <c r="I774" s="20">
        <f>+'[1]Consolidado ORG'!AG770</f>
        <v>0</v>
      </c>
      <c r="J774" s="21">
        <f>+'[1]Consolidado ORG'!T770</f>
        <v>48966667</v>
      </c>
      <c r="K774" s="21">
        <f>+'[1]Consolidado ORG'!AE770</f>
        <v>0</v>
      </c>
      <c r="L774" s="32">
        <f>+'[1]Consolidado ORG'!AS770</f>
        <v>6.1403508771929821E-2</v>
      </c>
      <c r="M774" s="31" t="str">
        <f>+'[1]Consolidado ORG'!AL770</f>
        <v>https://community.secop.gov.co/Public/Tendering/ContractDetailView/Index?UniqueIdentifier=CO1.PCCNTR.6335002</v>
      </c>
      <c r="N774" s="48" t="str">
        <f t="shared" si="11"/>
        <v>Link Contrato u Orden</v>
      </c>
    </row>
    <row r="775" spans="1:14" ht="60" x14ac:dyDescent="0.3">
      <c r="A775" s="18" t="str">
        <f>+'[1]Consolidado ORG'!A771</f>
        <v>SCJ-1041-2024</v>
      </c>
      <c r="B775" s="19">
        <f>+'[1]Consolidado ORG'!B771</f>
        <v>45428</v>
      </c>
      <c r="C775" s="19" t="str">
        <f>+'[1]Consolidado ORG'!G771</f>
        <v>MONICA VIVIANA BARBOSA PENAGOS</v>
      </c>
      <c r="D775" s="19" t="str">
        <f>+'[1]Consolidado ORG'!E771</f>
        <v>5 Contratación directa</v>
      </c>
      <c r="E775" s="19" t="str">
        <f>+'[1]Consolidado ORG'!F771</f>
        <v>33 Prestación de Servicios Profesionales y Apoyo (5-8)</v>
      </c>
      <c r="F775" s="19" t="str">
        <f>+'[1]Consolidado ORG'!L771</f>
        <v>PRESTAR SERVICIOS PROFESIONALES A LA DIRECCIÓN DE RESPONSABILIDAD PENAL ADOLESCENTE DESDE EL ENFOQUE PEDAGÓGICO Y DE DERECHOS HUMANOS PARA LA IMPLEMENTACIÓN DE LA ESTRATEGIA DE REINTEGRO FAMILIAR Y ATENCIÓN EN EL EGRESO Y LAS DEMÁS ESTRATEGIAS DE LA DIRECCIÓN</v>
      </c>
      <c r="G775" s="19">
        <f>+'[1]Consolidado ORG'!M771</f>
        <v>45434</v>
      </c>
      <c r="H775" s="19">
        <f>+'[1]Consolidado ORG'!N771</f>
        <v>45657</v>
      </c>
      <c r="I775" s="20">
        <f>+'[1]Consolidado ORG'!AG771</f>
        <v>0</v>
      </c>
      <c r="J775" s="21">
        <f>+'[1]Consolidado ORG'!T771</f>
        <v>42711750</v>
      </c>
      <c r="K775" s="21">
        <f>+'[1]Consolidado ORG'!AE771</f>
        <v>0</v>
      </c>
      <c r="L775" s="32">
        <f>+'[1]Consolidado ORG'!AS771</f>
        <v>4.0358744394618833E-2</v>
      </c>
      <c r="M775" s="31" t="str">
        <f>+'[1]Consolidado ORG'!AL771</f>
        <v>https://community.secop.gov.co/Public/Tendering/ContractDetailView/Index?UniqueIdentifier=CO1.PCCNTR.6334928</v>
      </c>
      <c r="N775" s="48" t="str">
        <f t="shared" ref="N775:N794" si="12">HYPERLINK(M775,"Link Contrato u Orden")</f>
        <v>Link Contrato u Orden</v>
      </c>
    </row>
    <row r="776" spans="1:14" ht="72" x14ac:dyDescent="0.3">
      <c r="A776" s="18" t="str">
        <f>+'[1]Consolidado ORG'!A772</f>
        <v>SCJ-1042-2024</v>
      </c>
      <c r="B776" s="19">
        <f>+'[1]Consolidado ORG'!B772</f>
        <v>45428</v>
      </c>
      <c r="C776" s="19" t="str">
        <f>+'[1]Consolidado ORG'!G772</f>
        <v>OSCAR JAVIER RODRIGUEZ SANCHEZ</v>
      </c>
      <c r="D776" s="19" t="str">
        <f>+'[1]Consolidado ORG'!E772</f>
        <v>5 Contratación directa</v>
      </c>
      <c r="E776" s="19" t="str">
        <f>+'[1]Consolidado ORG'!F772</f>
        <v>33 Prestación de Servicios Profesionales y Apoyo (5-8)</v>
      </c>
      <c r="F776" s="19" t="str">
        <f>+'[1]Consolidado ORG'!L772</f>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
      <c r="G776" s="19">
        <f>+'[1]Consolidado ORG'!M772</f>
        <v>45434</v>
      </c>
      <c r="H776" s="19">
        <f>+'[1]Consolidado ORG'!N772</f>
        <v>45657</v>
      </c>
      <c r="I776" s="20">
        <f>+'[1]Consolidado ORG'!AG772</f>
        <v>0</v>
      </c>
      <c r="J776" s="21">
        <f>+'[1]Consolidado ORG'!T772</f>
        <v>42711750</v>
      </c>
      <c r="K776" s="21">
        <f>+'[1]Consolidado ORG'!AE772</f>
        <v>0</v>
      </c>
      <c r="L776" s="32">
        <f>+'[1]Consolidado ORG'!AS772</f>
        <v>4.0358744394618833E-2</v>
      </c>
      <c r="M776" s="31" t="str">
        <f>+'[1]Consolidado ORG'!AL772</f>
        <v>https://community.secop.gov.co/Public/Tendering/ContractDetailView/Index?UniqueIdentifier=CO1.PCCNTR.6335106</v>
      </c>
      <c r="N776" s="48" t="str">
        <f t="shared" si="12"/>
        <v>Link Contrato u Orden</v>
      </c>
    </row>
    <row r="777" spans="1:14" ht="60" x14ac:dyDescent="0.3">
      <c r="A777" s="18" t="str">
        <f>+'[1]Consolidado ORG'!A773</f>
        <v>SCJ-1043-2024</v>
      </c>
      <c r="B777" s="19">
        <f>+'[1]Consolidado ORG'!B773</f>
        <v>45428</v>
      </c>
      <c r="C777" s="19" t="str">
        <f>+'[1]Consolidado ORG'!G773</f>
        <v>JUAN CARLOS GÓMEZ ROA</v>
      </c>
      <c r="D777" s="19" t="str">
        <f>+'[1]Consolidado ORG'!E773</f>
        <v>5 Contratación directa</v>
      </c>
      <c r="E777" s="19" t="str">
        <f>+'[1]Consolidado ORG'!F773</f>
        <v>33 Prestación de Servicios Profesionales y Apoyo (5-8)</v>
      </c>
      <c r="F777" s="19" t="str">
        <f>+'[1]Consolidado ORG'!L773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777" s="19">
        <f>+'[1]Consolidado ORG'!M773</f>
        <v>45433</v>
      </c>
      <c r="H777" s="19">
        <f>+'[1]Consolidado ORG'!N773</f>
        <v>45657</v>
      </c>
      <c r="I777" s="20">
        <f>+'[1]Consolidado ORG'!AG773</f>
        <v>0</v>
      </c>
      <c r="J777" s="21">
        <f>+'[1]Consolidado ORG'!T773</f>
        <v>27183318</v>
      </c>
      <c r="K777" s="21">
        <f>+'[1]Consolidado ORG'!AE773</f>
        <v>0</v>
      </c>
      <c r="L777" s="32">
        <f>+'[1]Consolidado ORG'!AS773</f>
        <v>4.4642857142857144E-2</v>
      </c>
      <c r="M777" s="31" t="str">
        <f>+'[1]Consolidado ORG'!AL773</f>
        <v>https://community.secop.gov.co/Public/Tendering/ContractDetailView/Index?UniqueIdentifier=CO1.PCCNTR.6336126</v>
      </c>
      <c r="N777" s="48" t="str">
        <f t="shared" si="12"/>
        <v>Link Contrato u Orden</v>
      </c>
    </row>
    <row r="778" spans="1:14" ht="60" x14ac:dyDescent="0.3">
      <c r="A778" s="18" t="str">
        <f>+'[1]Consolidado ORG'!A774</f>
        <v>SCJ-1044-2024</v>
      </c>
      <c r="B778" s="19">
        <f>+'[1]Consolidado ORG'!B774</f>
        <v>45428</v>
      </c>
      <c r="C778" s="19" t="str">
        <f>+'[1]Consolidado ORG'!G774</f>
        <v>ALVARO JAVIER HERNANDEZ OSPINA</v>
      </c>
      <c r="D778" s="19" t="str">
        <f>+'[1]Consolidado ORG'!E774</f>
        <v>5 Contratación directa</v>
      </c>
      <c r="E778" s="19" t="str">
        <f>+'[1]Consolidado ORG'!F774</f>
        <v>33 Prestación de Servicios Profesionales y Apoyo (5-8)</v>
      </c>
      <c r="F778" s="19" t="str">
        <f>+'[1]Consolidado ORG'!L774</f>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
      <c r="G778" s="19">
        <f>+'[1]Consolidado ORG'!M774</f>
        <v>45433</v>
      </c>
      <c r="H778" s="19">
        <f>+'[1]Consolidado ORG'!N774</f>
        <v>45657</v>
      </c>
      <c r="I778" s="20">
        <f>+'[1]Consolidado ORG'!AG774</f>
        <v>0</v>
      </c>
      <c r="J778" s="21">
        <f>+'[1]Consolidado ORG'!T774</f>
        <v>31614954</v>
      </c>
      <c r="K778" s="21">
        <f>+'[1]Consolidado ORG'!AE774</f>
        <v>0</v>
      </c>
      <c r="L778" s="32">
        <f>+'[1]Consolidado ORG'!AS774</f>
        <v>4.4642857142857144E-2</v>
      </c>
      <c r="M778" s="31" t="str">
        <f>+'[1]Consolidado ORG'!AL774</f>
        <v>https://community.secop.gov.co/Public/Tendering/ContractDetailView/Index?UniqueIdentifier=CO1.PCCNTR.6336139</v>
      </c>
      <c r="N778" s="48" t="str">
        <f t="shared" si="12"/>
        <v>Link Contrato u Orden</v>
      </c>
    </row>
    <row r="779" spans="1:14" ht="72" x14ac:dyDescent="0.3">
      <c r="A779" s="18" t="str">
        <f>+'[1]Consolidado ORG'!A775</f>
        <v>SCJ-1045-2024</v>
      </c>
      <c r="B779" s="19">
        <f>+'[1]Consolidado ORG'!B775</f>
        <v>45428</v>
      </c>
      <c r="C779" s="19" t="str">
        <f>+'[1]Consolidado ORG'!G775</f>
        <v>MARCO ANDRES CASALLAS GUARACA</v>
      </c>
      <c r="D779" s="19" t="str">
        <f>+'[1]Consolidado ORG'!E775</f>
        <v>5 Contratación directa</v>
      </c>
      <c r="E779" s="19" t="str">
        <f>+'[1]Consolidado ORG'!F775</f>
        <v>33 Prestación de Servicios Profesionales y Apoyo (5-8)</v>
      </c>
      <c r="F779" s="19" t="str">
        <f>+'[1]Consolidado ORG'!L775</f>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
      <c r="G779" s="19">
        <f>+'[1]Consolidado ORG'!M775</f>
        <v>45435</v>
      </c>
      <c r="H779" s="19">
        <f>+'[1]Consolidado ORG'!N775</f>
        <v>45657</v>
      </c>
      <c r="I779" s="20">
        <f>+'[1]Consolidado ORG'!AG775</f>
        <v>0</v>
      </c>
      <c r="J779" s="21">
        <f>+'[1]Consolidado ORG'!T775</f>
        <v>65520000</v>
      </c>
      <c r="K779" s="21">
        <f>+'[1]Consolidado ORG'!AE775</f>
        <v>0</v>
      </c>
      <c r="L779" s="32">
        <f>+'[1]Consolidado ORG'!AS775</f>
        <v>3.6036036036036036E-2</v>
      </c>
      <c r="M779" s="31" t="str">
        <f>+'[1]Consolidado ORG'!AL775</f>
        <v>https://community.secop.gov.co/Public/Tendering/ContractDetailView/Index?UniqueIdentifier=CO1.PCCNTR.6336256</v>
      </c>
      <c r="N779" s="48" t="str">
        <f t="shared" si="12"/>
        <v>Link Contrato u Orden</v>
      </c>
    </row>
    <row r="780" spans="1:14" ht="72" x14ac:dyDescent="0.3">
      <c r="A780" s="18" t="str">
        <f>+'[1]Consolidado ORG'!A776</f>
        <v>SCJ-1046-2024</v>
      </c>
      <c r="B780" s="19">
        <f>+'[1]Consolidado ORG'!B776</f>
        <v>45428</v>
      </c>
      <c r="C780" s="19" t="str">
        <f>+'[1]Consolidado ORG'!G776</f>
        <v>SHAENDRIS LIFTTANI BECERRA ZAPATA</v>
      </c>
      <c r="D780" s="19" t="str">
        <f>+'[1]Consolidado ORG'!E776</f>
        <v>5 Contratación directa</v>
      </c>
      <c r="E780" s="19" t="str">
        <f>+'[1]Consolidado ORG'!F776</f>
        <v>33 Prestación de Servicios Profesionales y Apoyo (5-8)</v>
      </c>
      <c r="F780" s="19" t="str">
        <f>+'[1]Consolidado ORG'!L776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0" s="19">
        <f>+'[1]Consolidado ORG'!M776</f>
        <v>45455</v>
      </c>
      <c r="H780" s="19">
        <f>+'[1]Consolidado ORG'!N776</f>
        <v>45657</v>
      </c>
      <c r="I780" s="20">
        <f>+'[1]Consolidado ORG'!AG776</f>
        <v>0</v>
      </c>
      <c r="J780" s="21">
        <f>+'[1]Consolidado ORG'!T776</f>
        <v>21888900</v>
      </c>
      <c r="K780" s="21">
        <f>+'[1]Consolidado ORG'!AE776</f>
        <v>0</v>
      </c>
      <c r="L780" s="32">
        <f>+'[1]Consolidado ORG'!AS776</f>
        <v>0</v>
      </c>
      <c r="M780" s="31" t="str">
        <f>+'[1]Consolidado ORG'!AL776</f>
        <v>https://community.secop.gov.co/Public/Tendering/ContractDetailView/Index?UniqueIdentifier=CO1.PCCNTR.6339350</v>
      </c>
      <c r="N780" s="48" t="str">
        <f t="shared" si="12"/>
        <v>Link Contrato u Orden</v>
      </c>
    </row>
    <row r="781" spans="1:14" ht="108" x14ac:dyDescent="0.3">
      <c r="A781" s="18" t="str">
        <f>+'[1]Consolidado ORG'!A777</f>
        <v>SCJ-1053-2024</v>
      </c>
      <c r="B781" s="19">
        <f>+'[1]Consolidado ORG'!B777</f>
        <v>45429</v>
      </c>
      <c r="C781" s="19" t="str">
        <f>+'[1]Consolidado ORG'!G777</f>
        <v>ANGGIE SHIRLEY CONDE CLAROS</v>
      </c>
      <c r="D781" s="19" t="str">
        <f>+'[1]Consolidado ORG'!E777</f>
        <v>5 Contratación directa</v>
      </c>
      <c r="E781" s="19" t="str">
        <f>+'[1]Consolidado ORG'!F777</f>
        <v>33 Prestación de Servicios Profesionales y Apoyo (5-8)</v>
      </c>
      <c r="F781" s="19" t="str">
        <f>+'[1]Consolidado ORG'!L777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1" s="19">
        <f>+'[1]Consolidado ORG'!M777</f>
        <v>45439</v>
      </c>
      <c r="H781" s="19">
        <f>+'[1]Consolidado ORG'!N777</f>
        <v>45657</v>
      </c>
      <c r="I781" s="20">
        <f>+'[1]Consolidado ORG'!AG777</f>
        <v>0</v>
      </c>
      <c r="J781" s="21">
        <f>+'[1]Consolidado ORG'!T777</f>
        <v>33465205</v>
      </c>
      <c r="K781" s="21">
        <f>+'[1]Consolidado ORG'!AE777</f>
        <v>0</v>
      </c>
      <c r="L781" s="32">
        <f>+'[1]Consolidado ORG'!AS777</f>
        <v>1.834862385321101E-2</v>
      </c>
      <c r="M781" s="31" t="str">
        <f>+'[1]Consolidado ORG'!AL777</f>
        <v>https://community.secop.gov.co/Public/Tendering/ContractDetailView/Index?UniqueIdentifier=CO1.PCCNTR.6341419</v>
      </c>
      <c r="N781" s="48" t="str">
        <f t="shared" si="12"/>
        <v>Link Contrato u Orden</v>
      </c>
    </row>
    <row r="782" spans="1:14" ht="84" x14ac:dyDescent="0.3">
      <c r="A782" s="18" t="str">
        <f>+'[1]Consolidado ORG'!A778</f>
        <v>SCJ-1054-2024</v>
      </c>
      <c r="B782" s="19">
        <f>+'[1]Consolidado ORG'!B778</f>
        <v>45429</v>
      </c>
      <c r="C782" s="19" t="str">
        <f>+'[1]Consolidado ORG'!G778</f>
        <v>JOHANA ANDREA MORENO LLANO</v>
      </c>
      <c r="D782" s="19" t="str">
        <f>+'[1]Consolidado ORG'!E778</f>
        <v>5 Contratación directa</v>
      </c>
      <c r="E782" s="19" t="str">
        <f>+'[1]Consolidado ORG'!F778</f>
        <v>33 Prestación de Servicios Profesionales y Apoyo (5-8)</v>
      </c>
      <c r="F782" s="19" t="str">
        <f>+'[1]Consolidado ORG'!L778</f>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
      <c r="G782" s="19">
        <f>+'[1]Consolidado ORG'!M778</f>
        <v>45439</v>
      </c>
      <c r="H782" s="19">
        <f>+'[1]Consolidado ORG'!N778</f>
        <v>45657</v>
      </c>
      <c r="I782" s="20">
        <f>+'[1]Consolidado ORG'!AG778</f>
        <v>0</v>
      </c>
      <c r="J782" s="21">
        <f>+'[1]Consolidado ORG'!T778</f>
        <v>75386667</v>
      </c>
      <c r="K782" s="21">
        <f>+'[1]Consolidado ORG'!AE778</f>
        <v>0</v>
      </c>
      <c r="L782" s="32">
        <f>+'[1]Consolidado ORG'!AS778</f>
        <v>1.834862385321101E-2</v>
      </c>
      <c r="M782" s="31" t="str">
        <f>+'[1]Consolidado ORG'!AL778</f>
        <v>https://community.secop.gov.co/Public/Tendering/ContractDetailView/Index?UniqueIdentifier=CO1.PCCNTR.6340896</v>
      </c>
      <c r="N782" s="48" t="str">
        <f t="shared" si="12"/>
        <v>Link Contrato u Orden</v>
      </c>
    </row>
    <row r="783" spans="1:14" ht="108" x14ac:dyDescent="0.3">
      <c r="A783" s="18" t="str">
        <f>+'[1]Consolidado ORG'!A779</f>
        <v>SCJ-1055-2024</v>
      </c>
      <c r="B783" s="19">
        <f>+'[1]Consolidado ORG'!B779</f>
        <v>45429</v>
      </c>
      <c r="C783" s="19" t="str">
        <f>+'[1]Consolidado ORG'!G779</f>
        <v>NATALIA ANDREA PARDO ARIZA</v>
      </c>
      <c r="D783" s="19" t="str">
        <f>+'[1]Consolidado ORG'!E779</f>
        <v>5 Contratación directa</v>
      </c>
      <c r="E783" s="19" t="str">
        <f>+'[1]Consolidado ORG'!F779</f>
        <v>33 Prestación de Servicios Profesionales y Apoyo (5-8)</v>
      </c>
      <c r="F783" s="19" t="str">
        <f>+'[1]Consolidado ORG'!L779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3" s="19">
        <f>+'[1]Consolidado ORG'!M779</f>
        <v>45439</v>
      </c>
      <c r="H783" s="19">
        <f>+'[1]Consolidado ORG'!N779</f>
        <v>45657</v>
      </c>
      <c r="I783" s="20">
        <f>+'[1]Consolidado ORG'!AG779</f>
        <v>0</v>
      </c>
      <c r="J783" s="21">
        <f>+'[1]Consolidado ORG'!T779</f>
        <v>33465205</v>
      </c>
      <c r="K783" s="21">
        <f>+'[1]Consolidado ORG'!AE779</f>
        <v>0</v>
      </c>
      <c r="L783" s="32">
        <f>+'[1]Consolidado ORG'!AS779</f>
        <v>1.834862385321101E-2</v>
      </c>
      <c r="M783" s="31" t="str">
        <f>+'[1]Consolidado ORG'!AL779</f>
        <v>https://community.secop.gov.co/Public/Tendering/ContractDetailView/Index?UniqueIdentifier=CO1.PCCNTR.6340912</v>
      </c>
      <c r="N783" s="48" t="str">
        <f t="shared" si="12"/>
        <v>Link Contrato u Orden</v>
      </c>
    </row>
    <row r="784" spans="1:14" ht="96" x14ac:dyDescent="0.3">
      <c r="A784" s="18" t="str">
        <f>+'[1]Consolidado ORG'!A780</f>
        <v>SCJ-1056-2024</v>
      </c>
      <c r="B784" s="19">
        <f>+'[1]Consolidado ORG'!B780</f>
        <v>45429</v>
      </c>
      <c r="C784" s="19" t="str">
        <f>+'[1]Consolidado ORG'!G780</f>
        <v>VICTOR JULIAN BENITEZ VILLALBA</v>
      </c>
      <c r="D784" s="19" t="str">
        <f>+'[1]Consolidado ORG'!E780</f>
        <v>5 Contratación directa</v>
      </c>
      <c r="E784" s="19" t="str">
        <f>+'[1]Consolidado ORG'!F780</f>
        <v>33 Prestación de Servicios Profesionales y Apoyo (5-8)</v>
      </c>
      <c r="F784" s="19" t="str">
        <f>+'[1]Consolidado ORG'!L780</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4" s="19">
        <f>+'[1]Consolidado ORG'!M780</f>
        <v>45436</v>
      </c>
      <c r="H784" s="19">
        <f>+'[1]Consolidado ORG'!N780</f>
        <v>45657</v>
      </c>
      <c r="I784" s="20">
        <f>+'[1]Consolidado ORG'!AG780</f>
        <v>0</v>
      </c>
      <c r="J784" s="21">
        <f>+'[1]Consolidado ORG'!T780</f>
        <v>35746923</v>
      </c>
      <c r="K784" s="21">
        <f>+'[1]Consolidado ORG'!AE780</f>
        <v>0</v>
      </c>
      <c r="L784" s="32">
        <f>+'[1]Consolidado ORG'!AS780</f>
        <v>3.1674208144796379E-2</v>
      </c>
      <c r="M784" s="31" t="str">
        <f>+'[1]Consolidado ORG'!AL780</f>
        <v>https://community.secop.gov.co/Public/Tendering/ContractDetailView/Index?UniqueIdentifier=CO1.PCCNTR.6349952</v>
      </c>
      <c r="N784" s="48" t="str">
        <f t="shared" si="12"/>
        <v>Link Contrato u Orden</v>
      </c>
    </row>
    <row r="785" spans="1:14" ht="84" x14ac:dyDescent="0.3">
      <c r="A785" s="18" t="str">
        <f>+'[1]Consolidado ORG'!A781</f>
        <v>SCJ-1057-2024</v>
      </c>
      <c r="B785" s="19">
        <f>+'[1]Consolidado ORG'!B781</f>
        <v>45429</v>
      </c>
      <c r="C785" s="19" t="str">
        <f>+'[1]Consolidado ORG'!G781</f>
        <v>EVERT SILVA ALIAGA</v>
      </c>
      <c r="D785" s="19" t="str">
        <f>+'[1]Consolidado ORG'!E781</f>
        <v>5 Contratación directa</v>
      </c>
      <c r="E785" s="19" t="str">
        <f>+'[1]Consolidado ORG'!F781</f>
        <v>33 Prestación de Servicios Profesionales y Apoyo (5-8)</v>
      </c>
      <c r="F785" s="19" t="str">
        <f>+'[1]Consolidado ORG'!L781</f>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
      <c r="G785" s="19">
        <f>+'[1]Consolidado ORG'!M781</f>
        <v>45434</v>
      </c>
      <c r="H785" s="19">
        <f>+'[1]Consolidado ORG'!N781</f>
        <v>45657</v>
      </c>
      <c r="I785" s="20">
        <f>+'[1]Consolidado ORG'!AG781</f>
        <v>0</v>
      </c>
      <c r="J785" s="21">
        <f>+'[1]Consolidado ORG'!T781</f>
        <v>98352000</v>
      </c>
      <c r="K785" s="21">
        <f>+'[1]Consolidado ORG'!AE781</f>
        <v>0</v>
      </c>
      <c r="L785" s="32">
        <f>+'[1]Consolidado ORG'!AS781</f>
        <v>4.0358744394618833E-2</v>
      </c>
      <c r="M785" s="31" t="str">
        <f>+'[1]Consolidado ORG'!AL781</f>
        <v>https://community.secop.gov.co/Public/Tendering/ContractDetailView/Index?UniqueIdentifier=CO1.PCCNTR.6340613</v>
      </c>
      <c r="N785" s="48" t="str">
        <f t="shared" si="12"/>
        <v>Link Contrato u Orden</v>
      </c>
    </row>
    <row r="786" spans="1:14" ht="72" x14ac:dyDescent="0.3">
      <c r="A786" s="18" t="str">
        <f>+'[1]Consolidado ORG'!A782</f>
        <v>SCJ-1058-2024</v>
      </c>
      <c r="B786" s="19">
        <f>+'[1]Consolidado ORG'!B782</f>
        <v>45429</v>
      </c>
      <c r="C786" s="19" t="str">
        <f>+'[1]Consolidado ORG'!G782</f>
        <v>RUBY ADELA BLANCO VALDERRAMA</v>
      </c>
      <c r="D786" s="19" t="str">
        <f>+'[1]Consolidado ORG'!E782</f>
        <v>5 Contratación directa</v>
      </c>
      <c r="E786" s="19" t="str">
        <f>+'[1]Consolidado ORG'!F782</f>
        <v>33 Prestación de Servicios Profesionales y Apoyo (5-8)</v>
      </c>
      <c r="F786" s="19" t="str">
        <f>+'[1]Consolidado ORG'!L782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6" s="19">
        <f>+'[1]Consolidado ORG'!M782</f>
        <v>45433</v>
      </c>
      <c r="H786" s="19">
        <f>+'[1]Consolidado ORG'!N782</f>
        <v>45657</v>
      </c>
      <c r="I786" s="20">
        <f>+'[1]Consolidado ORG'!AG782</f>
        <v>0</v>
      </c>
      <c r="J786" s="21">
        <f>+'[1]Consolidado ORG'!T782</f>
        <v>21888900</v>
      </c>
      <c r="K786" s="21">
        <f>+'[1]Consolidado ORG'!AE782</f>
        <v>0</v>
      </c>
      <c r="L786" s="32">
        <f>+'[1]Consolidado ORG'!AS782</f>
        <v>4.4642857142857144E-2</v>
      </c>
      <c r="M786" s="31" t="str">
        <f>+'[1]Consolidado ORG'!AL782</f>
        <v>https://community.secop.gov.co/Public/Tendering/ContractDetailView/Index?UniqueIdentifier=CO1.PCCNTR.6340384</v>
      </c>
      <c r="N786" s="48" t="str">
        <f t="shared" si="12"/>
        <v>Link Contrato u Orden</v>
      </c>
    </row>
    <row r="787" spans="1:14" ht="96" x14ac:dyDescent="0.3">
      <c r="A787" s="18" t="str">
        <f>+'[1]Consolidado ORG'!A783</f>
        <v>SCJ-1059-2024</v>
      </c>
      <c r="B787" s="19">
        <f>+'[1]Consolidado ORG'!B783</f>
        <v>45429</v>
      </c>
      <c r="C787" s="19" t="str">
        <f>+'[1]Consolidado ORG'!G783</f>
        <v>LUZ HERLENNY SILVA PEDRAZA</v>
      </c>
      <c r="D787" s="19" t="str">
        <f>+'[1]Consolidado ORG'!E783</f>
        <v>5 Contratación directa</v>
      </c>
      <c r="E787" s="19" t="str">
        <f>+'[1]Consolidado ORG'!F783</f>
        <v>33 Prestación de Servicios Profesionales y Apoyo (5-8)</v>
      </c>
      <c r="F787" s="19" t="str">
        <f>+'[1]Consolidado ORG'!L783</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787" s="19">
        <f>+'[1]Consolidado ORG'!M783</f>
        <v>45439</v>
      </c>
      <c r="H787" s="19">
        <f>+'[1]Consolidado ORG'!N783</f>
        <v>45657</v>
      </c>
      <c r="I787" s="20">
        <f>+'[1]Consolidado ORG'!AG783</f>
        <v>0</v>
      </c>
      <c r="J787" s="21">
        <f>+'[1]Consolidado ORG'!T783</f>
        <v>14592600</v>
      </c>
      <c r="K787" s="21">
        <f>+'[1]Consolidado ORG'!AE783</f>
        <v>0</v>
      </c>
      <c r="L787" s="32">
        <f>+'[1]Consolidado ORG'!AS783</f>
        <v>1.834862385321101E-2</v>
      </c>
      <c r="M787" s="31" t="str">
        <f>+'[1]Consolidado ORG'!AL783</f>
        <v>https://community.secop.gov.co/Public/Tendering/ContractDetailView/Index?UniqueIdentifier=CO1.PCCNTR.6340362</v>
      </c>
      <c r="N787" s="48" t="str">
        <f t="shared" si="12"/>
        <v>Link Contrato u Orden</v>
      </c>
    </row>
    <row r="788" spans="1:14" ht="72" x14ac:dyDescent="0.3">
      <c r="A788" s="18" t="str">
        <f>+'[1]Consolidado ORG'!A784</f>
        <v>SCJ-1060-2024</v>
      </c>
      <c r="B788" s="19">
        <f>+'[1]Consolidado ORG'!B784</f>
        <v>45429</v>
      </c>
      <c r="C788" s="19" t="str">
        <f>+'[1]Consolidado ORG'!G784</f>
        <v>MIGUEL ÁNGEL NIÑO CÁRDENAS</v>
      </c>
      <c r="D788" s="19" t="str">
        <f>+'[1]Consolidado ORG'!E784</f>
        <v>5 Contratación directa</v>
      </c>
      <c r="E788" s="19" t="str">
        <f>+'[1]Consolidado ORG'!F784</f>
        <v>33 Prestación de Servicios Profesionales y Apoyo (5-8)</v>
      </c>
      <c r="F788" s="19" t="str">
        <f>+'[1]Consolidado ORG'!L784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8" s="19">
        <f>+'[1]Consolidado ORG'!M784</f>
        <v>45434</v>
      </c>
      <c r="H788" s="19">
        <f>+'[1]Consolidado ORG'!N784</f>
        <v>45525</v>
      </c>
      <c r="I788" s="20">
        <f>+'[1]Consolidado ORG'!AG784</f>
        <v>0</v>
      </c>
      <c r="J788" s="21">
        <f>+'[1]Consolidado ORG'!T784</f>
        <v>9630000</v>
      </c>
      <c r="K788" s="21">
        <f>+'[1]Consolidado ORG'!AE784</f>
        <v>0</v>
      </c>
      <c r="L788" s="32">
        <f>+'[1]Consolidado ORG'!AS784</f>
        <v>9.8901098901098897E-2</v>
      </c>
      <c r="M788" s="31" t="str">
        <f>+'[1]Consolidado ORG'!AL784</f>
        <v>https://community.secop.gov.co/Public/Tendering/ContractDetailView/Index?UniqueIdentifier=CO1.PCCNTR.6346112</v>
      </c>
      <c r="N788" s="48" t="str">
        <f t="shared" si="12"/>
        <v>Link Contrato u Orden</v>
      </c>
    </row>
    <row r="789" spans="1:14" ht="72" x14ac:dyDescent="0.3">
      <c r="A789" s="18" t="str">
        <f>+'[1]Consolidado ORG'!A785</f>
        <v>SCJ-1061-2024</v>
      </c>
      <c r="B789" s="19">
        <f>+'[1]Consolidado ORG'!B785</f>
        <v>45429</v>
      </c>
      <c r="C789" s="19" t="str">
        <f>+'[1]Consolidado ORG'!G785</f>
        <v>VIRGILIO CASTELLANOS PAEZ</v>
      </c>
      <c r="D789" s="19" t="str">
        <f>+'[1]Consolidado ORG'!E785</f>
        <v>5 Contratación directa</v>
      </c>
      <c r="E789" s="19" t="str">
        <f>+'[1]Consolidado ORG'!F785</f>
        <v>33 Prestación de Servicios Profesionales y Apoyo (5-8)</v>
      </c>
      <c r="F789" s="19" t="str">
        <f>+'[1]Consolidado ORG'!L785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9" s="19">
        <f>+'[1]Consolidado ORG'!M785</f>
        <v>45434</v>
      </c>
      <c r="H789" s="19">
        <f>+'[1]Consolidado ORG'!N785</f>
        <v>45525</v>
      </c>
      <c r="I789" s="20">
        <f>+'[1]Consolidado ORG'!AG785</f>
        <v>0</v>
      </c>
      <c r="J789" s="21">
        <f>+'[1]Consolidado ORG'!T785</f>
        <v>9630000</v>
      </c>
      <c r="K789" s="21">
        <f>+'[1]Consolidado ORG'!AE785</f>
        <v>0</v>
      </c>
      <c r="L789" s="32">
        <f>+'[1]Consolidado ORG'!AS785</f>
        <v>9.8901098901098897E-2</v>
      </c>
      <c r="M789" s="31" t="str">
        <f>+'[1]Consolidado ORG'!AL785</f>
        <v>https://community.secop.gov.co/Public/Tendering/ContractDetailView/Index?UniqueIdentifier=CO1.PCCNTR.6346113</v>
      </c>
      <c r="N789" s="48" t="str">
        <f t="shared" si="12"/>
        <v>Link Contrato u Orden</v>
      </c>
    </row>
    <row r="790" spans="1:14" ht="48" x14ac:dyDescent="0.3">
      <c r="A790" s="18" t="str">
        <f>+'[1]Consolidado ORG'!A786</f>
        <v>SCJ-1062-2024</v>
      </c>
      <c r="B790" s="19">
        <f>+'[1]Consolidado ORG'!B786</f>
        <v>45429</v>
      </c>
      <c r="C790" s="19" t="str">
        <f>+'[1]Consolidado ORG'!G786</f>
        <v>SANDRA PAOLA LOMBANA MORENO</v>
      </c>
      <c r="D790" s="19" t="str">
        <f>+'[1]Consolidado ORG'!E786</f>
        <v>5 Contratación directa</v>
      </c>
      <c r="E790" s="19" t="str">
        <f>+'[1]Consolidado ORG'!F786</f>
        <v>33 Prestación de Servicios Profesionales y Apoyo (5-8)</v>
      </c>
      <c r="F790" s="19" t="str">
        <f>+'[1]Consolidado ORG'!L786</f>
        <v>Prestar servicios profesionales acompañando la gestión financiera y económica correspondiente a los procesos de contratación de bienes y servicios a cargo de la Dirección de Recursos Físicos y Gestión Documental.</v>
      </c>
      <c r="G790" s="19">
        <f>+'[1]Consolidado ORG'!M786</f>
        <v>45436</v>
      </c>
      <c r="H790" s="19">
        <f>+'[1]Consolidado ORG'!N786</f>
        <v>45657</v>
      </c>
      <c r="I790" s="20">
        <f>+'[1]Consolidado ORG'!AG786</f>
        <v>0</v>
      </c>
      <c r="J790" s="21">
        <f>+'[1]Consolidado ORG'!T786</f>
        <v>52500000</v>
      </c>
      <c r="K790" s="21">
        <f>+'[1]Consolidado ORG'!AE786</f>
        <v>0</v>
      </c>
      <c r="L790" s="32">
        <f>+'[1]Consolidado ORG'!AS786</f>
        <v>3.1674208144796379E-2</v>
      </c>
      <c r="M790" s="31" t="str">
        <f>+'[1]Consolidado ORG'!AL786</f>
        <v>https://community.secop.gov.co/Public/Tendering/ContractDetailView/Index?UniqueIdentifier=CO1.PCCNTR.6342531</v>
      </c>
      <c r="N790" s="48" t="str">
        <f t="shared" si="12"/>
        <v>Link Contrato u Orden</v>
      </c>
    </row>
    <row r="791" spans="1:14" ht="72" x14ac:dyDescent="0.3">
      <c r="A791" s="18" t="str">
        <f>+'[1]Consolidado ORG'!A787</f>
        <v>SCJ-1063-2024</v>
      </c>
      <c r="B791" s="19">
        <f>+'[1]Consolidado ORG'!B787</f>
        <v>45429</v>
      </c>
      <c r="C791" s="19" t="str">
        <f>+'[1]Consolidado ORG'!G787</f>
        <v>JAVIER DARIO TUBERQUIA MARTINEZ</v>
      </c>
      <c r="D791" s="19" t="str">
        <f>+'[1]Consolidado ORG'!E787</f>
        <v>5 Contratación directa</v>
      </c>
      <c r="E791" s="19" t="str">
        <f>+'[1]Consolidado ORG'!F787</f>
        <v>33 Prestación de Servicios Profesionales y Apoyo (5-8)</v>
      </c>
      <c r="F791" s="19" t="str">
        <f>+'[1]Consolidado ORG'!L787</f>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
      <c r="G791" s="19">
        <f>+'[1]Consolidado ORG'!M787</f>
        <v>45433</v>
      </c>
      <c r="H791" s="19">
        <f>+'[1]Consolidado ORG'!N787</f>
        <v>45657</v>
      </c>
      <c r="I791" s="20">
        <f>+'[1]Consolidado ORG'!AG787</f>
        <v>0</v>
      </c>
      <c r="J791" s="21">
        <f>+'[1]Consolidado ORG'!T787</f>
        <v>51333333</v>
      </c>
      <c r="K791" s="21">
        <f>+'[1]Consolidado ORG'!AE787</f>
        <v>0</v>
      </c>
      <c r="L791" s="32">
        <f>+'[1]Consolidado ORG'!AS787</f>
        <v>4.4642857142857144E-2</v>
      </c>
      <c r="M791" s="31" t="str">
        <f>+'[1]Consolidado ORG'!AL787</f>
        <v>https://community.secop.gov.co/Public/Tendering/ContractDetailView/Index?UniqueIdentifier=CO1.PCCNTR.6340958</v>
      </c>
      <c r="N791" s="48" t="str">
        <f t="shared" si="12"/>
        <v>Link Contrato u Orden</v>
      </c>
    </row>
    <row r="792" spans="1:14" ht="108" x14ac:dyDescent="0.3">
      <c r="A792" s="18" t="str">
        <f>+'[1]Consolidado ORG'!A788</f>
        <v>SCJ-1064-2024</v>
      </c>
      <c r="B792" s="19">
        <f>+'[1]Consolidado ORG'!B788</f>
        <v>45429</v>
      </c>
      <c r="C792" s="19" t="str">
        <f>+'[1]Consolidado ORG'!G788</f>
        <v>HECTOR EDUARDO MOJICA MEDINA</v>
      </c>
      <c r="D792" s="19" t="str">
        <f>+'[1]Consolidado ORG'!E788</f>
        <v>5 Contratación directa</v>
      </c>
      <c r="E792" s="19" t="str">
        <f>+'[1]Consolidado ORG'!F788</f>
        <v>33 Prestación de Servicios Profesionales y Apoyo (5-8)</v>
      </c>
      <c r="F792" s="19" t="str">
        <f>+'[1]Consolidado ORG'!L788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2" s="19">
        <f>+'[1]Consolidado ORG'!M788</f>
        <v>45439</v>
      </c>
      <c r="H792" s="19">
        <f>+'[1]Consolidado ORG'!N788</f>
        <v>45657</v>
      </c>
      <c r="I792" s="20">
        <f>+'[1]Consolidado ORG'!AG788</f>
        <v>0</v>
      </c>
      <c r="J792" s="21">
        <f>+'[1]Consolidado ORG'!T788</f>
        <v>32111552</v>
      </c>
      <c r="K792" s="21">
        <f>+'[1]Consolidado ORG'!AE788</f>
        <v>0</v>
      </c>
      <c r="L792" s="32">
        <f>+'[1]Consolidado ORG'!AS788</f>
        <v>1.834862385321101E-2</v>
      </c>
      <c r="M792" s="31" t="str">
        <f>+'[1]Consolidado ORG'!AL788</f>
        <v>https://community.secop.gov.co/Public/Tendering/ContractDetailView/Index?UniqueIdentifier=CO1.PCCNTR.6347988</v>
      </c>
      <c r="N792" s="48" t="str">
        <f t="shared" si="12"/>
        <v>Link Contrato u Orden</v>
      </c>
    </row>
    <row r="793" spans="1:14" ht="108" x14ac:dyDescent="0.3">
      <c r="A793" s="18" t="str">
        <f>+'[1]Consolidado ORG'!A789</f>
        <v>SCJ-1084-2024</v>
      </c>
      <c r="B793" s="19">
        <f>+'[1]Consolidado ORG'!B789</f>
        <v>45432</v>
      </c>
      <c r="C793" s="19" t="str">
        <f>+'[1]Consolidado ORG'!G789</f>
        <v>MARIA ISABEL MELENDEZ SALAMANCA</v>
      </c>
      <c r="D793" s="19" t="str">
        <f>+'[1]Consolidado ORG'!E789</f>
        <v>5 Contratación directa</v>
      </c>
      <c r="E793" s="19" t="str">
        <f>+'[1]Consolidado ORG'!F789</f>
        <v>33 Prestación de Servicios Profesionales y Apoyo (5-8)</v>
      </c>
      <c r="F793" s="19" t="str">
        <f>+'[1]Consolidado ORG'!L789</f>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
      <c r="G793" s="19">
        <f>+'[1]Consolidado ORG'!M789</f>
        <v>45435</v>
      </c>
      <c r="H793" s="19">
        <f>+'[1]Consolidado ORG'!N789</f>
        <v>45657</v>
      </c>
      <c r="I793" s="20">
        <f>+'[1]Consolidado ORG'!AG789</f>
        <v>0</v>
      </c>
      <c r="J793" s="21">
        <f>+'[1]Consolidado ORG'!T789</f>
        <v>51333333</v>
      </c>
      <c r="K793" s="21">
        <f>+'[1]Consolidado ORG'!AE789</f>
        <v>0</v>
      </c>
      <c r="L793" s="32">
        <f>+'[1]Consolidado ORG'!AS789</f>
        <v>3.6036036036036036E-2</v>
      </c>
      <c r="M793" s="31" t="str">
        <f>+'[1]Consolidado ORG'!AL789</f>
        <v>https://community.secop.gov.co/Public/Tendering/ContractDetailView/Index?UniqueIdentifier=CO1.PCCNTR.6348625</v>
      </c>
      <c r="N793" s="48" t="str">
        <f t="shared" si="12"/>
        <v>Link Contrato u Orden</v>
      </c>
    </row>
    <row r="794" spans="1:14" ht="108" x14ac:dyDescent="0.3">
      <c r="A794" s="18" t="str">
        <f>+'[1]Consolidado ORG'!A790</f>
        <v>SCJ-1087-2024</v>
      </c>
      <c r="B794" s="19">
        <f>+'[1]Consolidado ORG'!B790</f>
        <v>45432</v>
      </c>
      <c r="C794" s="19" t="str">
        <f>+'[1]Consolidado ORG'!G790</f>
        <v>OSCAR HERNANDO AGUILAR POSADA</v>
      </c>
      <c r="D794" s="19" t="str">
        <f>+'[1]Consolidado ORG'!E790</f>
        <v>5 Contratación directa</v>
      </c>
      <c r="E794" s="19" t="str">
        <f>+'[1]Consolidado ORG'!F790</f>
        <v>33 Prestación de Servicios Profesionales y Apoyo (5-8)</v>
      </c>
      <c r="F794" s="19" t="str">
        <f>+'[1]Consolidado ORG'!L790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4" s="19">
        <f>+'[1]Consolidado ORG'!M790</f>
        <v>45435</v>
      </c>
      <c r="H794" s="19">
        <f>+'[1]Consolidado ORG'!N790</f>
        <v>45657</v>
      </c>
      <c r="I794" s="20">
        <f>+'[1]Consolidado ORG'!AG790</f>
        <v>0</v>
      </c>
      <c r="J794" s="21">
        <f>+'[1]Consolidado ORG'!T790</f>
        <v>32111552</v>
      </c>
      <c r="K794" s="21">
        <f>+'[1]Consolidado ORG'!AE790</f>
        <v>0</v>
      </c>
      <c r="L794" s="32">
        <f>+'[1]Consolidado ORG'!AS790</f>
        <v>3.6036036036036036E-2</v>
      </c>
      <c r="M794" s="31" t="str">
        <f>+'[1]Consolidado ORG'!AL790</f>
        <v>https://community.secop.gov.co/Public/Tendering/ContractDetailView/Index?UniqueIdentifier=CO1.PCCNTR.6347075</v>
      </c>
      <c r="N794" s="48" t="str">
        <f t="shared" si="12"/>
        <v>Link Contrato u Orden</v>
      </c>
    </row>
    <row r="795" spans="1:14" ht="108" x14ac:dyDescent="0.3">
      <c r="A795" s="18" t="str">
        <f>+'[1]Consolidado ORG'!A791</f>
        <v>SCJ-1088-2024</v>
      </c>
      <c r="B795" s="19">
        <f>+'[1]Consolidado ORG'!B791</f>
        <v>45432</v>
      </c>
      <c r="C795" s="19" t="str">
        <f>+'[1]Consolidado ORG'!G791</f>
        <v>SERGIO DAVID SAAVEDRA VASQUEZ</v>
      </c>
      <c r="D795" s="19" t="str">
        <f>+'[1]Consolidado ORG'!E791</f>
        <v>5 Contratación directa</v>
      </c>
      <c r="E795" s="19" t="str">
        <f>+'[1]Consolidado ORG'!F791</f>
        <v>33 Prestación de Servicios Profesionales y Apoyo (5-8)</v>
      </c>
      <c r="F795" s="19" t="str">
        <f>+'[1]Consolidado ORG'!L791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5" s="19">
        <f>+'[1]Consolidado ORG'!M791</f>
        <v>45439</v>
      </c>
      <c r="H795" s="19">
        <f>+'[1]Consolidado ORG'!N791</f>
        <v>45657</v>
      </c>
      <c r="I795" s="20">
        <f>+'[1]Consolidado ORG'!AG791</f>
        <v>0</v>
      </c>
      <c r="J795" s="21">
        <f>+'[1]Consolidado ORG'!T791</f>
        <v>32111552</v>
      </c>
      <c r="K795" s="21">
        <f>+'[1]Consolidado ORG'!AE791</f>
        <v>0</v>
      </c>
      <c r="L795" s="32">
        <f>+'[1]Consolidado ORG'!AS791</f>
        <v>1.834862385321101E-2</v>
      </c>
      <c r="M795" s="31" t="str">
        <f>+'[1]Consolidado ORG'!AL791</f>
        <v>https://community.secop.gov.co/Public/Tendering/ContractDetailView/Index?UniqueIdentifier=CO1.PCCNTR.6347178</v>
      </c>
      <c r="N795" s="48" t="str">
        <f>HYPERLINK(M795,"Link Contrato u Orden")</f>
        <v>Link Contrato u Orden</v>
      </c>
    </row>
    <row r="796" spans="1:14" ht="60" x14ac:dyDescent="0.3">
      <c r="A796" s="18" t="str">
        <f>+'[1]Consolidado ORG'!A792</f>
        <v>SCJ-1089-2024</v>
      </c>
      <c r="B796" s="19">
        <f>+'[1]Consolidado ORG'!B792</f>
        <v>45432</v>
      </c>
      <c r="C796" s="19" t="str">
        <f>+'[1]Consolidado ORG'!G792</f>
        <v>ALEXANDER RIAÑO BUSTOS</v>
      </c>
      <c r="D796" s="19" t="str">
        <f>+'[1]Consolidado ORG'!E792</f>
        <v>5 Contratación directa</v>
      </c>
      <c r="E796" s="19" t="str">
        <f>+'[1]Consolidado ORG'!F792</f>
        <v>33 Prestación de Servicios Profesionales y Apoyo (5-8)</v>
      </c>
      <c r="F796" s="19" t="str">
        <f>+'[1]Consolidado ORG'!L792</f>
        <v>PRESTAR LOS SERVICIOS DE APOYO A LA GESTIÓN A LA DIRECCIÓN DE SEGURIDAD EN ELCONTROL DEL DELITO FRENTE A FENÓMENTOS Y MERCADOS CRIMINALES INCIDIENDO ENLA IDENTIFICACIÓN, CARACTERIZACIÓN Y DESARROLLO DE INTERVENCIONES EN EL TERRITORIO</v>
      </c>
      <c r="G796" s="19">
        <f>+'[1]Consolidado ORG'!M792</f>
        <v>45441</v>
      </c>
      <c r="H796" s="19">
        <f>+'[1]Consolidado ORG'!N792</f>
        <v>45657</v>
      </c>
      <c r="I796" s="20">
        <f>+'[1]Consolidado ORG'!AG792</f>
        <v>0</v>
      </c>
      <c r="J796" s="21">
        <f>+'[1]Consolidado ORG'!T792</f>
        <v>26250000</v>
      </c>
      <c r="K796" s="21">
        <f>+'[1]Consolidado ORG'!AE792</f>
        <v>0</v>
      </c>
      <c r="L796" s="32">
        <f>+'[1]Consolidado ORG'!AS792</f>
        <v>9.2592592592592587E-3</v>
      </c>
      <c r="M796" s="31" t="str">
        <f>+'[1]Consolidado ORG'!AL792</f>
        <v>https://community.secop.gov.co/Public/Tendering/ContractDetailView/Index?UniqueIdentifier=CO1.PCCNTR.6351478</v>
      </c>
      <c r="N796" s="48" t="str">
        <f t="shared" ref="N796:N859" si="13">HYPERLINK(M796,"Link Contrato u Orden")</f>
        <v>Link Contrato u Orden</v>
      </c>
    </row>
    <row r="797" spans="1:14" ht="84" x14ac:dyDescent="0.3">
      <c r="A797" s="18" t="str">
        <f>+'[1]Consolidado ORG'!A793</f>
        <v>SCJ-1091-2024</v>
      </c>
      <c r="B797" s="19">
        <f>+'[1]Consolidado ORG'!B793</f>
        <v>45432</v>
      </c>
      <c r="C797" s="19" t="str">
        <f>+'[1]Consolidado ORG'!G793</f>
        <v>NELSON YAIR ROMERO MUÑOZ</v>
      </c>
      <c r="D797" s="19" t="str">
        <f>+'[1]Consolidado ORG'!E793</f>
        <v>5 Contratación directa</v>
      </c>
      <c r="E797" s="19" t="str">
        <f>+'[1]Consolidado ORG'!F793</f>
        <v>33 Prestación de Servicios Profesionales y Apoyo (5-8)</v>
      </c>
      <c r="F797" s="19" t="str">
        <f>+'[1]Consolidado ORG'!L793</f>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
      <c r="G797" s="19">
        <f>+'[1]Consolidado ORG'!M793</f>
        <v>45436</v>
      </c>
      <c r="H797" s="19">
        <f>+'[1]Consolidado ORG'!N793</f>
        <v>45657</v>
      </c>
      <c r="I797" s="20">
        <f>+'[1]Consolidado ORG'!AG793</f>
        <v>0</v>
      </c>
      <c r="J797" s="21">
        <f>+'[1]Consolidado ORG'!T793</f>
        <v>53460000</v>
      </c>
      <c r="K797" s="21">
        <f>+'[1]Consolidado ORG'!AE793</f>
        <v>0</v>
      </c>
      <c r="L797" s="32">
        <f>+'[1]Consolidado ORG'!AS793</f>
        <v>3.1674208144796379E-2</v>
      </c>
      <c r="M797" s="31" t="str">
        <f>+'[1]Consolidado ORG'!AL793</f>
        <v>https://community.secop.gov.co/Public/Tendering/ContractDetailView/Index?UniqueIdentifier=CO1.PCCNTR.6347443</v>
      </c>
      <c r="N797" s="48" t="str">
        <f t="shared" si="13"/>
        <v>Link Contrato u Orden</v>
      </c>
    </row>
    <row r="798" spans="1:14" ht="72" x14ac:dyDescent="0.3">
      <c r="A798" s="18" t="str">
        <f>+'[1]Consolidado ORG'!A794</f>
        <v>SCJ-1092-2024</v>
      </c>
      <c r="B798" s="19">
        <f>+'[1]Consolidado ORG'!B794</f>
        <v>45432</v>
      </c>
      <c r="C798" s="19" t="str">
        <f>+'[1]Consolidado ORG'!G794</f>
        <v>RICARDO GALVIS SEGURA</v>
      </c>
      <c r="D798" s="19" t="str">
        <f>+'[1]Consolidado ORG'!E794</f>
        <v>5 Contratación directa</v>
      </c>
      <c r="E798" s="19" t="str">
        <f>+'[1]Consolidado ORG'!F794</f>
        <v>33 Prestación de Servicios Profesionales y Apoyo (5-8)</v>
      </c>
      <c r="F798" s="19" t="str">
        <f>+'[1]Consolidado ORG'!L794</f>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
      <c r="G798" s="19">
        <f>+'[1]Consolidado ORG'!M794</f>
        <v>45441</v>
      </c>
      <c r="H798" s="19">
        <f>+'[1]Consolidado ORG'!N794</f>
        <v>45657</v>
      </c>
      <c r="I798" s="20">
        <f>+'[1]Consolidado ORG'!AG794</f>
        <v>0</v>
      </c>
      <c r="J798" s="21">
        <f>+'[1]Consolidado ORG'!T794</f>
        <v>26104295</v>
      </c>
      <c r="K798" s="21">
        <f>+'[1]Consolidado ORG'!AE794</f>
        <v>0</v>
      </c>
      <c r="L798" s="32">
        <f>+'[1]Consolidado ORG'!AS794</f>
        <v>9.2592592592592587E-3</v>
      </c>
      <c r="M798" s="31" t="str">
        <f>+'[1]Consolidado ORG'!AL794</f>
        <v>https://community.secop.gov.co/Public/Tendering/ContractDetailView/Index?UniqueIdentifier=CO1.PCCNTR.6350537</v>
      </c>
      <c r="N798" s="48" t="str">
        <f t="shared" si="13"/>
        <v>Link Contrato u Orden</v>
      </c>
    </row>
    <row r="799" spans="1:14" ht="60" x14ac:dyDescent="0.3">
      <c r="A799" s="18" t="str">
        <f>+'[1]Consolidado ORG'!A795</f>
        <v>SCJ-1093-2024</v>
      </c>
      <c r="B799" s="19">
        <f>+'[1]Consolidado ORG'!B795</f>
        <v>45432</v>
      </c>
      <c r="C799" s="19" t="str">
        <f>+'[1]Consolidado ORG'!G795</f>
        <v>PAOLA ANDREA BONILLA GUTIERREZ</v>
      </c>
      <c r="D799" s="19" t="str">
        <f>+'[1]Consolidado ORG'!E795</f>
        <v>5 Contratación directa</v>
      </c>
      <c r="E799" s="19" t="str">
        <f>+'[1]Consolidado ORG'!F795</f>
        <v>33 Prestación de Servicios Profesionales y Apoyo (5-8)</v>
      </c>
      <c r="F799" s="19" t="str">
        <f>+'[1]Consolidado ORG'!L795</f>
        <v>PRESTAR SERVICIOS DE APOYO A LA GESTIÓN PARA ORIENTAR EN CONOCIMIENTOS, HABILIDADES Y APTITUDES EN EL TALLER DE LAVANDERIA, A LAS PERSONAS PRIVADAS DE LA LIBERTAD DE LA CÁRCEL DISTRITAL DE VARONES Y ANEXO DE MUJERES DESIGNADAS POR LA JETEE PARA REDENCIÓN DE PENAS</v>
      </c>
      <c r="G799" s="19">
        <f>+'[1]Consolidado ORG'!M795</f>
        <v>45435</v>
      </c>
      <c r="H799" s="19">
        <f>+'[1]Consolidado ORG'!N795</f>
        <v>45657</v>
      </c>
      <c r="I799" s="20">
        <f>+'[1]Consolidado ORG'!AG795</f>
        <v>0</v>
      </c>
      <c r="J799" s="21">
        <f>+'[1]Consolidado ORG'!T795</f>
        <v>19112430</v>
      </c>
      <c r="K799" s="21">
        <f>+'[1]Consolidado ORG'!AE795</f>
        <v>0</v>
      </c>
      <c r="L799" s="32">
        <f>+'[1]Consolidado ORG'!AS795</f>
        <v>3.6036036036036036E-2</v>
      </c>
      <c r="M799" s="31" t="str">
        <f>+'[1]Consolidado ORG'!AL795</f>
        <v>https://community.secop.gov.co/Public/Tendering/ContractDetailView/Index?UniqueIdentifier=CO1.PCCNTR.6347335</v>
      </c>
      <c r="N799" s="48" t="str">
        <f t="shared" si="13"/>
        <v>Link Contrato u Orden</v>
      </c>
    </row>
    <row r="800" spans="1:14" ht="72" x14ac:dyDescent="0.3">
      <c r="A800" s="18" t="str">
        <f>+'[1]Consolidado ORG'!A796</f>
        <v>SCJ-1094-2024</v>
      </c>
      <c r="B800" s="19">
        <f>+'[1]Consolidado ORG'!B796</f>
        <v>45432</v>
      </c>
      <c r="C800" s="19" t="str">
        <f>+'[1]Consolidado ORG'!G796</f>
        <v>YOLIMA PARRA RODRIGUEZ</v>
      </c>
      <c r="D800" s="19" t="str">
        <f>+'[1]Consolidado ORG'!E796</f>
        <v>5 Contratación directa</v>
      </c>
      <c r="E800" s="19" t="str">
        <f>+'[1]Consolidado ORG'!F796</f>
        <v>33 Prestación de Servicios Profesionales y Apoyo (5-8)</v>
      </c>
      <c r="F800" s="19" t="str">
        <f>+'[1]Consolidado ORG'!L796</f>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
      <c r="G800" s="19">
        <f>+'[1]Consolidado ORG'!M796</f>
        <v>45435</v>
      </c>
      <c r="H800" s="19">
        <f>+'[1]Consolidado ORG'!N796</f>
        <v>45657</v>
      </c>
      <c r="I800" s="20">
        <f>+'[1]Consolidado ORG'!AG796</f>
        <v>0</v>
      </c>
      <c r="J800" s="21">
        <f>+'[1]Consolidado ORG'!T796</f>
        <v>26160000</v>
      </c>
      <c r="K800" s="21">
        <f>+'[1]Consolidado ORG'!AE796</f>
        <v>0</v>
      </c>
      <c r="L800" s="32">
        <f>+'[1]Consolidado ORG'!AS796</f>
        <v>3.6036036036036036E-2</v>
      </c>
      <c r="M800" s="31" t="str">
        <f>+'[1]Consolidado ORG'!AL796</f>
        <v>https://community.secop.gov.co/Public/Tendering/ContractDetailView/Index?UniqueIdentifier=CO1.PCCNTR.6353568</v>
      </c>
      <c r="N800" s="48" t="str">
        <f t="shared" si="13"/>
        <v>Link Contrato u Orden</v>
      </c>
    </row>
    <row r="801" spans="1:14" ht="84" x14ac:dyDescent="0.3">
      <c r="A801" s="18" t="str">
        <f>+'[1]Consolidado ORG'!A797</f>
        <v>SCJ-1095-2024</v>
      </c>
      <c r="B801" s="19">
        <f>+'[1]Consolidado ORG'!B797</f>
        <v>45432</v>
      </c>
      <c r="C801" s="19" t="str">
        <f>+'[1]Consolidado ORG'!G797</f>
        <v>ALVARO ECHEVERRI ALFONSO</v>
      </c>
      <c r="D801" s="19" t="str">
        <f>+'[1]Consolidado ORG'!E797</f>
        <v>5 Contratación directa</v>
      </c>
      <c r="E801" s="19" t="str">
        <f>+'[1]Consolidado ORG'!F797</f>
        <v>33 Prestación de Servicios Profesionales y Apoyo (5-8)</v>
      </c>
      <c r="F801" s="19" t="str">
        <f>+'[1]Consolidado ORG'!L797</f>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
      <c r="G801" s="19">
        <f>+'[1]Consolidado ORG'!M797</f>
        <v>45434</v>
      </c>
      <c r="H801" s="19">
        <f>+'[1]Consolidado ORG'!N797</f>
        <v>45657</v>
      </c>
      <c r="I801" s="20">
        <f>+'[1]Consolidado ORG'!AG797</f>
        <v>0</v>
      </c>
      <c r="J801" s="21">
        <f>+'[1]Consolidado ORG'!T797</f>
        <v>39864300</v>
      </c>
      <c r="K801" s="21">
        <f>+'[1]Consolidado ORG'!AE797</f>
        <v>0</v>
      </c>
      <c r="L801" s="32">
        <f>+'[1]Consolidado ORG'!AS797</f>
        <v>4.0358744394618833E-2</v>
      </c>
      <c r="M801" s="31" t="str">
        <f>+'[1]Consolidado ORG'!AL797</f>
        <v>https://community.secop.gov.co/Public/Tendering/ContractDetailView/Index?UniqueIdentifier=CO1.PCCNTR.6347171</v>
      </c>
      <c r="N801" s="48" t="str">
        <f t="shared" si="13"/>
        <v>Link Contrato u Orden</v>
      </c>
    </row>
    <row r="802" spans="1:14" ht="48" x14ac:dyDescent="0.3">
      <c r="A802" s="18" t="str">
        <f>+'[1]Consolidado ORG'!A798</f>
        <v>SCJ-1096-2024</v>
      </c>
      <c r="B802" s="19">
        <f>+'[1]Consolidado ORG'!B798</f>
        <v>45432</v>
      </c>
      <c r="C802" s="19" t="str">
        <f>+'[1]Consolidado ORG'!G798</f>
        <v>CAMILO ANDRES ORTEGON JIMENEZ</v>
      </c>
      <c r="D802" s="19" t="str">
        <f>+'[1]Consolidado ORG'!E798</f>
        <v>5 Contratación directa</v>
      </c>
      <c r="E802" s="19" t="str">
        <f>+'[1]Consolidado ORG'!F798</f>
        <v>33 Prestación de Servicios Profesionales y Apoyo (5-8)</v>
      </c>
      <c r="F802" s="19" t="str">
        <f>+'[1]Consolidado ORG'!L798</f>
        <v>PRESTAR SERVICIOS PROFESIONALES A LA DIRECCIÓN DE RESPONSABILIDAD PENAL ADOLESCENTE COMO INSTRUCTOR(A) DEL TALLER DE MANTENIMIENTO DE BICICLETAS PARA LA POBLACIÓN VINCULADA A LAS ESTRATEGIAS DE LA DIRECCIÓN</v>
      </c>
      <c r="G802" s="19">
        <f>+'[1]Consolidado ORG'!M798</f>
        <v>45434</v>
      </c>
      <c r="H802" s="19">
        <f>+'[1]Consolidado ORG'!N798</f>
        <v>45657</v>
      </c>
      <c r="I802" s="20">
        <f>+'[1]Consolidado ORG'!AG798</f>
        <v>0</v>
      </c>
      <c r="J802" s="21">
        <f>+'[1]Consolidado ORG'!T798</f>
        <v>30532500</v>
      </c>
      <c r="K802" s="21">
        <f>+'[1]Consolidado ORG'!AE798</f>
        <v>0</v>
      </c>
      <c r="L802" s="32">
        <f>+'[1]Consolidado ORG'!AS798</f>
        <v>4.0358744394618833E-2</v>
      </c>
      <c r="M802" s="31" t="str">
        <f>+'[1]Consolidado ORG'!AL798</f>
        <v>https://community.secop.gov.co/Public/Tendering/ContractDetailView/Index?UniqueIdentifier=CO1.PCCNTR.6347445</v>
      </c>
      <c r="N802" s="48" t="str">
        <f t="shared" si="13"/>
        <v>Link Contrato u Orden</v>
      </c>
    </row>
    <row r="803" spans="1:14" ht="108" x14ac:dyDescent="0.3">
      <c r="A803" s="18" t="str">
        <f>+'[1]Consolidado ORG'!A799</f>
        <v>SCJ-1097-2024</v>
      </c>
      <c r="B803" s="19">
        <f>+'[1]Consolidado ORG'!B799</f>
        <v>45432</v>
      </c>
      <c r="C803" s="19" t="str">
        <f>+'[1]Consolidado ORG'!G799</f>
        <v>PAULA ANDREA MENDEZ RANGEL</v>
      </c>
      <c r="D803" s="19" t="str">
        <f>+'[1]Consolidado ORG'!E799</f>
        <v>5 Contratación directa</v>
      </c>
      <c r="E803" s="19" t="str">
        <f>+'[1]Consolidado ORG'!F799</f>
        <v>33 Prestación de Servicios Profesionales y Apoyo (5-8)</v>
      </c>
      <c r="F803" s="19" t="str">
        <f>+'[1]Consolidado ORG'!L799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803" s="19">
        <f>+'[1]Consolidado ORG'!M799</f>
        <v>45439</v>
      </c>
      <c r="H803" s="19">
        <f>+'[1]Consolidado ORG'!N799</f>
        <v>45657</v>
      </c>
      <c r="I803" s="20">
        <f>+'[1]Consolidado ORG'!AG799</f>
        <v>0</v>
      </c>
      <c r="J803" s="21">
        <f>+'[1]Consolidado ORG'!T799</f>
        <v>33465205</v>
      </c>
      <c r="K803" s="21">
        <f>+'[1]Consolidado ORG'!AE799</f>
        <v>0</v>
      </c>
      <c r="L803" s="32">
        <f>+'[1]Consolidado ORG'!AS799</f>
        <v>1.834862385321101E-2</v>
      </c>
      <c r="M803" s="31" t="str">
        <f>+'[1]Consolidado ORG'!AL799</f>
        <v>https://community.secop.gov.co/Public/Tendering/ContractDetailView/Index?UniqueIdentifier=CO1.PCCNTR.6348638</v>
      </c>
      <c r="N803" s="48" t="str">
        <f t="shared" si="13"/>
        <v>Link Contrato u Orden</v>
      </c>
    </row>
    <row r="804" spans="1:14" ht="72" x14ac:dyDescent="0.3">
      <c r="A804" s="18" t="str">
        <f>+'[1]Consolidado ORG'!A800</f>
        <v>SCJ-1098-2024</v>
      </c>
      <c r="B804" s="19">
        <f>+'[1]Consolidado ORG'!B800</f>
        <v>45432</v>
      </c>
      <c r="C804" s="19" t="str">
        <f>+'[1]Consolidado ORG'!G800</f>
        <v>DANIELA NAVAS PEREZ</v>
      </c>
      <c r="D804" s="19" t="str">
        <f>+'[1]Consolidado ORG'!E800</f>
        <v>5 Contratación directa</v>
      </c>
      <c r="E804" s="19" t="str">
        <f>+'[1]Consolidado ORG'!F800</f>
        <v>33 Prestación de Servicios Profesionales y Apoyo (5-8)</v>
      </c>
      <c r="F804" s="19" t="str">
        <f>+'[1]Consolidado ORG'!L800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4" s="19">
        <f>+'[1]Consolidado ORG'!M800</f>
        <v>45434</v>
      </c>
      <c r="H804" s="19">
        <f>+'[1]Consolidado ORG'!N800</f>
        <v>45657</v>
      </c>
      <c r="I804" s="20">
        <f>+'[1]Consolidado ORG'!AG800</f>
        <v>0</v>
      </c>
      <c r="J804" s="21">
        <f>+'[1]Consolidado ORG'!T800</f>
        <v>21402480</v>
      </c>
      <c r="K804" s="21">
        <f>+'[1]Consolidado ORG'!AE800</f>
        <v>0</v>
      </c>
      <c r="L804" s="32">
        <f>+'[1]Consolidado ORG'!AS800</f>
        <v>4.0358744394618833E-2</v>
      </c>
      <c r="M804" s="31" t="str">
        <f>+'[1]Consolidado ORG'!AL800</f>
        <v>https://community.secop.gov.co/Public/Tendering/ContractDetailView/Index?UniqueIdentifier=CO1.PCCNTR.6347647</v>
      </c>
      <c r="N804" s="48" t="str">
        <f t="shared" si="13"/>
        <v>Link Contrato u Orden</v>
      </c>
    </row>
    <row r="805" spans="1:14" ht="72" x14ac:dyDescent="0.3">
      <c r="A805" s="18" t="str">
        <f>+'[1]Consolidado ORG'!A801</f>
        <v>SCJ-1099-2024</v>
      </c>
      <c r="B805" s="19">
        <f>+'[1]Consolidado ORG'!B801</f>
        <v>45432</v>
      </c>
      <c r="C805" s="19" t="str">
        <f>+'[1]Consolidado ORG'!G801</f>
        <v>EDNA YULIETH CASTRO SALGADO</v>
      </c>
      <c r="D805" s="19" t="str">
        <f>+'[1]Consolidado ORG'!E801</f>
        <v>5 Contratación directa</v>
      </c>
      <c r="E805" s="19" t="str">
        <f>+'[1]Consolidado ORG'!F801</f>
        <v>33 Prestación de Servicios Profesionales y Apoyo (5-8)</v>
      </c>
      <c r="F805" s="19" t="str">
        <f>+'[1]Consolidado ORG'!L801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5" s="19">
        <f>+'[1]Consolidado ORG'!M801</f>
        <v>45439</v>
      </c>
      <c r="H805" s="19">
        <f>+'[1]Consolidado ORG'!N801</f>
        <v>45657</v>
      </c>
      <c r="I805" s="20">
        <f>+'[1]Consolidado ORG'!AG801</f>
        <v>0</v>
      </c>
      <c r="J805" s="21">
        <f>+'[1]Consolidado ORG'!T801</f>
        <v>21888900</v>
      </c>
      <c r="K805" s="21">
        <f>+'[1]Consolidado ORG'!AE801</f>
        <v>0</v>
      </c>
      <c r="L805" s="32">
        <f>+'[1]Consolidado ORG'!AS801</f>
        <v>1.834862385321101E-2</v>
      </c>
      <c r="M805" s="31" t="str">
        <f>+'[1]Consolidado ORG'!AL801</f>
        <v>https://community.secop.gov.co/Public/Tendering/ContractDetailView/Index?UniqueIdentifier=CO1.PCCNTR.6348622</v>
      </c>
      <c r="N805" s="48" t="str">
        <f t="shared" si="13"/>
        <v>Link Contrato u Orden</v>
      </c>
    </row>
    <row r="806" spans="1:14" ht="108" x14ac:dyDescent="0.3">
      <c r="A806" s="18" t="str">
        <f>+'[1]Consolidado ORG'!A802</f>
        <v>SCJ-1100-2024</v>
      </c>
      <c r="B806" s="19">
        <f>+'[1]Consolidado ORG'!B802</f>
        <v>45432</v>
      </c>
      <c r="C806" s="19" t="str">
        <f>+'[1]Consolidado ORG'!G802</f>
        <v>MARIA CONCEPCIÓN JAMIOY MAVISOY</v>
      </c>
      <c r="D806" s="19" t="str">
        <f>+'[1]Consolidado ORG'!E802</f>
        <v>5 Contratación directa</v>
      </c>
      <c r="E806" s="19" t="str">
        <f>+'[1]Consolidado ORG'!F802</f>
        <v>33 Prestación de Servicios Profesionales y Apoyo (5-8)</v>
      </c>
      <c r="F806" s="19" t="str">
        <f>+'[1]Consolidado ORG'!L802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06" s="19">
        <f>+'[1]Consolidado ORG'!M802</f>
        <v>45443</v>
      </c>
      <c r="H806" s="19">
        <f>+'[1]Consolidado ORG'!N802</f>
        <v>45657</v>
      </c>
      <c r="I806" s="20">
        <f>+'[1]Consolidado ORG'!AG802</f>
        <v>0</v>
      </c>
      <c r="J806" s="21">
        <f>+'[1]Consolidado ORG'!T802</f>
        <v>20429640</v>
      </c>
      <c r="K806" s="21">
        <f>+'[1]Consolidado ORG'!AE802</f>
        <v>0</v>
      </c>
      <c r="L806" s="32">
        <f>+'[1]Consolidado ORG'!AS802</f>
        <v>0</v>
      </c>
      <c r="M806" s="31" t="str">
        <f>+'[1]Consolidado ORG'!AL802</f>
        <v>https://community.secop.gov.co/Public/Tendering/ContractDetailView/Index?UniqueIdentifier=CO1.PCCNTR.6350550</v>
      </c>
      <c r="N806" s="48" t="str">
        <f t="shared" si="13"/>
        <v>Link Contrato u Orden</v>
      </c>
    </row>
    <row r="807" spans="1:14" ht="72" x14ac:dyDescent="0.3">
      <c r="A807" s="18" t="str">
        <f>+'[1]Consolidado ORG'!A803</f>
        <v>SCJ-1101-2024</v>
      </c>
      <c r="B807" s="19">
        <f>+'[1]Consolidado ORG'!B803</f>
        <v>45432</v>
      </c>
      <c r="C807" s="19" t="str">
        <f>+'[1]Consolidado ORG'!G803</f>
        <v>ROGER FARIAS GUARIN</v>
      </c>
      <c r="D807" s="19" t="str">
        <f>+'[1]Consolidado ORG'!E803</f>
        <v>5 Contratación directa</v>
      </c>
      <c r="E807" s="19" t="str">
        <f>+'[1]Consolidado ORG'!F803</f>
        <v>33 Prestación de Servicios Profesionales y Apoyo (5-8)</v>
      </c>
      <c r="F807" s="19" t="str">
        <f>+'[1]Consolidado ORG'!L803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7" s="19">
        <f>+'[1]Consolidado ORG'!M803</f>
        <v>45444</v>
      </c>
      <c r="H807" s="19">
        <f>+'[1]Consolidado ORG'!N803</f>
        <v>45657</v>
      </c>
      <c r="I807" s="20">
        <f>+'[1]Consolidado ORG'!AG803</f>
        <v>0</v>
      </c>
      <c r="J807" s="21">
        <f>+'[1]Consolidado ORG'!T803</f>
        <v>21888900</v>
      </c>
      <c r="K807" s="21">
        <f>+'[1]Consolidado ORG'!AE803</f>
        <v>0</v>
      </c>
      <c r="L807" s="32">
        <f>+'[1]Consolidado ORG'!AS803</f>
        <v>0</v>
      </c>
      <c r="M807" s="31" t="str">
        <f>+'[1]Consolidado ORG'!AL803</f>
        <v>https://community.secop.gov.co/Public/Tendering/ContractDetailView/Index?UniqueIdentifier=CO1.PCCNTR.6348447</v>
      </c>
      <c r="N807" s="48" t="str">
        <f t="shared" si="13"/>
        <v>Link Contrato u Orden</v>
      </c>
    </row>
    <row r="808" spans="1:14" ht="72" x14ac:dyDescent="0.3">
      <c r="A808" s="18" t="str">
        <f>+'[1]Consolidado ORG'!A804</f>
        <v>SCJ-1102-2024</v>
      </c>
      <c r="B808" s="19">
        <f>+'[1]Consolidado ORG'!B804</f>
        <v>45432</v>
      </c>
      <c r="C808" s="19" t="str">
        <f>+'[1]Consolidado ORG'!G804</f>
        <v>GERMAN RODRIGUEZ MORENO</v>
      </c>
      <c r="D808" s="19" t="str">
        <f>+'[1]Consolidado ORG'!E804</f>
        <v>5 Contratación directa</v>
      </c>
      <c r="E808" s="19" t="str">
        <f>+'[1]Consolidado ORG'!F804</f>
        <v>33 Prestación de Servicios Profesionales y Apoyo (5-8)</v>
      </c>
      <c r="F808" s="19" t="str">
        <f>+'[1]Consolidado ORG'!L804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8" s="19">
        <f>+'[1]Consolidado ORG'!M804</f>
        <v>45444</v>
      </c>
      <c r="H808" s="19">
        <f>+'[1]Consolidado ORG'!N804</f>
        <v>45657</v>
      </c>
      <c r="I808" s="20">
        <f>+'[1]Consolidado ORG'!AG804</f>
        <v>0</v>
      </c>
      <c r="J808" s="21">
        <f>+'[1]Consolidado ORG'!T804</f>
        <v>14802060</v>
      </c>
      <c r="K808" s="21">
        <f>+'[1]Consolidado ORG'!AE804</f>
        <v>0</v>
      </c>
      <c r="L808" s="32">
        <f>+'[1]Consolidado ORG'!AS804</f>
        <v>0</v>
      </c>
      <c r="M808" s="31" t="str">
        <f>+'[1]Consolidado ORG'!AL804</f>
        <v>https://community.secop.gov.co/Public/Tendering/ContractDetailView/Index?UniqueIdentifier=CO1.PCCNTR.6348239</v>
      </c>
      <c r="N808" s="48" t="str">
        <f t="shared" si="13"/>
        <v>Link Contrato u Orden</v>
      </c>
    </row>
    <row r="809" spans="1:14" ht="72" x14ac:dyDescent="0.3">
      <c r="A809" s="18" t="str">
        <f>+'[1]Consolidado ORG'!A805</f>
        <v>SCJ-1103-2024</v>
      </c>
      <c r="B809" s="19">
        <f>+'[1]Consolidado ORG'!B805</f>
        <v>45432</v>
      </c>
      <c r="C809" s="19" t="str">
        <f>+'[1]Consolidado ORG'!G805</f>
        <v>OVEIDA GONZALEZ VELANDIA</v>
      </c>
      <c r="D809" s="19" t="str">
        <f>+'[1]Consolidado ORG'!E805</f>
        <v>5 Contratación directa</v>
      </c>
      <c r="E809" s="19" t="str">
        <f>+'[1]Consolidado ORG'!F805</f>
        <v>33 Prestación de Servicios Profesionales y Apoyo (5-8)</v>
      </c>
      <c r="F809" s="19" t="str">
        <f>+'[1]Consolidado ORG'!L805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9" s="19">
        <f>+'[1]Consolidado ORG'!M805</f>
        <v>45444</v>
      </c>
      <c r="H809" s="19">
        <f>+'[1]Consolidado ORG'!N805</f>
        <v>45657</v>
      </c>
      <c r="I809" s="20">
        <f>+'[1]Consolidado ORG'!AG805</f>
        <v>0</v>
      </c>
      <c r="J809" s="21">
        <f>+'[1]Consolidado ORG'!T805</f>
        <v>14802060</v>
      </c>
      <c r="K809" s="21">
        <f>+'[1]Consolidado ORG'!AE805</f>
        <v>0</v>
      </c>
      <c r="L809" s="32">
        <f>+'[1]Consolidado ORG'!AS805</f>
        <v>0</v>
      </c>
      <c r="M809" s="31" t="str">
        <f>+'[1]Consolidado ORG'!AL805</f>
        <v>https://community.secop.gov.co/Public/Tendering/ContractDetailView/Index?UniqueIdentifier=CO1.PCCNTR.6351701</v>
      </c>
      <c r="N809" s="48" t="str">
        <f t="shared" si="13"/>
        <v>Link Contrato u Orden</v>
      </c>
    </row>
    <row r="810" spans="1:14" ht="48" x14ac:dyDescent="0.3">
      <c r="A810" s="18" t="str">
        <f>+'[1]Consolidado ORG'!A806</f>
        <v>SCJ-1104-2024</v>
      </c>
      <c r="B810" s="19">
        <f>+'[1]Consolidado ORG'!B806</f>
        <v>45432</v>
      </c>
      <c r="C810" s="19" t="str">
        <f>+'[1]Consolidado ORG'!G806</f>
        <v>SARA ALEJANDRA MELO PINILLA</v>
      </c>
      <c r="D810" s="19" t="str">
        <f>+'[1]Consolidado ORG'!E806</f>
        <v>5 Contratación directa</v>
      </c>
      <c r="E810" s="19" t="str">
        <f>+'[1]Consolidado ORG'!F806</f>
        <v>33 Prestación de Servicios Profesionales y Apoyo (5-8)</v>
      </c>
      <c r="F810" s="19" t="str">
        <f>+'[1]Consolidado ORG'!L806</f>
        <v>PRESTAR SERVICIOS DE APOYO A LA SUBSECRETARÍA DE ACCESO A LA JUSTICIA PARA APOYAR LA EJECUCIÓN DE ACCIONES RELACIONADAS CON LA ATENCIÓN DE LOS GRUPOS FAMILIARES DE LOS USUARIOS DE CASA LIBERTAD</v>
      </c>
      <c r="G810" s="19">
        <f>+'[1]Consolidado ORG'!M806</f>
        <v>45439</v>
      </c>
      <c r="H810" s="19">
        <f>+'[1]Consolidado ORG'!N806</f>
        <v>45657</v>
      </c>
      <c r="I810" s="20">
        <f>+'[1]Consolidado ORG'!AG806</f>
        <v>0</v>
      </c>
      <c r="J810" s="21">
        <f>+'[1]Consolidado ORG'!T806</f>
        <v>19203709</v>
      </c>
      <c r="K810" s="21">
        <f>+'[1]Consolidado ORG'!AE806</f>
        <v>0</v>
      </c>
      <c r="L810" s="32">
        <f>+'[1]Consolidado ORG'!AS806</f>
        <v>1.834862385321101E-2</v>
      </c>
      <c r="M810" s="31" t="str">
        <f>+'[1]Consolidado ORG'!AL806</f>
        <v>https://community.secop.gov.co/Public/Tendering/ContractDetailView/Index?UniqueIdentifier=CO1.PCCNTR.6348630</v>
      </c>
      <c r="N810" s="48" t="str">
        <f t="shared" si="13"/>
        <v>Link Contrato u Orden</v>
      </c>
    </row>
    <row r="811" spans="1:14" ht="72" x14ac:dyDescent="0.3">
      <c r="A811" s="18" t="str">
        <f>+'[1]Consolidado ORG'!A807</f>
        <v>SCJ-1106-2024</v>
      </c>
      <c r="B811" s="19">
        <f>+'[1]Consolidado ORG'!B807</f>
        <v>45432</v>
      </c>
      <c r="C811" s="19" t="str">
        <f>+'[1]Consolidado ORG'!G807</f>
        <v>CARLOS ANDRES JIMENEZ HERRERA</v>
      </c>
      <c r="D811" s="19" t="str">
        <f>+'[1]Consolidado ORG'!E807</f>
        <v>5 Contratación directa</v>
      </c>
      <c r="E811" s="19" t="str">
        <f>+'[1]Consolidado ORG'!F807</f>
        <v>33 Prestación de Servicios Profesionales y Apoyo (5-8)</v>
      </c>
      <c r="F811" s="19" t="str">
        <f>+'[1]Consolidado ORG'!L807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1" s="19">
        <f>+'[1]Consolidado ORG'!M807</f>
        <v>45439</v>
      </c>
      <c r="H811" s="19">
        <f>+'[1]Consolidado ORG'!N807</f>
        <v>45657</v>
      </c>
      <c r="I811" s="20">
        <f>+'[1]Consolidado ORG'!AG807</f>
        <v>0</v>
      </c>
      <c r="J811" s="21">
        <f>+'[1]Consolidado ORG'!T807</f>
        <v>14802060</v>
      </c>
      <c r="K811" s="21">
        <f>+'[1]Consolidado ORG'!AE807</f>
        <v>0</v>
      </c>
      <c r="L811" s="32">
        <f>+'[1]Consolidado ORG'!AS807</f>
        <v>1.834862385321101E-2</v>
      </c>
      <c r="M811" s="31" t="str">
        <f>+'[1]Consolidado ORG'!AL807</f>
        <v>https://community.secop.gov.co/Public/Tendering/ContractDetailView/Index?UniqueIdentifier=CO1.PCCNTR.6348639</v>
      </c>
      <c r="N811" s="48" t="str">
        <f t="shared" si="13"/>
        <v>Link Contrato u Orden</v>
      </c>
    </row>
    <row r="812" spans="1:14" ht="48" x14ac:dyDescent="0.3">
      <c r="A812" s="18" t="str">
        <f>+'[1]Consolidado ORG'!A808</f>
        <v>SCJ-1107-2024</v>
      </c>
      <c r="B812" s="19">
        <f>+'[1]Consolidado ORG'!B808</f>
        <v>45432</v>
      </c>
      <c r="C812" s="19" t="str">
        <f>+'[1]Consolidado ORG'!G808</f>
        <v>MARISOL RICARDO SAAVEDRA</v>
      </c>
      <c r="D812" s="19" t="str">
        <f>+'[1]Consolidado ORG'!E808</f>
        <v>5 Contratación directa</v>
      </c>
      <c r="E812" s="19" t="str">
        <f>+'[1]Consolidado ORG'!F808</f>
        <v>33 Prestación de Servicios Profesionales y Apoyo (5-8)</v>
      </c>
      <c r="F812" s="19" t="str">
        <f>+'[1]Consolidado ORG'!L808</f>
        <v>PRESTAR SERVICIOS DE APOYO A LA GESTIÓN A LA DIRECCIÓN DE ACCESO A LA JUSTICIA, EN LA RECEPCIÓN Y SALIDA DE USUARIOS QUE INGRESEN Y SE PRESENTEN EN LOS CENTROS DE TRASLADO POR PROTECCIÓN (CTP) DEL DISTRITO.</v>
      </c>
      <c r="G812" s="19">
        <f>+'[1]Consolidado ORG'!M808</f>
        <v>45447</v>
      </c>
      <c r="H812" s="19">
        <f>+'[1]Consolidado ORG'!N808</f>
        <v>45657</v>
      </c>
      <c r="I812" s="20">
        <f>+'[1]Consolidado ORG'!AG808</f>
        <v>0</v>
      </c>
      <c r="J812" s="21">
        <f>+'[1]Consolidado ORG'!T808</f>
        <v>24733226</v>
      </c>
      <c r="K812" s="21">
        <f>+'[1]Consolidado ORG'!AE808</f>
        <v>0</v>
      </c>
      <c r="L812" s="32">
        <f>+'[1]Consolidado ORG'!AS808</f>
        <v>0</v>
      </c>
      <c r="M812" s="31" t="str">
        <f>+'[1]Consolidado ORG'!AL808</f>
        <v>https://community.secop.gov.co/Public/Tendering/ContractDetailView/Index?UniqueIdentifier=CO1.PCCNTR.6350681</v>
      </c>
      <c r="N812" s="48" t="str">
        <f t="shared" si="13"/>
        <v>Link Contrato u Orden</v>
      </c>
    </row>
    <row r="813" spans="1:14" ht="72" x14ac:dyDescent="0.3">
      <c r="A813" s="18" t="str">
        <f>+'[1]Consolidado ORG'!A809</f>
        <v>SCJ-1108-2024</v>
      </c>
      <c r="B813" s="19">
        <f>+'[1]Consolidado ORG'!B809</f>
        <v>45432</v>
      </c>
      <c r="C813" s="19" t="str">
        <f>+'[1]Consolidado ORG'!G809</f>
        <v>JOHN ALEXANDER ROA MORCOTE</v>
      </c>
      <c r="D813" s="19" t="str">
        <f>+'[1]Consolidado ORG'!E809</f>
        <v>5 Contratación directa</v>
      </c>
      <c r="E813" s="19" t="str">
        <f>+'[1]Consolidado ORG'!F809</f>
        <v>33 Prestación de Servicios Profesionales y Apoyo (5-8)</v>
      </c>
      <c r="F813" s="19" t="str">
        <f>+'[1]Consolidado ORG'!L809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3" s="19">
        <f>+'[1]Consolidado ORG'!M809</f>
        <v>45439</v>
      </c>
      <c r="H813" s="19">
        <f>+'[1]Consolidado ORG'!N809</f>
        <v>45657</v>
      </c>
      <c r="I813" s="20">
        <f>+'[1]Consolidado ORG'!AG809</f>
        <v>0</v>
      </c>
      <c r="J813" s="21">
        <f>+'[1]Consolidado ORG'!T809</f>
        <v>14802060</v>
      </c>
      <c r="K813" s="21">
        <f>+'[1]Consolidado ORG'!AE809</f>
        <v>0</v>
      </c>
      <c r="L813" s="32">
        <f>+'[1]Consolidado ORG'!AS809</f>
        <v>1.834862385321101E-2</v>
      </c>
      <c r="M813" s="31" t="str">
        <f>+'[1]Consolidado ORG'!AL809</f>
        <v>https://community.secop.gov.co/Public/Tendering/ContractDetailView/Index?UniqueIdentifier=CO1.PCCNTR.6348248</v>
      </c>
      <c r="N813" s="48" t="str">
        <f t="shared" si="13"/>
        <v>Link Contrato u Orden</v>
      </c>
    </row>
    <row r="814" spans="1:14" ht="108" x14ac:dyDescent="0.3">
      <c r="A814" s="18" t="str">
        <f>+'[1]Consolidado ORG'!A810</f>
        <v>SCJ-1109-2024</v>
      </c>
      <c r="B814" s="19">
        <f>+'[1]Consolidado ORG'!B810</f>
        <v>45432</v>
      </c>
      <c r="C814" s="19" t="str">
        <f>+'[1]Consolidado ORG'!G810</f>
        <v>OSCAR IVAN VILLANUEVA SANCHEZ</v>
      </c>
      <c r="D814" s="19" t="str">
        <f>+'[1]Consolidado ORG'!E810</f>
        <v>5 Contratación directa</v>
      </c>
      <c r="E814" s="19" t="str">
        <f>+'[1]Consolidado ORG'!F810</f>
        <v>33 Prestación de Servicios Profesionales y Apoyo (5-8)</v>
      </c>
      <c r="F814" s="19" t="str">
        <f>+'[1]Consolidado ORG'!L810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14" s="19">
        <f>+'[1]Consolidado ORG'!M810</f>
        <v>45441</v>
      </c>
      <c r="H814" s="19">
        <f>+'[1]Consolidado ORG'!N810</f>
        <v>45657</v>
      </c>
      <c r="I814" s="20">
        <f>+'[1]Consolidado ORG'!AG810</f>
        <v>0</v>
      </c>
      <c r="J814" s="21">
        <f>+'[1]Consolidado ORG'!T810</f>
        <v>19595143</v>
      </c>
      <c r="K814" s="21">
        <f>+'[1]Consolidado ORG'!AE810</f>
        <v>0</v>
      </c>
      <c r="L814" s="32">
        <f>+'[1]Consolidado ORG'!AS810</f>
        <v>9.2592592592592587E-3</v>
      </c>
      <c r="M814" s="31" t="str">
        <f>+'[1]Consolidado ORG'!AL810</f>
        <v>https://community.secop.gov.co/Public/Tendering/ContractDetailView/Index?UniqueIdentifier=CO1.PCCNTR.6351278</v>
      </c>
      <c r="N814" s="48" t="str">
        <f t="shared" si="13"/>
        <v>Link Contrato u Orden</v>
      </c>
    </row>
    <row r="815" spans="1:14" ht="72" x14ac:dyDescent="0.3">
      <c r="A815" s="18" t="str">
        <f>+'[1]Consolidado ORG'!A811</f>
        <v>SCJ-1110-2024</v>
      </c>
      <c r="B815" s="19">
        <f>+'[1]Consolidado ORG'!B811</f>
        <v>45432</v>
      </c>
      <c r="C815" s="19" t="str">
        <f>+'[1]Consolidado ORG'!G811</f>
        <v>JOSE LUIS GARCIA ROJAS</v>
      </c>
      <c r="D815" s="19" t="str">
        <f>+'[1]Consolidado ORG'!E811</f>
        <v>5 Contratación directa</v>
      </c>
      <c r="E815" s="19" t="str">
        <f>+'[1]Consolidado ORG'!F811</f>
        <v>33 Prestación de Servicios Profesionales y Apoyo (5-8)</v>
      </c>
      <c r="F815" s="19" t="str">
        <f>+'[1]Consolidado ORG'!L811</f>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
      <c r="G815" s="19">
        <f>+'[1]Consolidado ORG'!M811</f>
        <v>45440</v>
      </c>
      <c r="H815" s="19">
        <f>+'[1]Consolidado ORG'!N811</f>
        <v>45657</v>
      </c>
      <c r="I815" s="20">
        <f>+'[1]Consolidado ORG'!AG811</f>
        <v>0</v>
      </c>
      <c r="J815" s="21">
        <f>+'[1]Consolidado ORG'!T811</f>
        <v>46583333</v>
      </c>
      <c r="K815" s="21">
        <f>+'[1]Consolidado ORG'!AE811</f>
        <v>0</v>
      </c>
      <c r="L815" s="32">
        <f>+'[1]Consolidado ORG'!AS811</f>
        <v>1.3824884792626729E-2</v>
      </c>
      <c r="M815" s="31" t="str">
        <f>+'[1]Consolidado ORG'!AL811</f>
        <v>https://community.secop.gov.co/Public/Tendering/ContractDetailView/Index?UniqueIdentifier=CO1.PCCNTR.6350193</v>
      </c>
      <c r="N815" s="48" t="str">
        <f t="shared" si="13"/>
        <v>Link Contrato u Orden</v>
      </c>
    </row>
    <row r="816" spans="1:14" ht="72" x14ac:dyDescent="0.3">
      <c r="A816" s="18" t="str">
        <f>+'[1]Consolidado ORG'!A812</f>
        <v>SCJ-1111-2024</v>
      </c>
      <c r="B816" s="19">
        <f>+'[1]Consolidado ORG'!B812</f>
        <v>45432</v>
      </c>
      <c r="C816" s="19" t="str">
        <f>+'[1]Consolidado ORG'!G812</f>
        <v>ANDRES FELIPE CASTELLANOS CERON</v>
      </c>
      <c r="D816" s="19" t="str">
        <f>+'[1]Consolidado ORG'!E812</f>
        <v>5 Contratación directa</v>
      </c>
      <c r="E816" s="19" t="str">
        <f>+'[1]Consolidado ORG'!F812</f>
        <v>33 Prestación de Servicios Profesionales y Apoyo (5-8)</v>
      </c>
      <c r="F816" s="19" t="str">
        <f>+'[1]Consolidado ORG'!L812</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816" s="19">
        <f>+'[1]Consolidado ORG'!M812</f>
        <v>45449</v>
      </c>
      <c r="H816" s="19">
        <f>+'[1]Consolidado ORG'!N812</f>
        <v>45657</v>
      </c>
      <c r="I816" s="20">
        <f>+'[1]Consolidado ORG'!AG812</f>
        <v>0</v>
      </c>
      <c r="J816" s="21">
        <f>+'[1]Consolidado ORG'!T812</f>
        <v>21275734</v>
      </c>
      <c r="K816" s="21">
        <f>+'[1]Consolidado ORG'!AE812</f>
        <v>0</v>
      </c>
      <c r="L816" s="32">
        <f>+'[1]Consolidado ORG'!AS812</f>
        <v>0</v>
      </c>
      <c r="M816" s="31" t="str">
        <f>+'[1]Consolidado ORG'!AL812</f>
        <v>https://community.secop.gov.co/Public/Tendering/ContractDetailView/Index?UniqueIdentifier=CO1.PCCNTR.6350199</v>
      </c>
      <c r="N816" s="48" t="str">
        <f t="shared" si="13"/>
        <v>Link Contrato u Orden</v>
      </c>
    </row>
    <row r="817" spans="1:14" ht="72" x14ac:dyDescent="0.3">
      <c r="A817" s="18" t="str">
        <f>+'[1]Consolidado ORG'!A813</f>
        <v>SCJ-1112-2024</v>
      </c>
      <c r="B817" s="19">
        <f>+'[1]Consolidado ORG'!B813</f>
        <v>45432</v>
      </c>
      <c r="C817" s="19" t="str">
        <f>+'[1]Consolidado ORG'!G813</f>
        <v>YIMMY RESTREPO HAMBURGER</v>
      </c>
      <c r="D817" s="19" t="str">
        <f>+'[1]Consolidado ORG'!E813</f>
        <v>5 Contratación directa</v>
      </c>
      <c r="E817" s="19" t="str">
        <f>+'[1]Consolidado ORG'!F813</f>
        <v>33 Prestación de Servicios Profesionales y Apoyo (5-8)</v>
      </c>
      <c r="F817" s="19" t="str">
        <f>+'[1]Consolidado ORG'!L813</f>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
      <c r="G817" s="19">
        <f>+'[1]Consolidado ORG'!M813</f>
        <v>45439</v>
      </c>
      <c r="H817" s="19">
        <f>+'[1]Consolidado ORG'!N813</f>
        <v>45657</v>
      </c>
      <c r="I817" s="20">
        <f>+'[1]Consolidado ORG'!AG813</f>
        <v>0</v>
      </c>
      <c r="J817" s="21">
        <f>+'[1]Consolidado ORG'!T813</f>
        <v>29851030</v>
      </c>
      <c r="K817" s="21">
        <f>+'[1]Consolidado ORG'!AE813</f>
        <v>0</v>
      </c>
      <c r="L817" s="32">
        <f>+'[1]Consolidado ORG'!AS813</f>
        <v>1.834862385321101E-2</v>
      </c>
      <c r="M817" s="31" t="str">
        <f>+'[1]Consolidado ORG'!AL813</f>
        <v>https://community.secop.gov.co/Public/Tendering/ContractDetailView/Index?UniqueIdentifier=CO1.PCCNTR.6354679</v>
      </c>
      <c r="N817" s="48" t="str">
        <f t="shared" si="13"/>
        <v>Link Contrato u Orden</v>
      </c>
    </row>
    <row r="818" spans="1:14" ht="48" x14ac:dyDescent="0.3">
      <c r="A818" s="18" t="str">
        <f>+'[1]Consolidado ORG'!A814</f>
        <v>SCJ-1113-2024</v>
      </c>
      <c r="B818" s="19">
        <f>+'[1]Consolidado ORG'!B814</f>
        <v>45432</v>
      </c>
      <c r="C818" s="19" t="str">
        <f>+'[1]Consolidado ORG'!G814</f>
        <v>CINDY CATALINA CONTRERAS ACERO</v>
      </c>
      <c r="D818" s="19" t="str">
        <f>+'[1]Consolidado ORG'!E814</f>
        <v>5 Contratación directa</v>
      </c>
      <c r="E818" s="19" t="str">
        <f>+'[1]Consolidado ORG'!F814</f>
        <v>33 Prestación de Servicios Profesionales y Apoyo (5-8)</v>
      </c>
      <c r="F818" s="19" t="str">
        <f>+'[1]Consolidado ORG'!L814</f>
        <v>PRESTAR SERVICIOS PROFESIONALES EN LA ATENCIÓN JURÍDICA A LAS PERSONAS PRIVADAS DE LA LIBERTAD QUE SE ENCUENTRAN EN EL CENTRO ESPECIAL DE RECLUSIÓN, EN EL MARCO DE LOS LÍNEAMIENTOS Y PROCEDIMIENTOS DEL ÁREA JURÍDICA DEL CER.</v>
      </c>
      <c r="G818" s="19">
        <f>+'[1]Consolidado ORG'!M814</f>
        <v>45439</v>
      </c>
      <c r="H818" s="19">
        <f>+'[1]Consolidado ORG'!N814</f>
        <v>45657</v>
      </c>
      <c r="I818" s="20">
        <f>+'[1]Consolidado ORG'!AG814</f>
        <v>0</v>
      </c>
      <c r="J818" s="21">
        <f>+'[1]Consolidado ORG'!T814</f>
        <v>32055467</v>
      </c>
      <c r="K818" s="21">
        <f>+'[1]Consolidado ORG'!AE814</f>
        <v>0</v>
      </c>
      <c r="L818" s="32">
        <f>+'[1]Consolidado ORG'!AS814</f>
        <v>1.834862385321101E-2</v>
      </c>
      <c r="M818" s="31" t="str">
        <f>+'[1]Consolidado ORG'!AL814</f>
        <v>https://community.secop.gov.co/Public/Tendering/ContractDetailView/Index?UniqueIdentifier=CO1.PCCNTR.6354480</v>
      </c>
      <c r="N818" s="48" t="str">
        <f t="shared" si="13"/>
        <v>Link Contrato u Orden</v>
      </c>
    </row>
    <row r="819" spans="1:14" ht="72" x14ac:dyDescent="0.3">
      <c r="A819" s="18" t="str">
        <f>+'[1]Consolidado ORG'!A815</f>
        <v>SCJ-1115-2024</v>
      </c>
      <c r="B819" s="19">
        <f>+'[1]Consolidado ORG'!B815</f>
        <v>45433</v>
      </c>
      <c r="C819" s="19" t="str">
        <f>+'[1]Consolidado ORG'!G815</f>
        <v>DANIEL FERNANDO BETANCUR AGUDELO</v>
      </c>
      <c r="D819" s="19" t="str">
        <f>+'[1]Consolidado ORG'!E815</f>
        <v>5 Contratación directa</v>
      </c>
      <c r="E819" s="19" t="str">
        <f>+'[1]Consolidado ORG'!F815</f>
        <v>33 Prestación de Servicios Profesionales y Apoyo (5-8)</v>
      </c>
      <c r="F819" s="19" t="str">
        <f>+'[1]Consolidado ORG'!L815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19" s="19">
        <f>+'[1]Consolidado ORG'!M815</f>
        <v>45440</v>
      </c>
      <c r="H819" s="19">
        <f>+'[1]Consolidado ORG'!N815</f>
        <v>45657</v>
      </c>
      <c r="I819" s="20">
        <f>+'[1]Consolidado ORG'!AG815</f>
        <v>0</v>
      </c>
      <c r="J819" s="21">
        <f>+'[1]Consolidado ORG'!T815</f>
        <v>21402480</v>
      </c>
      <c r="K819" s="21">
        <f>+'[1]Consolidado ORG'!AE815</f>
        <v>0</v>
      </c>
      <c r="L819" s="32">
        <f>+'[1]Consolidado ORG'!AS815</f>
        <v>1.3824884792626729E-2</v>
      </c>
      <c r="M819" s="31" t="str">
        <f>+'[1]Consolidado ORG'!AL815</f>
        <v>https://community.secop.gov.co/Public/Tendering/ContractDetailView/Index?UniqueIdentifier=CO1.PCCNTR.6351205</v>
      </c>
      <c r="N819" s="48" t="str">
        <f t="shared" si="13"/>
        <v>Link Contrato u Orden</v>
      </c>
    </row>
    <row r="820" spans="1:14" ht="72" x14ac:dyDescent="0.3">
      <c r="A820" s="18" t="str">
        <f>+'[1]Consolidado ORG'!A816</f>
        <v>SCJ-1116-2024</v>
      </c>
      <c r="B820" s="19">
        <f>+'[1]Consolidado ORG'!B816</f>
        <v>45433</v>
      </c>
      <c r="C820" s="19" t="str">
        <f>+'[1]Consolidado ORG'!G816</f>
        <v>SERGIO ESTEBAN SANCHEZ QUIMBAYO</v>
      </c>
      <c r="D820" s="19" t="str">
        <f>+'[1]Consolidado ORG'!E816</f>
        <v>5 Contratación directa</v>
      </c>
      <c r="E820" s="19" t="str">
        <f>+'[1]Consolidado ORG'!F816</f>
        <v>33 Prestación de Servicios Profesionales y Apoyo (5-8)</v>
      </c>
      <c r="F820" s="19" t="str">
        <f>+'[1]Consolidado ORG'!L816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0" s="19">
        <f>+'[1]Consolidado ORG'!M816</f>
        <v>45444</v>
      </c>
      <c r="H820" s="19">
        <f>+'[1]Consolidado ORG'!N816</f>
        <v>45657</v>
      </c>
      <c r="I820" s="20">
        <f>+'[1]Consolidado ORG'!AG816</f>
        <v>0</v>
      </c>
      <c r="J820" s="21">
        <f>+'[1]Consolidado ORG'!T816</f>
        <v>21402480</v>
      </c>
      <c r="K820" s="21">
        <f>+'[1]Consolidado ORG'!AE816</f>
        <v>0</v>
      </c>
      <c r="L820" s="32">
        <f>+'[1]Consolidado ORG'!AS816</f>
        <v>0</v>
      </c>
      <c r="M820" s="31" t="str">
        <f>+'[1]Consolidado ORG'!AL816</f>
        <v>https://community.secop.gov.co/Public/Tendering/ContractDetailView/Index?UniqueIdentifier=CO1.PCCNTR.6351031</v>
      </c>
      <c r="N820" s="48" t="str">
        <f t="shared" si="13"/>
        <v>Link Contrato u Orden</v>
      </c>
    </row>
    <row r="821" spans="1:14" ht="84" x14ac:dyDescent="0.3">
      <c r="A821" s="18" t="str">
        <f>+'[1]Consolidado ORG'!A817</f>
        <v>SCJ-1117-2024</v>
      </c>
      <c r="B821" s="19">
        <f>+'[1]Consolidado ORG'!B817</f>
        <v>45433</v>
      </c>
      <c r="C821" s="19" t="str">
        <f>+'[1]Consolidado ORG'!G817</f>
        <v>VANESSA VIVIANA MADERO RAMIREZ</v>
      </c>
      <c r="D821" s="19" t="str">
        <f>+'[1]Consolidado ORG'!E817</f>
        <v>5 Contratación directa</v>
      </c>
      <c r="E821" s="19" t="str">
        <f>+'[1]Consolidado ORG'!F817</f>
        <v>33 Prestación de Servicios Profesionales y Apoyo (5-8)</v>
      </c>
      <c r="F821" s="19" t="str">
        <f>+'[1]Consolidado ORG'!L817</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1" s="19">
        <f>+'[1]Consolidado ORG'!M817</f>
        <v>45440</v>
      </c>
      <c r="H821" s="19">
        <f>+'[1]Consolidado ORG'!N817</f>
        <v>45657</v>
      </c>
      <c r="I821" s="20">
        <f>+'[1]Consolidado ORG'!AG817</f>
        <v>0</v>
      </c>
      <c r="J821" s="21">
        <f>+'[1]Consolidado ORG'!T817</f>
        <v>41762600</v>
      </c>
      <c r="K821" s="21">
        <f>+'[1]Consolidado ORG'!AE817</f>
        <v>0</v>
      </c>
      <c r="L821" s="32">
        <f>+'[1]Consolidado ORG'!AS817</f>
        <v>1.3824884792626729E-2</v>
      </c>
      <c r="M821" s="31" t="str">
        <f>+'[1]Consolidado ORG'!AL817</f>
        <v>https://community.secop.gov.co/Public/Tendering/ContractDetailView/Index?UniqueIdentifier=CO1.PCCNTR.6353801</v>
      </c>
      <c r="N821" s="48" t="str">
        <f t="shared" si="13"/>
        <v>Link Contrato u Orden</v>
      </c>
    </row>
    <row r="822" spans="1:14" ht="84" x14ac:dyDescent="0.3">
      <c r="A822" s="18" t="str">
        <f>+'[1]Consolidado ORG'!A818</f>
        <v>SCJ-1118-2024</v>
      </c>
      <c r="B822" s="19">
        <f>+'[1]Consolidado ORG'!B818</f>
        <v>45433</v>
      </c>
      <c r="C822" s="19" t="str">
        <f>+'[1]Consolidado ORG'!G818</f>
        <v>WILMER HERNANDO ROA SANTAMARIA</v>
      </c>
      <c r="D822" s="19" t="str">
        <f>+'[1]Consolidado ORG'!E818</f>
        <v>5 Contratación directa</v>
      </c>
      <c r="E822" s="19" t="str">
        <f>+'[1]Consolidado ORG'!F818</f>
        <v>33 Prestación de Servicios Profesionales y Apoyo (5-8)</v>
      </c>
      <c r="F822" s="19" t="str">
        <f>+'[1]Consolidado ORG'!L818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2" s="19">
        <f>+'[1]Consolidado ORG'!M818</f>
        <v>45440</v>
      </c>
      <c r="H822" s="19">
        <f>+'[1]Consolidado ORG'!N818</f>
        <v>45657</v>
      </c>
      <c r="I822" s="20">
        <f>+'[1]Consolidado ORG'!AG818</f>
        <v>0</v>
      </c>
      <c r="J822" s="21">
        <f>+'[1]Consolidado ORG'!T818</f>
        <v>41762600</v>
      </c>
      <c r="K822" s="21">
        <f>+'[1]Consolidado ORG'!AE818</f>
        <v>0</v>
      </c>
      <c r="L822" s="32">
        <f>+'[1]Consolidado ORG'!AS818</f>
        <v>1.3824884792626729E-2</v>
      </c>
      <c r="M822" s="31" t="str">
        <f>+'[1]Consolidado ORG'!AL818</f>
        <v>https://community.secop.gov.co/Public/Tendering/ContractDetailView/Index?UniqueIdentifier=CO1.PCCNTR.6353639</v>
      </c>
      <c r="N822" s="48" t="str">
        <f t="shared" si="13"/>
        <v>Link Contrato u Orden</v>
      </c>
    </row>
    <row r="823" spans="1:14" ht="72" x14ac:dyDescent="0.3">
      <c r="A823" s="18" t="str">
        <f>+'[1]Consolidado ORG'!A819</f>
        <v>SCJ-1119-2024</v>
      </c>
      <c r="B823" s="19">
        <f>+'[1]Consolidado ORG'!B819</f>
        <v>45433</v>
      </c>
      <c r="C823" s="19" t="str">
        <f>+'[1]Consolidado ORG'!G819</f>
        <v>MARIA PAULA GABRIELA CARVAJAL PLATA</v>
      </c>
      <c r="D823" s="19" t="str">
        <f>+'[1]Consolidado ORG'!E819</f>
        <v>5 Contratación directa</v>
      </c>
      <c r="E823" s="19" t="str">
        <f>+'[1]Consolidado ORG'!F819</f>
        <v>33 Prestación de Servicios Profesionales y Apoyo (5-8)</v>
      </c>
      <c r="F823" s="19" t="str">
        <f>+'[1]Consolidado ORG'!L819</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23" s="19">
        <f>+'[1]Consolidado ORG'!M819</f>
        <v>45449</v>
      </c>
      <c r="H823" s="19">
        <f>+'[1]Consolidado ORG'!N819</f>
        <v>45657</v>
      </c>
      <c r="I823" s="20">
        <f>+'[1]Consolidado ORG'!AG819</f>
        <v>0</v>
      </c>
      <c r="J823" s="21">
        <f>+'[1]Consolidado ORG'!T819</f>
        <v>29172598</v>
      </c>
      <c r="K823" s="21">
        <f>+'[1]Consolidado ORG'!AE819</f>
        <v>0</v>
      </c>
      <c r="L823" s="32">
        <f>+'[1]Consolidado ORG'!AS819</f>
        <v>0</v>
      </c>
      <c r="M823" s="31" t="str">
        <f>+'[1]Consolidado ORG'!AL819</f>
        <v>https://community.secop.gov.co/Public/Tendering/ContractDetailView/Index?UniqueIdentifier=CO1.PCCNTR.6354315</v>
      </c>
      <c r="N823" s="48" t="str">
        <f t="shared" si="13"/>
        <v>Link Contrato u Orden</v>
      </c>
    </row>
    <row r="824" spans="1:14" ht="72" x14ac:dyDescent="0.3">
      <c r="A824" s="18" t="str">
        <f>+'[1]Consolidado ORG'!A820</f>
        <v>SCJ-1120-2024</v>
      </c>
      <c r="B824" s="19">
        <f>+'[1]Consolidado ORG'!B820</f>
        <v>45433</v>
      </c>
      <c r="C824" s="19" t="str">
        <f>+'[1]Consolidado ORG'!G820</f>
        <v>YADY RODRIGUEZ ALFONSO</v>
      </c>
      <c r="D824" s="19" t="str">
        <f>+'[1]Consolidado ORG'!E820</f>
        <v>5 Contratación directa</v>
      </c>
      <c r="E824" s="19" t="str">
        <f>+'[1]Consolidado ORG'!F820</f>
        <v>33 Prestación de Servicios Profesionales y Apoyo (5-8)</v>
      </c>
      <c r="F824" s="19" t="str">
        <f>+'[1]Consolidado ORG'!L820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4" s="19">
        <f>+'[1]Consolidado ORG'!M820</f>
        <v>45442</v>
      </c>
      <c r="H824" s="19">
        <f>+'[1]Consolidado ORG'!N820</f>
        <v>45657</v>
      </c>
      <c r="I824" s="20">
        <f>+'[1]Consolidado ORG'!AG820</f>
        <v>0</v>
      </c>
      <c r="J824" s="21">
        <f>+'[1]Consolidado ORG'!T820</f>
        <v>20916060</v>
      </c>
      <c r="K824" s="21">
        <f>+'[1]Consolidado ORG'!AE820</f>
        <v>0</v>
      </c>
      <c r="L824" s="32">
        <f>+'[1]Consolidado ORG'!AS820</f>
        <v>4.6511627906976744E-3</v>
      </c>
      <c r="M824" s="31" t="str">
        <f>+'[1]Consolidado ORG'!AL820</f>
        <v>https://community.secop.gov.co/Public/Tendering/ContractDetailView/Index?UniqueIdentifier=CO1.PCCNTR.6360920</v>
      </c>
      <c r="N824" s="48" t="str">
        <f t="shared" si="13"/>
        <v>Link Contrato u Orden</v>
      </c>
    </row>
    <row r="825" spans="1:14" ht="72" x14ac:dyDescent="0.3">
      <c r="A825" s="18" t="str">
        <f>+'[1]Consolidado ORG'!A821</f>
        <v>SCJ-1121-2024</v>
      </c>
      <c r="B825" s="19">
        <f>+'[1]Consolidado ORG'!B821</f>
        <v>45433</v>
      </c>
      <c r="C825" s="19" t="str">
        <f>+'[1]Consolidado ORG'!G821</f>
        <v>GILBERTO BACCA ROMERO</v>
      </c>
      <c r="D825" s="19" t="str">
        <f>+'[1]Consolidado ORG'!E821</f>
        <v>5 Contratación directa</v>
      </c>
      <c r="E825" s="19" t="str">
        <f>+'[1]Consolidado ORG'!F821</f>
        <v>33 Prestación de Servicios Profesionales y Apoyo (5-8)</v>
      </c>
      <c r="F825" s="19" t="str">
        <f>+'[1]Consolidado ORG'!L821</f>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
      <c r="G825" s="19">
        <f>+'[1]Consolidado ORG'!M821</f>
        <v>45441</v>
      </c>
      <c r="H825" s="19">
        <f>+'[1]Consolidado ORG'!N821</f>
        <v>45657</v>
      </c>
      <c r="I825" s="20">
        <f>+'[1]Consolidado ORG'!AG821</f>
        <v>0</v>
      </c>
      <c r="J825" s="21">
        <f>+'[1]Consolidado ORG'!T821</f>
        <v>39864300</v>
      </c>
      <c r="K825" s="21">
        <f>+'[1]Consolidado ORG'!AE821</f>
        <v>0</v>
      </c>
      <c r="L825" s="32">
        <f>+'[1]Consolidado ORG'!AS821</f>
        <v>9.2592592592592587E-3</v>
      </c>
      <c r="M825" s="31" t="str">
        <f>+'[1]Consolidado ORG'!AL821</f>
        <v>https://community.secop.gov.co/Public/Tendering/ContractDetailView/Index?UniqueIdentifier=CO1.PCCNTR.6353612</v>
      </c>
      <c r="N825" s="48" t="str">
        <f t="shared" si="13"/>
        <v>Link Contrato u Orden</v>
      </c>
    </row>
    <row r="826" spans="1:14" ht="72" x14ac:dyDescent="0.3">
      <c r="A826" s="18" t="str">
        <f>+'[1]Consolidado ORG'!A822</f>
        <v>SCJ-1122-2024</v>
      </c>
      <c r="B826" s="19">
        <f>+'[1]Consolidado ORG'!B822</f>
        <v>45433</v>
      </c>
      <c r="C826" s="19" t="str">
        <f>+'[1]Consolidado ORG'!G822</f>
        <v>CLAUDIA PATRICIA LÓPEZ AMORTEGUI</v>
      </c>
      <c r="D826" s="19" t="str">
        <f>+'[1]Consolidado ORG'!E822</f>
        <v>5 Contratación directa</v>
      </c>
      <c r="E826" s="19" t="str">
        <f>+'[1]Consolidado ORG'!F822</f>
        <v>33 Prestación de Servicios Profesionales y Apoyo (5-8)</v>
      </c>
      <c r="F826" s="19" t="str">
        <f>+'[1]Consolidado ORG'!L822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6" s="19">
        <f>+'[1]Consolidado ORG'!M822</f>
        <v>45442</v>
      </c>
      <c r="H826" s="19">
        <f>+'[1]Consolidado ORG'!N822</f>
        <v>45594</v>
      </c>
      <c r="I826" s="20">
        <f>+'[1]Consolidado ORG'!AG822</f>
        <v>0</v>
      </c>
      <c r="J826" s="21">
        <f>+'[1]Consolidado ORG'!T822</f>
        <v>14802060</v>
      </c>
      <c r="K826" s="21">
        <f>+'[1]Consolidado ORG'!AE822</f>
        <v>0</v>
      </c>
      <c r="L826" s="32">
        <f>+'[1]Consolidado ORG'!AS822</f>
        <v>6.5789473684210523E-3</v>
      </c>
      <c r="M826" s="31" t="str">
        <f>+'[1]Consolidado ORG'!AL822</f>
        <v>https://community.secop.gov.co/Public/Tendering/ContractDetailView/Index?UniqueIdentifier=CO1.PCCNTR.6353322</v>
      </c>
      <c r="N826" s="48" t="str">
        <f t="shared" si="13"/>
        <v>Link Contrato u Orden</v>
      </c>
    </row>
    <row r="827" spans="1:14" ht="60" x14ac:dyDescent="0.3">
      <c r="A827" s="18" t="str">
        <f>+'[1]Consolidado ORG'!A823</f>
        <v>SCJ-1123-2024</v>
      </c>
      <c r="B827" s="19">
        <f>+'[1]Consolidado ORG'!B823</f>
        <v>45433</v>
      </c>
      <c r="C827" s="19" t="str">
        <f>+'[1]Consolidado ORG'!G823</f>
        <v>NICOLE ANDREA SARMIENTO AVELLANEDA</v>
      </c>
      <c r="D827" s="19" t="str">
        <f>+'[1]Consolidado ORG'!E823</f>
        <v>5 Contratación directa</v>
      </c>
      <c r="E827" s="19" t="str">
        <f>+'[1]Consolidado ORG'!F823</f>
        <v>33 Prestación de Servicios Profesionales y Apoyo (5-8)</v>
      </c>
      <c r="F827" s="19" t="str">
        <f>+'[1]Consolidado ORG'!L823</f>
        <v>PRESTAR LOS SERVICIOS PROFESIONALES EN EL SEGUIMIENTO Y EJECUCIÓN DE LA ESTRATEGIA DE JÓVENES, PARA LA PROMOCIÓN DE LA FORMACION Y FORTALECIMIENTO DE CONOCIMIENTOS CULTURALES DE PAZ, LEGALIDAD, REGULACIÓN EMOCIONAL Y RESOLUCIÓN DE CONFLICTOS QUE INCIDEN EN SUS TERRITORIOS</v>
      </c>
      <c r="G827" s="19">
        <f>+'[1]Consolidado ORG'!M823</f>
        <v>45439</v>
      </c>
      <c r="H827" s="19">
        <f>+'[1]Consolidado ORG'!N823</f>
        <v>45657</v>
      </c>
      <c r="I827" s="20">
        <f>+'[1]Consolidado ORG'!AG823</f>
        <v>0</v>
      </c>
      <c r="J827" s="21">
        <f>+'[1]Consolidado ORG'!T823</f>
        <v>57075200</v>
      </c>
      <c r="K827" s="21">
        <f>+'[1]Consolidado ORG'!AE823</f>
        <v>0</v>
      </c>
      <c r="L827" s="32">
        <f>+'[1]Consolidado ORG'!AS823</f>
        <v>1.834862385321101E-2</v>
      </c>
      <c r="M827" s="31" t="str">
        <f>+'[1]Consolidado ORG'!AL823</f>
        <v>https://community.secop.gov.co/Public/Tendering/ContractDetailView/Index?UniqueIdentifier=CO1.PCCNTR.6353818</v>
      </c>
      <c r="N827" s="48" t="str">
        <f t="shared" si="13"/>
        <v>Link Contrato u Orden</v>
      </c>
    </row>
    <row r="828" spans="1:14" ht="72" x14ac:dyDescent="0.3">
      <c r="A828" s="18" t="str">
        <f>+'[1]Consolidado ORG'!A824</f>
        <v>SCJ-1124-2024</v>
      </c>
      <c r="B828" s="19">
        <f>+'[1]Consolidado ORG'!B824</f>
        <v>45433</v>
      </c>
      <c r="C828" s="19" t="str">
        <f>+'[1]Consolidado ORG'!G824</f>
        <v>JAIME ALBERTO CORREDOR JOYA</v>
      </c>
      <c r="D828" s="19" t="str">
        <f>+'[1]Consolidado ORG'!E824</f>
        <v>5 Contratación directa</v>
      </c>
      <c r="E828" s="19" t="str">
        <f>+'[1]Consolidado ORG'!F824</f>
        <v>33 Prestación de Servicios Profesionales y Apoyo (5-8)</v>
      </c>
      <c r="F828" s="19" t="str">
        <f>+'[1]Consolidado ORG'!L824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8" s="19">
        <f>+'[1]Consolidado ORG'!M824</f>
        <v>45439</v>
      </c>
      <c r="H828" s="19">
        <f>+'[1]Consolidado ORG'!N824</f>
        <v>45591</v>
      </c>
      <c r="I828" s="20">
        <f>+'[1]Consolidado ORG'!AG824</f>
        <v>0</v>
      </c>
      <c r="J828" s="21">
        <f>+'[1]Consolidado ORG'!T824</f>
        <v>14802060</v>
      </c>
      <c r="K828" s="21">
        <f>+'[1]Consolidado ORG'!AE824</f>
        <v>0</v>
      </c>
      <c r="L828" s="32">
        <f>+'[1]Consolidado ORG'!AS824</f>
        <v>2.6315789473684209E-2</v>
      </c>
      <c r="M828" s="31" t="str">
        <f>+'[1]Consolidado ORG'!AL824</f>
        <v>https://community.secop.gov.co/Public/Tendering/ContractDetailView/Index?UniqueIdentifier=CO1.PCCNTR.6353619</v>
      </c>
      <c r="N828" s="48" t="str">
        <f t="shared" si="13"/>
        <v>Link Contrato u Orden</v>
      </c>
    </row>
    <row r="829" spans="1:14" ht="84" x14ac:dyDescent="0.3">
      <c r="A829" s="18" t="str">
        <f>+'[1]Consolidado ORG'!A825</f>
        <v>SCJ-1125-2024</v>
      </c>
      <c r="B829" s="19">
        <f>+'[1]Consolidado ORG'!B825</f>
        <v>45433</v>
      </c>
      <c r="C829" s="19" t="str">
        <f>+'[1]Consolidado ORG'!G825</f>
        <v>LUZ STELLA SUAREZ ALARCON</v>
      </c>
      <c r="D829" s="19" t="str">
        <f>+'[1]Consolidado ORG'!E825</f>
        <v>5 Contratación directa</v>
      </c>
      <c r="E829" s="19" t="str">
        <f>+'[1]Consolidado ORG'!F825</f>
        <v>33 Prestación de Servicios Profesionales y Apoyo (5-8)</v>
      </c>
      <c r="F829" s="19" t="str">
        <f>+'[1]Consolidado ORG'!L825</f>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
      <c r="G829" s="19">
        <f>+'[1]Consolidado ORG'!M825</f>
        <v>45447</v>
      </c>
      <c r="H829" s="19">
        <f>+'[1]Consolidado ORG'!N825</f>
        <v>45657</v>
      </c>
      <c r="I829" s="20">
        <f>+'[1]Consolidado ORG'!AG825</f>
        <v>0</v>
      </c>
      <c r="J829" s="21">
        <f>+'[1]Consolidado ORG'!T825</f>
        <v>48921600</v>
      </c>
      <c r="K829" s="21">
        <f>+'[1]Consolidado ORG'!AE825</f>
        <v>0</v>
      </c>
      <c r="L829" s="32">
        <f>+'[1]Consolidado ORG'!AS825</f>
        <v>0</v>
      </c>
      <c r="M829" s="31" t="str">
        <f>+'[1]Consolidado ORG'!AL825</f>
        <v>https://community.secop.gov.co/Public/Tendering/ContractDetailView/Index?UniqueIdentifier=CO1.PCCNTR.6353545</v>
      </c>
      <c r="N829" s="48" t="str">
        <f t="shared" si="13"/>
        <v>Link Contrato u Orden</v>
      </c>
    </row>
    <row r="830" spans="1:14" ht="48" x14ac:dyDescent="0.3">
      <c r="A830" s="18" t="str">
        <f>+'[1]Consolidado ORG'!A826</f>
        <v>SCJ-1126-2024</v>
      </c>
      <c r="B830" s="19">
        <f>+'[1]Consolidado ORG'!B826</f>
        <v>45433</v>
      </c>
      <c r="C830" s="19" t="str">
        <f>+'[1]Consolidado ORG'!G826</f>
        <v>YINA PAOLA MORENO SOTO</v>
      </c>
      <c r="D830" s="19" t="str">
        <f>+'[1]Consolidado ORG'!E826</f>
        <v>5 Contratación directa</v>
      </c>
      <c r="E830" s="19" t="str">
        <f>+'[1]Consolidado ORG'!F826</f>
        <v>33 Prestación de Servicios Profesionales y Apoyo (5-8)</v>
      </c>
      <c r="F830" s="19" t="str">
        <f>+'[1]Consolidado ORG'!L826</f>
        <v>PRESTAR SERVICIOS PROFESIONALES PARA REALIZAR ACOMPAÑAMIENTO DESDE SU DISCIPLINA DE MANERA INDIVIDUAL Y GRUPAL A LAS PERSONAS PRIVADAS DE LA LIBERTAD EN LA CARCEL DISTRITAL DE VARONES Y ANEXO DE MUJERES</v>
      </c>
      <c r="G830" s="19">
        <f>+'[1]Consolidado ORG'!M826</f>
        <v>45439</v>
      </c>
      <c r="H830" s="19">
        <f>+'[1]Consolidado ORG'!N826</f>
        <v>45657</v>
      </c>
      <c r="I830" s="20">
        <f>+'[1]Consolidado ORG'!AG826</f>
        <v>0</v>
      </c>
      <c r="J830" s="21">
        <f>+'[1]Consolidado ORG'!T826</f>
        <v>33080241</v>
      </c>
      <c r="K830" s="21">
        <f>+'[1]Consolidado ORG'!AE826</f>
        <v>0</v>
      </c>
      <c r="L830" s="32">
        <f>+'[1]Consolidado ORG'!AS826</f>
        <v>1.834862385321101E-2</v>
      </c>
      <c r="M830" s="31" t="str">
        <f>+'[1]Consolidado ORG'!AL826</f>
        <v>https://community.secop.gov.co/Public/Tendering/ContractDetailView/Index?UniqueIdentifier=CO1.PCCNTR.6353214</v>
      </c>
      <c r="N830" s="48" t="str">
        <f t="shared" si="13"/>
        <v>Link Contrato u Orden</v>
      </c>
    </row>
    <row r="831" spans="1:14" ht="108" x14ac:dyDescent="0.3">
      <c r="A831" s="18" t="str">
        <f>+'[1]Consolidado ORG'!A827</f>
        <v>SCJ-1127-2024</v>
      </c>
      <c r="B831" s="19">
        <f>+'[1]Consolidado ORG'!B827</f>
        <v>45433</v>
      </c>
      <c r="C831" s="19" t="str">
        <f>+'[1]Consolidado ORG'!G827</f>
        <v>LUZ MARIA AURORA JACANAMIJOY JANSASOY</v>
      </c>
      <c r="D831" s="19" t="str">
        <f>+'[1]Consolidado ORG'!E827</f>
        <v>5 Contratación directa</v>
      </c>
      <c r="E831" s="19" t="str">
        <f>+'[1]Consolidado ORG'!F827</f>
        <v>33 Prestación de Servicios Profesionales y Apoyo (5-8)</v>
      </c>
      <c r="F831" s="19" t="str">
        <f>+'[1]Consolidado ORG'!L827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31" s="19">
        <f>+'[1]Consolidado ORG'!M827</f>
        <v>45439</v>
      </c>
      <c r="H831" s="19">
        <f>+'[1]Consolidado ORG'!N827</f>
        <v>45657</v>
      </c>
      <c r="I831" s="20">
        <f>+'[1]Consolidado ORG'!AG827</f>
        <v>0</v>
      </c>
      <c r="J831" s="21">
        <f>+'[1]Consolidado ORG'!T827</f>
        <v>21888900</v>
      </c>
      <c r="K831" s="21">
        <f>+'[1]Consolidado ORG'!AE827</f>
        <v>0</v>
      </c>
      <c r="L831" s="32">
        <f>+'[1]Consolidado ORG'!AS827</f>
        <v>1.834862385321101E-2</v>
      </c>
      <c r="M831" s="31" t="str">
        <f>+'[1]Consolidado ORG'!AL827</f>
        <v>https://community.secop.gov.co/Public/Tendering/ContractDetailView/Index?UniqueIdentifier=CO1.PCCNTR.6353506</v>
      </c>
      <c r="N831" s="48" t="str">
        <f t="shared" si="13"/>
        <v>Link Contrato u Orden</v>
      </c>
    </row>
    <row r="832" spans="1:14" ht="60" x14ac:dyDescent="0.3">
      <c r="A832" s="18" t="str">
        <f>+'[1]Consolidado ORG'!A828</f>
        <v>SCJ-1128-2024</v>
      </c>
      <c r="B832" s="19">
        <f>+'[1]Consolidado ORG'!B828</f>
        <v>45433</v>
      </c>
      <c r="C832" s="19" t="str">
        <f>+'[1]Consolidado ORG'!G828</f>
        <v>DANIEL CAMILO HERNANDEZ GARIBELLO</v>
      </c>
      <c r="D832" s="19" t="str">
        <f>+'[1]Consolidado ORG'!E828</f>
        <v>5 Contratación directa</v>
      </c>
      <c r="E832" s="19" t="str">
        <f>+'[1]Consolidado ORG'!F828</f>
        <v>33 Prestación de Servicios Profesionales y Apoyo (5-8)</v>
      </c>
      <c r="F832" s="19" t="str">
        <f>+'[1]Consolidado ORG'!L828</f>
        <v>PRESTAR LOS SERVICIOS PROFESIONALES A LA DIRECCIÓN DE PREVENCIÓN Y CULTURA CIUDADANA, CON EL FIN DE BRINDAR APOYO EN EL SEGUIMIENTO DE ACCIONES Y EVALUACIÓN DE LA ESTRATEGIA DE TRANSPORTE PÚBLICO A CARGO DE LA SECRETARÍA DISTRITAL DE SEGURIDAD, CONVIVENCIA Y JUSTICIA</v>
      </c>
      <c r="G832" s="19">
        <f>+'[1]Consolidado ORG'!M828</f>
        <v>45442</v>
      </c>
      <c r="H832" s="19">
        <f>+'[1]Consolidado ORG'!N828</f>
        <v>45657</v>
      </c>
      <c r="I832" s="20">
        <f>+'[1]Consolidado ORG'!AG828</f>
        <v>0</v>
      </c>
      <c r="J832" s="21">
        <f>+'[1]Consolidado ORG'!T828</f>
        <v>48750000</v>
      </c>
      <c r="K832" s="21">
        <f>+'[1]Consolidado ORG'!AE828</f>
        <v>0</v>
      </c>
      <c r="L832" s="32">
        <f>+'[1]Consolidado ORG'!AS828</f>
        <v>4.6511627906976744E-3</v>
      </c>
      <c r="M832" s="31" t="str">
        <f>+'[1]Consolidado ORG'!AL828</f>
        <v>https://community.secop.gov.co/Public/Tendering/ContractDetailView/Index?UniqueIdentifier=CO1.PCCNTR.6352776</v>
      </c>
      <c r="N832" s="48" t="str">
        <f t="shared" si="13"/>
        <v>Link Contrato u Orden</v>
      </c>
    </row>
    <row r="833" spans="1:14" ht="60" x14ac:dyDescent="0.3">
      <c r="A833" s="18" t="str">
        <f>+'[1]Consolidado ORG'!A829</f>
        <v>SCJ-1129-2024</v>
      </c>
      <c r="B833" s="19">
        <f>+'[1]Consolidado ORG'!B829</f>
        <v>45433</v>
      </c>
      <c r="C833" s="19" t="str">
        <f>+'[1]Consolidado ORG'!G829</f>
        <v>OSCAR JAVIER GUTIERREZ VASQUEZ</v>
      </c>
      <c r="D833" s="19" t="str">
        <f>+'[1]Consolidado ORG'!E829</f>
        <v>5 Contratación directa</v>
      </c>
      <c r="E833" s="19" t="str">
        <f>+'[1]Consolidado ORG'!F829</f>
        <v>33 Prestación de Servicios Profesionales y Apoyo (5-8)</v>
      </c>
      <c r="F833" s="19" t="str">
        <f>+'[1]Consolidado ORG'!L829</f>
        <v>PRESTAR SERVICIOS PROFESIONALES A LA DIRECCIÓN DE RESPONSABILIDAD PENAL ADOLESCENTE DESDE LA PERSPECTIVA RESTAURATIVA Y DE LAS ARTES MUSICALES EN LA ESTRATEGIA DE REINTEGRO FAMILIAR Y ATENCIÓN EN EL EGRESO Y LOS DEMAS PROGRAMAS Y ESTRATEGIAS DE LA DIRECCIÓN</v>
      </c>
      <c r="G833" s="19">
        <f>+'[1]Consolidado ORG'!M829</f>
        <v>45440</v>
      </c>
      <c r="H833" s="19">
        <f>+'[1]Consolidado ORG'!N829</f>
        <v>45657</v>
      </c>
      <c r="I833" s="20">
        <f>+'[1]Consolidado ORG'!AG829</f>
        <v>0</v>
      </c>
      <c r="J833" s="21">
        <f>+'[1]Consolidado ORG'!T829</f>
        <v>42711750</v>
      </c>
      <c r="K833" s="21">
        <f>+'[1]Consolidado ORG'!AE829</f>
        <v>0</v>
      </c>
      <c r="L833" s="32">
        <f>+'[1]Consolidado ORG'!AS829</f>
        <v>1.3824884792626729E-2</v>
      </c>
      <c r="M833" s="31" t="str">
        <f>+'[1]Consolidado ORG'!AL829</f>
        <v>https://community.secop.gov.co/Public/Tendering/ContractDetailView/Index?UniqueIdentifier=CO1.PCCNTR.6354469</v>
      </c>
      <c r="N833" s="48" t="str">
        <f t="shared" si="13"/>
        <v>Link Contrato u Orden</v>
      </c>
    </row>
    <row r="834" spans="1:14" ht="72" x14ac:dyDescent="0.3">
      <c r="A834" s="18" t="str">
        <f>+'[1]Consolidado ORG'!A830</f>
        <v>SCJ-1130-2024</v>
      </c>
      <c r="B834" s="19">
        <f>+'[1]Consolidado ORG'!B830</f>
        <v>45433</v>
      </c>
      <c r="C834" s="19" t="str">
        <f>+'[1]Consolidado ORG'!G830</f>
        <v>SULLY JOHANA SILVA TARAZONA</v>
      </c>
      <c r="D834" s="19" t="str">
        <f>+'[1]Consolidado ORG'!E830</f>
        <v>5 Contratación directa</v>
      </c>
      <c r="E834" s="19" t="str">
        <f>+'[1]Consolidado ORG'!F830</f>
        <v>33 Prestación de Servicios Profesionales y Apoyo (5-8)</v>
      </c>
      <c r="F834" s="19" t="str">
        <f>+'[1]Consolidado ORG'!L830</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34" s="19">
        <f>+'[1]Consolidado ORG'!M830</f>
        <v>45449</v>
      </c>
      <c r="H834" s="19">
        <f>+'[1]Consolidado ORG'!N830</f>
        <v>45657</v>
      </c>
      <c r="I834" s="20">
        <f>+'[1]Consolidado ORG'!AG830</f>
        <v>0</v>
      </c>
      <c r="J834" s="21">
        <f>+'[1]Consolidado ORG'!T830</f>
        <v>31207895</v>
      </c>
      <c r="K834" s="21">
        <f>+'[1]Consolidado ORG'!AE830</f>
        <v>0</v>
      </c>
      <c r="L834" s="32">
        <f>+'[1]Consolidado ORG'!AS830</f>
        <v>0</v>
      </c>
      <c r="M834" s="31" t="str">
        <f>+'[1]Consolidado ORG'!AL830</f>
        <v>https://community.secop.gov.co/Public/Tendering/ContractDetailView/Index?UniqueIdentifier=CO1.PCCNTR.6354219</v>
      </c>
      <c r="N834" s="48" t="str">
        <f t="shared" si="13"/>
        <v>Link Contrato u Orden</v>
      </c>
    </row>
    <row r="835" spans="1:14" ht="48" x14ac:dyDescent="0.3">
      <c r="A835" s="18" t="str">
        <f>+'[1]Consolidado ORG'!A831</f>
        <v>SCJ-1131-2024</v>
      </c>
      <c r="B835" s="19">
        <f>+'[1]Consolidado ORG'!B831</f>
        <v>45433</v>
      </c>
      <c r="C835" s="19" t="str">
        <f>+'[1]Consolidado ORG'!G831</f>
        <v>JENNY TATIANA MORENO HUERTAS</v>
      </c>
      <c r="D835" s="19" t="str">
        <f>+'[1]Consolidado ORG'!E831</f>
        <v>5 Contratación directa</v>
      </c>
      <c r="E835" s="19" t="str">
        <f>+'[1]Consolidado ORG'!F831</f>
        <v>33 Prestación de Servicios Profesionales y Apoyo (5-8)</v>
      </c>
      <c r="F835" s="19" t="str">
        <f>+'[1]Consolidado ORG'!L831</f>
        <v>PRESTAR SERVICIOS DE APOYO A LA GESTIÓN A LA DIRECCIÓN DE RESPONSABILIDAD PENAL ADOLESCENTE PARA LA IMPLEMENTACIÓN DE LA ESTRATEGIA DE REINTEGRO FAMILIAR Y ATENCIÓN EN EL EGRESO DESDE EL ENFOQUE CORPORAL Y DE DANZA</v>
      </c>
      <c r="G835" s="19">
        <f>+'[1]Consolidado ORG'!M831</f>
        <v>45440</v>
      </c>
      <c r="H835" s="19">
        <f>+'[1]Consolidado ORG'!N831</f>
        <v>45657</v>
      </c>
      <c r="I835" s="20">
        <f>+'[1]Consolidado ORG'!AG831</f>
        <v>0</v>
      </c>
      <c r="J835" s="21">
        <f>+'[1]Consolidado ORG'!T831</f>
        <v>24173250</v>
      </c>
      <c r="K835" s="21">
        <f>+'[1]Consolidado ORG'!AE831</f>
        <v>0</v>
      </c>
      <c r="L835" s="32">
        <f>+'[1]Consolidado ORG'!AS831</f>
        <v>1.3824884792626729E-2</v>
      </c>
      <c r="M835" s="31" t="str">
        <f>+'[1]Consolidado ORG'!AL831</f>
        <v>https://community.secop.gov.co/Public/Tendering/ContractDetailView/Index?UniqueIdentifier=CO1.PCCNTR.6354441</v>
      </c>
      <c r="N835" s="48" t="str">
        <f t="shared" si="13"/>
        <v>Link Contrato u Orden</v>
      </c>
    </row>
    <row r="836" spans="1:14" ht="72" x14ac:dyDescent="0.3">
      <c r="A836" s="18" t="str">
        <f>+'[1]Consolidado ORG'!A832</f>
        <v>SCJ-1132-2024</v>
      </c>
      <c r="B836" s="19">
        <f>+'[1]Consolidado ORG'!B832</f>
        <v>45433</v>
      </c>
      <c r="C836" s="19" t="str">
        <f>+'[1]Consolidado ORG'!G832</f>
        <v>LUIS FELIPE ALARCON GARCIA</v>
      </c>
      <c r="D836" s="19" t="str">
        <f>+'[1]Consolidado ORG'!E832</f>
        <v>5 Contratación directa</v>
      </c>
      <c r="E836" s="19" t="str">
        <f>+'[1]Consolidado ORG'!F832</f>
        <v>33 Prestación de Servicios Profesionales y Apoyo (5-8)</v>
      </c>
      <c r="F836" s="19" t="str">
        <f>+'[1]Consolidado ORG'!L832</f>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
      <c r="G836" s="19">
        <f>+'[1]Consolidado ORG'!M832</f>
        <v>45449</v>
      </c>
      <c r="H836" s="19">
        <f>+'[1]Consolidado ORG'!N832</f>
        <v>45657</v>
      </c>
      <c r="I836" s="20">
        <f>+'[1]Consolidado ORG'!AG832</f>
        <v>0</v>
      </c>
      <c r="J836" s="21">
        <f>+'[1]Consolidado ORG'!T832</f>
        <v>32875220</v>
      </c>
      <c r="K836" s="21">
        <f>+'[1]Consolidado ORG'!AE832</f>
        <v>0</v>
      </c>
      <c r="L836" s="32">
        <f>+'[1]Consolidado ORG'!AS832</f>
        <v>0</v>
      </c>
      <c r="M836" s="31" t="str">
        <f>+'[1]Consolidado ORG'!AL832</f>
        <v>https://community.secop.gov.co/Public/Tendering/ContractDetailView/Index?UniqueIdentifier=CO1.PCCNTR.6354437</v>
      </c>
      <c r="N836" s="48" t="str">
        <f t="shared" si="13"/>
        <v>Link Contrato u Orden</v>
      </c>
    </row>
    <row r="837" spans="1:14" ht="120" x14ac:dyDescent="0.3">
      <c r="A837" s="18" t="str">
        <f>+'[1]Consolidado ORG'!A833</f>
        <v>SCJ-1133-2024</v>
      </c>
      <c r="B837" s="19">
        <f>+'[1]Consolidado ORG'!B833</f>
        <v>45433</v>
      </c>
      <c r="C837" s="19" t="str">
        <f>+'[1]Consolidado ORG'!G833</f>
        <v>RUTH JANNETH LOMBANA TIBAQUIRA</v>
      </c>
      <c r="D837" s="19" t="str">
        <f>+'[1]Consolidado ORG'!E833</f>
        <v>5 Contratación directa</v>
      </c>
      <c r="E837" s="19" t="str">
        <f>+'[1]Consolidado ORG'!F833</f>
        <v>33 Prestación de Servicios Profesionales y Apoyo (5-8)</v>
      </c>
      <c r="F837" s="19" t="str">
        <f>+'[1]Consolidado ORG'!L833</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
      <c r="G837" s="19">
        <f>+'[1]Consolidado ORG'!M833</f>
        <v>45444</v>
      </c>
      <c r="H837" s="19">
        <f>+'[1]Consolidado ORG'!N833</f>
        <v>45657</v>
      </c>
      <c r="I837" s="20">
        <f>+'[1]Consolidado ORG'!AG833</f>
        <v>0</v>
      </c>
      <c r="J837" s="21">
        <f>+'[1]Consolidado ORG'!T833</f>
        <v>20429640</v>
      </c>
      <c r="K837" s="21">
        <f>+'[1]Consolidado ORG'!AE833</f>
        <v>0</v>
      </c>
      <c r="L837" s="32">
        <f>+'[1]Consolidado ORG'!AS833</f>
        <v>0</v>
      </c>
      <c r="M837" s="31" t="str">
        <f>+'[1]Consolidado ORG'!AL833</f>
        <v>https://community.secop.gov.co/Public/Tendering/ContractDetailView/Index?UniqueIdentifier=CO1.PCCNTR.6363548</v>
      </c>
      <c r="N837" s="48" t="str">
        <f t="shared" si="13"/>
        <v>Link Contrato u Orden</v>
      </c>
    </row>
    <row r="838" spans="1:14" ht="48" x14ac:dyDescent="0.3">
      <c r="A838" s="18" t="str">
        <f>+'[1]Consolidado ORG'!A834</f>
        <v>SCJ-1134-2024</v>
      </c>
      <c r="B838" s="19">
        <f>+'[1]Consolidado ORG'!B834</f>
        <v>45433</v>
      </c>
      <c r="C838" s="19" t="str">
        <f>+'[1]Consolidado ORG'!G834</f>
        <v>WENDY TATIANA ARAQUE GOMEZ</v>
      </c>
      <c r="D838" s="19" t="str">
        <f>+'[1]Consolidado ORG'!E834</f>
        <v>5 Contratación directa</v>
      </c>
      <c r="E838" s="19" t="str">
        <f>+'[1]Consolidado ORG'!F834</f>
        <v>33 Prestación de Servicios Profesionales y Apoyo (5-8)</v>
      </c>
      <c r="F838" s="19" t="str">
        <f>+'[1]Consolidado ORG'!L834</f>
        <v>PRESTAR LOS SERVICIOS PROFESIONALES PARA APOYAR A LA DIRECCIÒN DE SEGURIDAD EN LA GESTIÓN, ELABORACIÓN Y CONSOLIDACIÓN DE LAS RESPUESTAS A LAS SOLICITUDES Y/O REQUERIMIENTOS DE INFORMACIÓN ALLEGADOS A LA DEPENDENCIA</v>
      </c>
      <c r="G838" s="19">
        <f>+'[1]Consolidado ORG'!M834</f>
        <v>45435</v>
      </c>
      <c r="H838" s="19">
        <f>+'[1]Consolidado ORG'!N834</f>
        <v>45657</v>
      </c>
      <c r="I838" s="20">
        <f>+'[1]Consolidado ORG'!AG834</f>
        <v>0</v>
      </c>
      <c r="J838" s="21">
        <f>+'[1]Consolidado ORG'!T834</f>
        <v>29579657</v>
      </c>
      <c r="K838" s="21">
        <f>+'[1]Consolidado ORG'!AE834</f>
        <v>0</v>
      </c>
      <c r="L838" s="32">
        <f>+'[1]Consolidado ORG'!AS834</f>
        <v>3.6036036036036036E-2</v>
      </c>
      <c r="M838" s="31" t="str">
        <f>+'[1]Consolidado ORG'!AL834</f>
        <v>https://community.secop.gov.co/Public/Tendering/ContractDetailView/Index?UniqueIdentifier=CO1.PCCNTR.6352799</v>
      </c>
      <c r="N838" s="48" t="str">
        <f t="shared" si="13"/>
        <v>Link Contrato u Orden</v>
      </c>
    </row>
    <row r="839" spans="1:14" ht="72" x14ac:dyDescent="0.3">
      <c r="A839" s="18" t="str">
        <f>+'[1]Consolidado ORG'!A835</f>
        <v>SCJ-1135-2024</v>
      </c>
      <c r="B839" s="19">
        <f>+'[1]Consolidado ORG'!B835</f>
        <v>45433</v>
      </c>
      <c r="C839" s="19" t="str">
        <f>+'[1]Consolidado ORG'!G835</f>
        <v>TAHIRY VIVIANA SARMIENTO SOLANO</v>
      </c>
      <c r="D839" s="19" t="str">
        <f>+'[1]Consolidado ORG'!E835</f>
        <v>5 Contratación directa</v>
      </c>
      <c r="E839" s="19" t="str">
        <f>+'[1]Consolidado ORG'!F835</f>
        <v>33 Prestación de Servicios Profesionales y Apoyo (5-8)</v>
      </c>
      <c r="F839" s="19" t="str">
        <f>+'[1]Consolidado ORG'!L835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39" s="19">
        <f>+'[1]Consolidado ORG'!M835</f>
        <v>45454</v>
      </c>
      <c r="H839" s="19">
        <f>+'[1]Consolidado ORG'!N835</f>
        <v>45606</v>
      </c>
      <c r="I839" s="20">
        <f>+'[1]Consolidado ORG'!AG835</f>
        <v>0</v>
      </c>
      <c r="J839" s="21">
        <f>+'[1]Consolidado ORG'!T835</f>
        <v>14802060</v>
      </c>
      <c r="K839" s="21">
        <f>+'[1]Consolidado ORG'!AE835</f>
        <v>0</v>
      </c>
      <c r="L839" s="32">
        <f>+'[1]Consolidado ORG'!AS835</f>
        <v>0</v>
      </c>
      <c r="M839" s="31" t="str">
        <f>+'[1]Consolidado ORG'!AL835</f>
        <v>https://community.secop.gov.co/Public/Tendering/ContractDetailView/Index?UniqueIdentifier=CO1.PCCNTR.6372093</v>
      </c>
      <c r="N839" s="48" t="str">
        <f t="shared" si="13"/>
        <v>Link Contrato u Orden</v>
      </c>
    </row>
    <row r="840" spans="1:14" ht="72" x14ac:dyDescent="0.3">
      <c r="A840" s="18" t="str">
        <f>+'[1]Consolidado ORG'!A836</f>
        <v>SCJ-1136-2024</v>
      </c>
      <c r="B840" s="19">
        <f>+'[1]Consolidado ORG'!B836</f>
        <v>45433</v>
      </c>
      <c r="C840" s="19" t="str">
        <f>+'[1]Consolidado ORG'!G836</f>
        <v>YURANY KATHERIN BUITRAGO RIOS</v>
      </c>
      <c r="D840" s="19" t="str">
        <f>+'[1]Consolidado ORG'!E836</f>
        <v>5 Contratación directa</v>
      </c>
      <c r="E840" s="19" t="str">
        <f>+'[1]Consolidado ORG'!F836</f>
        <v>33 Prestación de Servicios Profesionales y Apoyo (5-8)</v>
      </c>
      <c r="F840" s="19" t="str">
        <f>+'[1]Consolidado ORG'!L836</f>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
      <c r="G840" s="19">
        <f>+'[1]Consolidado ORG'!M836</f>
        <v>45443</v>
      </c>
      <c r="H840" s="19">
        <f>+'[1]Consolidado ORG'!N836</f>
        <v>45657</v>
      </c>
      <c r="I840" s="20">
        <f>+'[1]Consolidado ORG'!AG836</f>
        <v>0</v>
      </c>
      <c r="J840" s="21">
        <f>+'[1]Consolidado ORG'!T836</f>
        <v>15009066</v>
      </c>
      <c r="K840" s="21">
        <f>+'[1]Consolidado ORG'!AE836</f>
        <v>0</v>
      </c>
      <c r="L840" s="32">
        <f>+'[1]Consolidado ORG'!AS836</f>
        <v>0</v>
      </c>
      <c r="M840" s="31" t="str">
        <f>+'[1]Consolidado ORG'!AL836</f>
        <v>https://community.secop.gov.co/Public/Tendering/ContractDetailView/Index?UniqueIdentifier=CO1.PCCNTR.6354542</v>
      </c>
      <c r="N840" s="48" t="str">
        <f t="shared" si="13"/>
        <v>Link Contrato u Orden</v>
      </c>
    </row>
    <row r="841" spans="1:14" ht="108" x14ac:dyDescent="0.3">
      <c r="A841" s="18" t="str">
        <f>+'[1]Consolidado ORG'!A837</f>
        <v>SCJ-1137-2024</v>
      </c>
      <c r="B841" s="19">
        <f>+'[1]Consolidado ORG'!B837</f>
        <v>45433</v>
      </c>
      <c r="C841" s="19" t="str">
        <f>+'[1]Consolidado ORG'!G837</f>
        <v>HERMES MELITON NARVAEZ REMUD</v>
      </c>
      <c r="D841" s="19" t="str">
        <f>+'[1]Consolidado ORG'!E837</f>
        <v>5 Contratación directa</v>
      </c>
      <c r="E841" s="19" t="str">
        <f>+'[1]Consolidado ORG'!F837</f>
        <v>33 Prestación de Servicios Profesionales y Apoyo (5-8)</v>
      </c>
      <c r="F841" s="19" t="str">
        <f>+'[1]Consolidado ORG'!L837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41" s="19">
        <f>+'[1]Consolidado ORG'!M837</f>
        <v>45444</v>
      </c>
      <c r="H841" s="19">
        <f>+'[1]Consolidado ORG'!N837</f>
        <v>45657</v>
      </c>
      <c r="I841" s="20">
        <f>+'[1]Consolidado ORG'!AG837</f>
        <v>0</v>
      </c>
      <c r="J841" s="21">
        <f>+'[1]Consolidado ORG'!T837</f>
        <v>20429640</v>
      </c>
      <c r="K841" s="21">
        <f>+'[1]Consolidado ORG'!AE837</f>
        <v>0</v>
      </c>
      <c r="L841" s="32">
        <f>+'[1]Consolidado ORG'!AS837</f>
        <v>0</v>
      </c>
      <c r="M841" s="31" t="str">
        <f>+'[1]Consolidado ORG'!AL837</f>
        <v>https://community.secop.gov.co/Public/Tendering/ContractDetailView/Index?UniqueIdentifier=CO1.PCCNTR.6368103</v>
      </c>
      <c r="N841" s="48" t="str">
        <f t="shared" si="13"/>
        <v>Link Contrato u Orden</v>
      </c>
    </row>
    <row r="842" spans="1:14" ht="108" x14ac:dyDescent="0.3">
      <c r="A842" s="18" t="str">
        <f>+'[1]Consolidado ORG'!A838</f>
        <v>SCJ-1141-2024</v>
      </c>
      <c r="B842" s="19">
        <f>+'[1]Consolidado ORG'!B838</f>
        <v>45434</v>
      </c>
      <c r="C842" s="19" t="str">
        <f>+'[1]Consolidado ORG'!G838</f>
        <v>MISHELL DANIELA PEÑA RIOS</v>
      </c>
      <c r="D842" s="19" t="str">
        <f>+'[1]Consolidado ORG'!E838</f>
        <v>5 Contratación directa</v>
      </c>
      <c r="E842" s="19" t="str">
        <f>+'[1]Consolidado ORG'!F838</f>
        <v>33 Prestación de Servicios Profesionales y Apoyo (5-8)</v>
      </c>
      <c r="F842" s="19" t="str">
        <f>+'[1]Consolidado ORG'!L838</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42" s="19">
        <f>+'[1]Consolidado ORG'!M838</f>
        <v>45441</v>
      </c>
      <c r="H842" s="19">
        <f>+'[1]Consolidado ORG'!N838</f>
        <v>45657</v>
      </c>
      <c r="I842" s="20">
        <f>+'[1]Consolidado ORG'!AG838</f>
        <v>0</v>
      </c>
      <c r="J842" s="21">
        <f>+'[1]Consolidado ORG'!T838</f>
        <v>19595143</v>
      </c>
      <c r="K842" s="21">
        <f>+'[1]Consolidado ORG'!AE838</f>
        <v>0</v>
      </c>
      <c r="L842" s="32">
        <f>+'[1]Consolidado ORG'!AS838</f>
        <v>9.2592592592592587E-3</v>
      </c>
      <c r="M842" s="31" t="str">
        <f>+'[1]Consolidado ORG'!AL838</f>
        <v>https://community.secop.gov.co/Public/Tendering/ContractDetailView/Index?UniqueIdentifier=CO1.PCCNTR.6359442</v>
      </c>
      <c r="N842" s="48" t="str">
        <f t="shared" si="13"/>
        <v>Link Contrato u Orden</v>
      </c>
    </row>
    <row r="843" spans="1:14" ht="48" x14ac:dyDescent="0.3">
      <c r="A843" s="18" t="str">
        <f>+'[1]Consolidado ORG'!A839</f>
        <v>SCJ-1142-2024</v>
      </c>
      <c r="B843" s="19">
        <f>+'[1]Consolidado ORG'!B839</f>
        <v>45434</v>
      </c>
      <c r="C843" s="19" t="str">
        <f>+'[1]Consolidado ORG'!G839</f>
        <v>DIANA MARITZA RUIZ DIMATE</v>
      </c>
      <c r="D843" s="19" t="str">
        <f>+'[1]Consolidado ORG'!E839</f>
        <v>5 Contratación directa</v>
      </c>
      <c r="E843" s="19" t="str">
        <f>+'[1]Consolidado ORG'!F839</f>
        <v>33 Prestación de Servicios Profesionales y Apoyo (5-8)</v>
      </c>
      <c r="F843" s="19" t="str">
        <f>+'[1]Consolidado ORG'!L839</f>
        <v>PRESTAR SERVICIOS DE APOYO A LA GESTIÓN A LA OFICINA ASESORA DE PLANEACIÓN DE LA SECRETARÍA DISTRITAL DE SEGURIDAD, CONVIVENCIA Y JUSTICIA, EN LA GESTIÓN DOCUMENTAL, SEGUIMIENTO A REQUERIMIENTOS ASIGNADOS A LA OFICINA</v>
      </c>
      <c r="G843" s="19">
        <f>+'[1]Consolidado ORG'!M839</f>
        <v>45439</v>
      </c>
      <c r="H843" s="19">
        <f>+'[1]Consolidado ORG'!N839</f>
        <v>45657</v>
      </c>
      <c r="I843" s="20">
        <f>+'[1]Consolidado ORG'!AG839</f>
        <v>0</v>
      </c>
      <c r="J843" s="21">
        <f>+'[1]Consolidado ORG'!T839</f>
        <v>15000000</v>
      </c>
      <c r="K843" s="21">
        <f>+'[1]Consolidado ORG'!AE839</f>
        <v>0</v>
      </c>
      <c r="L843" s="32">
        <f>+'[1]Consolidado ORG'!AS839</f>
        <v>1.834862385321101E-2</v>
      </c>
      <c r="M843" s="31" t="str">
        <f>+'[1]Consolidado ORG'!AL839</f>
        <v>https://community.secop.gov.co/Public/Tendering/ContractDetailView/Index?UniqueIdentifier=CO1.PCCNTR.6359722</v>
      </c>
      <c r="N843" s="48" t="str">
        <f t="shared" si="13"/>
        <v>Link Contrato u Orden</v>
      </c>
    </row>
    <row r="844" spans="1:14" ht="48" x14ac:dyDescent="0.3">
      <c r="A844" s="18" t="str">
        <f>+'[1]Consolidado ORG'!A840</f>
        <v>SCJ-1143-2024</v>
      </c>
      <c r="B844" s="19">
        <f>+'[1]Consolidado ORG'!B840</f>
        <v>45434</v>
      </c>
      <c r="C844" s="19" t="str">
        <f>+'[1]Consolidado ORG'!G840</f>
        <v>MONICA MARIA LIZCANO ARIAS</v>
      </c>
      <c r="D844" s="19" t="str">
        <f>+'[1]Consolidado ORG'!E840</f>
        <v>5 Contratación directa</v>
      </c>
      <c r="E844" s="19" t="str">
        <f>+'[1]Consolidado ORG'!F840</f>
        <v>33 Prestación de Servicios Profesionales y Apoyo (5-8)</v>
      </c>
      <c r="F844" s="19" t="str">
        <f>+'[1]Consolidado ORG'!L840</f>
        <v>PRESTAR SERVICIOS PROFESIONALES A LA SUBSECRETARÍA DE ACCESO A LA JUSTICIA PARA GESTIONAR Y ARTICULAR ACCIONES CON ENTIDADES QUE PROMUEVEN EL ACCESO A LA JUSTICIA EN LA CIUDAD DE BOGOTÁ</v>
      </c>
      <c r="G844" s="19">
        <f>+'[1]Consolidado ORG'!M840</f>
        <v>45439</v>
      </c>
      <c r="H844" s="19">
        <f>+'[1]Consolidado ORG'!N840</f>
        <v>45657</v>
      </c>
      <c r="I844" s="20">
        <f>+'[1]Consolidado ORG'!AG840</f>
        <v>0</v>
      </c>
      <c r="J844" s="21">
        <f>+'[1]Consolidado ORG'!T840</f>
        <v>32856853</v>
      </c>
      <c r="K844" s="21">
        <f>+'[1]Consolidado ORG'!AE840</f>
        <v>0</v>
      </c>
      <c r="L844" s="32">
        <f>+'[1]Consolidado ORG'!AS840</f>
        <v>1.834862385321101E-2</v>
      </c>
      <c r="M844" s="31" t="str">
        <f>+'[1]Consolidado ORG'!AL840</f>
        <v>https://community.secop.gov.co/Public/Tendering/ContractDetailView/Index?UniqueIdentifier=CO1.PCCNTR.6359493</v>
      </c>
      <c r="N844" s="48" t="str">
        <f t="shared" si="13"/>
        <v>Link Contrato u Orden</v>
      </c>
    </row>
    <row r="845" spans="1:14" ht="84" x14ac:dyDescent="0.3">
      <c r="A845" s="18" t="str">
        <f>+'[1]Consolidado ORG'!A841</f>
        <v>SCJ-1144-2024</v>
      </c>
      <c r="B845" s="19">
        <f>+'[1]Consolidado ORG'!B841</f>
        <v>45434</v>
      </c>
      <c r="C845" s="19" t="str">
        <f>+'[1]Consolidado ORG'!G841</f>
        <v>MARIA CONCEPCIÒN PEREZ RAMOS</v>
      </c>
      <c r="D845" s="19" t="str">
        <f>+'[1]Consolidado ORG'!E841</f>
        <v>5 Contratación directa</v>
      </c>
      <c r="E845" s="19" t="str">
        <f>+'[1]Consolidado ORG'!F841</f>
        <v>33 Prestación de Servicios Profesionales y Apoyo (5-8)</v>
      </c>
      <c r="F845" s="19" t="str">
        <f>+'[1]Consolidado ORG'!L841</f>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
      <c r="G845" s="19">
        <f>+'[1]Consolidado ORG'!M841</f>
        <v>45439</v>
      </c>
      <c r="H845" s="19">
        <f>+'[1]Consolidado ORG'!N841</f>
        <v>45657</v>
      </c>
      <c r="I845" s="20">
        <f>+'[1]Consolidado ORG'!AG841</f>
        <v>0</v>
      </c>
      <c r="J845" s="21">
        <f>+'[1]Consolidado ORG'!T841</f>
        <v>44000000</v>
      </c>
      <c r="K845" s="21">
        <f>+'[1]Consolidado ORG'!AE841</f>
        <v>0</v>
      </c>
      <c r="L845" s="32">
        <f>+'[1]Consolidado ORG'!AS841</f>
        <v>1.834862385321101E-2</v>
      </c>
      <c r="M845" s="31" t="str">
        <f>+'[1]Consolidado ORG'!AL841</f>
        <v>https://community.secop.gov.co/Public/Tendering/ContractDetailView/Index?UniqueIdentifier=CO1.PCCNTR.6359816</v>
      </c>
      <c r="N845" s="48" t="str">
        <f t="shared" si="13"/>
        <v>Link Contrato u Orden</v>
      </c>
    </row>
    <row r="846" spans="1:14" ht="36" x14ac:dyDescent="0.3">
      <c r="A846" s="18" t="str">
        <f>+'[1]Consolidado ORG'!A842</f>
        <v>SCJ-1146-2024</v>
      </c>
      <c r="B846" s="19">
        <f>+'[1]Consolidado ORG'!B842</f>
        <v>45434</v>
      </c>
      <c r="C846" s="19" t="str">
        <f>+'[1]Consolidado ORG'!G842</f>
        <v>YORDY DANIEL HERNANDEZ HURTADO</v>
      </c>
      <c r="D846" s="19" t="str">
        <f>+'[1]Consolidado ORG'!E842</f>
        <v>5 Contratación directa</v>
      </c>
      <c r="E846" s="19" t="str">
        <f>+'[1]Consolidado ORG'!F842</f>
        <v>33 Prestación de Servicios Profesionales y Apoyo (5-8)</v>
      </c>
      <c r="F846" s="19" t="str">
        <f>+'[1]Consolidado ORG'!L842</f>
        <v>Prestar servicios de apoyo a la gestión en el desarrollo de las actividades a cargo del equipo de Almacén de la Secretaría Distrital de Seguridad, Convivencia y Justicia</v>
      </c>
      <c r="G846" s="19">
        <f>+'[1]Consolidado ORG'!M842</f>
        <v>45443</v>
      </c>
      <c r="H846" s="19">
        <f>+'[1]Consolidado ORG'!N842</f>
        <v>45657</v>
      </c>
      <c r="I846" s="20">
        <f>+'[1]Consolidado ORG'!AG842</f>
        <v>0</v>
      </c>
      <c r="J846" s="21">
        <f>+'[1]Consolidado ORG'!T842</f>
        <v>19436333</v>
      </c>
      <c r="K846" s="21">
        <f>+'[1]Consolidado ORG'!AE842</f>
        <v>0</v>
      </c>
      <c r="L846" s="32">
        <f>+'[1]Consolidado ORG'!AS842</f>
        <v>0</v>
      </c>
      <c r="M846" s="31" t="str">
        <f>+'[1]Consolidado ORG'!AL842</f>
        <v>https://community.secop.gov.co/Public/Tendering/ContractDetailView/Index?UniqueIdentifier=CO1.PCCNTR.6359195</v>
      </c>
      <c r="N846" s="48" t="str">
        <f t="shared" si="13"/>
        <v>Link Contrato u Orden</v>
      </c>
    </row>
    <row r="847" spans="1:14" ht="84" x14ac:dyDescent="0.3">
      <c r="A847" s="18" t="str">
        <f>+'[1]Consolidado ORG'!A843</f>
        <v>SCJ-1147-2024</v>
      </c>
      <c r="B847" s="19">
        <f>+'[1]Consolidado ORG'!B843</f>
        <v>45434</v>
      </c>
      <c r="C847" s="19" t="str">
        <f>+'[1]Consolidado ORG'!G843</f>
        <v>HAROLD FABIAN MORALES PIÑEROS</v>
      </c>
      <c r="D847" s="19" t="str">
        <f>+'[1]Consolidado ORG'!E843</f>
        <v>5 Contratación directa</v>
      </c>
      <c r="E847" s="19" t="str">
        <f>+'[1]Consolidado ORG'!F843</f>
        <v>33 Prestación de Servicios Profesionales y Apoyo (5-8)</v>
      </c>
      <c r="F847" s="19" t="str">
        <f>+'[1]Consolidado ORG'!L843</f>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
      <c r="G847" s="19">
        <f>+'[1]Consolidado ORG'!M843</f>
        <v>45441</v>
      </c>
      <c r="H847" s="19">
        <f>+'[1]Consolidado ORG'!N843</f>
        <v>45657</v>
      </c>
      <c r="I847" s="20">
        <f>+'[1]Consolidado ORG'!AG843</f>
        <v>0</v>
      </c>
      <c r="J847" s="21">
        <f>+'[1]Consolidado ORG'!T843</f>
        <v>51333333</v>
      </c>
      <c r="K847" s="21">
        <f>+'[1]Consolidado ORG'!AE843</f>
        <v>0</v>
      </c>
      <c r="L847" s="32">
        <f>+'[1]Consolidado ORG'!AS843</f>
        <v>9.2592592592592587E-3</v>
      </c>
      <c r="M847" s="31" t="str">
        <f>+'[1]Consolidado ORG'!AL843</f>
        <v>https://community.secop.gov.co/Public/Tendering/ContractDetailView/Index?UniqueIdentifier=CO1.PCCNTR.6358685</v>
      </c>
      <c r="N847" s="48" t="str">
        <f t="shared" si="13"/>
        <v>Link Contrato u Orden</v>
      </c>
    </row>
    <row r="848" spans="1:14" ht="84" x14ac:dyDescent="0.3">
      <c r="A848" s="18" t="str">
        <f>+'[1]Consolidado ORG'!A844</f>
        <v>SCJ-1148-2024</v>
      </c>
      <c r="B848" s="19">
        <f>+'[1]Consolidado ORG'!B844</f>
        <v>45434</v>
      </c>
      <c r="C848" s="19" t="str">
        <f>+'[1]Consolidado ORG'!G844</f>
        <v>VIVIANA VARGAS NIÑO</v>
      </c>
      <c r="D848" s="19" t="str">
        <f>+'[1]Consolidado ORG'!E844</f>
        <v>5 Contratación directa</v>
      </c>
      <c r="E848" s="19" t="str">
        <f>+'[1]Consolidado ORG'!F844</f>
        <v>33 Prestación de Servicios Profesionales y Apoyo (5-8)</v>
      </c>
      <c r="F848" s="19" t="str">
        <f>+'[1]Consolidado ORG'!L844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848" s="19">
        <f>+'[1]Consolidado ORG'!M844</f>
        <v>45440</v>
      </c>
      <c r="H848" s="19">
        <f>+'[1]Consolidado ORG'!N844</f>
        <v>45657</v>
      </c>
      <c r="I848" s="20">
        <f>+'[1]Consolidado ORG'!AG844</f>
        <v>0</v>
      </c>
      <c r="J848" s="21">
        <f>+'[1]Consolidado ORG'!T844</f>
        <v>40813450</v>
      </c>
      <c r="K848" s="21">
        <f>+'[1]Consolidado ORG'!AE844</f>
        <v>0</v>
      </c>
      <c r="L848" s="32">
        <f>+'[1]Consolidado ORG'!AS844</f>
        <v>1.3824884792626729E-2</v>
      </c>
      <c r="M848" s="31" t="str">
        <f>+'[1]Consolidado ORG'!AL844</f>
        <v>https://community.secop.gov.co/Public/Tendering/ContractDetailView/Index?UniqueIdentifier=CO1.PCCNTR.6356004</v>
      </c>
      <c r="N848" s="48" t="str">
        <f t="shared" si="13"/>
        <v>Link Contrato u Orden</v>
      </c>
    </row>
    <row r="849" spans="1:14" ht="72" x14ac:dyDescent="0.3">
      <c r="A849" s="18" t="str">
        <f>+'[1]Consolidado ORG'!A845</f>
        <v>SCJ-1149-2024</v>
      </c>
      <c r="B849" s="19">
        <f>+'[1]Consolidado ORG'!B845</f>
        <v>45434</v>
      </c>
      <c r="C849" s="19" t="str">
        <f>+'[1]Consolidado ORG'!G845</f>
        <v>ANGIE LORENA PENAGOS BARBOSA</v>
      </c>
      <c r="D849" s="19" t="str">
        <f>+'[1]Consolidado ORG'!E845</f>
        <v>5 Contratación directa</v>
      </c>
      <c r="E849" s="19" t="str">
        <f>+'[1]Consolidado ORG'!F845</f>
        <v>33 Prestación de Servicios Profesionales y Apoyo (5-8)</v>
      </c>
      <c r="F849" s="19" t="str">
        <f>+'[1]Consolidado ORG'!L845</f>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
      <c r="G849" s="19">
        <f>+'[1]Consolidado ORG'!M845</f>
        <v>45439</v>
      </c>
      <c r="H849" s="19">
        <f>+'[1]Consolidado ORG'!N845</f>
        <v>45657</v>
      </c>
      <c r="I849" s="20">
        <f>+'[1]Consolidado ORG'!AG845</f>
        <v>0</v>
      </c>
      <c r="J849" s="21">
        <f>+'[1]Consolidado ORG'!T845</f>
        <v>15776200</v>
      </c>
      <c r="K849" s="21">
        <f>+'[1]Consolidado ORG'!AE845</f>
        <v>0</v>
      </c>
      <c r="L849" s="32">
        <f>+'[1]Consolidado ORG'!AS845</f>
        <v>1.834862385321101E-2</v>
      </c>
      <c r="M849" s="31" t="str">
        <f>+'[1]Consolidado ORG'!AL845</f>
        <v>https://community.secop.gov.co/Public/Tendering/ContractDetailView/Index?UniqueIdentifier=CO1.PCCNTR.6356083</v>
      </c>
      <c r="N849" s="48" t="str">
        <f t="shared" si="13"/>
        <v>Link Contrato u Orden</v>
      </c>
    </row>
    <row r="850" spans="1:14" ht="96" x14ac:dyDescent="0.3">
      <c r="A850" s="18" t="str">
        <f>+'[1]Consolidado ORG'!A846</f>
        <v>SCJ-1150-2024</v>
      </c>
      <c r="B850" s="19">
        <f>+'[1]Consolidado ORG'!B846</f>
        <v>45434</v>
      </c>
      <c r="C850" s="19" t="str">
        <f>+'[1]Consolidado ORG'!G846</f>
        <v>AUGUSTO DANIEL CHAVEZ NAVARRETE</v>
      </c>
      <c r="D850" s="19" t="str">
        <f>+'[1]Consolidado ORG'!E846</f>
        <v>5 Contratación directa</v>
      </c>
      <c r="E850" s="19" t="str">
        <f>+'[1]Consolidado ORG'!F846</f>
        <v>33 Prestación de Servicios Profesionales y Apoyo (5-8)</v>
      </c>
      <c r="F850" s="19" t="str">
        <f>+'[1]Consolidado ORG'!L846</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50" s="19">
        <f>+'[1]Consolidado ORG'!M846</f>
        <v>45444</v>
      </c>
      <c r="H850" s="19">
        <f>+'[1]Consolidado ORG'!N846</f>
        <v>45596</v>
      </c>
      <c r="I850" s="20">
        <f>+'[1]Consolidado ORG'!AG846</f>
        <v>0</v>
      </c>
      <c r="J850" s="21">
        <f>+'[1]Consolidado ORG'!T846</f>
        <v>14592600</v>
      </c>
      <c r="K850" s="21">
        <f>+'[1]Consolidado ORG'!AE846</f>
        <v>0</v>
      </c>
      <c r="L850" s="32">
        <f>+'[1]Consolidado ORG'!AS846</f>
        <v>0</v>
      </c>
      <c r="M850" s="31" t="str">
        <f>+'[1]Consolidado ORG'!AL846</f>
        <v>https://community.secop.gov.co/Public/Tendering/ContractDetailView/Index?UniqueIdentifier=CO1.PCCNTR.6356069</v>
      </c>
      <c r="N850" s="48" t="str">
        <f t="shared" si="13"/>
        <v>Link Contrato u Orden</v>
      </c>
    </row>
    <row r="851" spans="1:14" ht="72" x14ac:dyDescent="0.3">
      <c r="A851" s="18" t="str">
        <f>+'[1]Consolidado ORG'!A847</f>
        <v>SCJ-1151-2024</v>
      </c>
      <c r="B851" s="19">
        <f>+'[1]Consolidado ORG'!B847</f>
        <v>45434</v>
      </c>
      <c r="C851" s="19" t="str">
        <f>+'[1]Consolidado ORG'!G847</f>
        <v>NATALHIE PARRA RAMIREZ</v>
      </c>
      <c r="D851" s="19" t="str">
        <f>+'[1]Consolidado ORG'!E847</f>
        <v>5 Contratación directa</v>
      </c>
      <c r="E851" s="19" t="str">
        <f>+'[1]Consolidado ORG'!F847</f>
        <v>33 Prestación de Servicios Profesionales y Apoyo (5-8)</v>
      </c>
      <c r="F851" s="19" t="str">
        <f>+'[1]Consolidado ORG'!L847</f>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
      <c r="G851" s="19">
        <f>+'[1]Consolidado ORG'!M847</f>
        <v>45439</v>
      </c>
      <c r="H851" s="19">
        <f>+'[1]Consolidado ORG'!N847</f>
        <v>45657</v>
      </c>
      <c r="I851" s="20">
        <f>+'[1]Consolidado ORG'!AG847</f>
        <v>0</v>
      </c>
      <c r="J851" s="21">
        <f>+'[1]Consolidado ORG'!T847</f>
        <v>33309247</v>
      </c>
      <c r="K851" s="21">
        <f>+'[1]Consolidado ORG'!AE847</f>
        <v>0</v>
      </c>
      <c r="L851" s="32">
        <f>+'[1]Consolidado ORG'!AS847</f>
        <v>1.834862385321101E-2</v>
      </c>
      <c r="M851" s="31" t="str">
        <f>+'[1]Consolidado ORG'!AL847</f>
        <v>https://community.secop.gov.co/Public/Tendering/ContractDetailView/Index?UniqueIdentifier=CO1.PCCNTR.6356056</v>
      </c>
      <c r="N851" s="48" t="str">
        <f t="shared" si="13"/>
        <v>Link Contrato u Orden</v>
      </c>
    </row>
    <row r="852" spans="1:14" ht="60" x14ac:dyDescent="0.3">
      <c r="A852" s="18" t="str">
        <f>+'[1]Consolidado ORG'!A848</f>
        <v>SCJ-1153-2024</v>
      </c>
      <c r="B852" s="19">
        <f>+'[1]Consolidado ORG'!B848</f>
        <v>45434</v>
      </c>
      <c r="C852" s="19" t="str">
        <f>+'[1]Consolidado ORG'!G848</f>
        <v>NESTOR ANDRES ZARATE RODRIGUEZ</v>
      </c>
      <c r="D852" s="19" t="str">
        <f>+'[1]Consolidado ORG'!E848</f>
        <v>5 Contratación directa</v>
      </c>
      <c r="E852" s="19" t="str">
        <f>+'[1]Consolidado ORG'!F848</f>
        <v>33 Prestación de Servicios Profesionales y Apoyo (5-8)</v>
      </c>
      <c r="F852" s="19" t="str">
        <f>+'[1]Consolidado ORG'!L848</f>
        <v>PRESTAR LOS SERVICIOS DE APOYO A LA GESTIÓN EN LA CÁRCEL DISTRITAL DE VARONES Y ANEXO DE MUJERES LLEVANDO A CABO ACTIVIDADES CONCERNIENTES A LA RECEPCIÓN Y TRAMITE DE CORRESPONDENCIA DANDO CUMPLIMIENTO A LA NORMATIVIDAD Y LINEAMIENTOS ESTABLECIDOS</v>
      </c>
      <c r="G852" s="19">
        <f>+'[1]Consolidado ORG'!M848</f>
        <v>45439</v>
      </c>
      <c r="H852" s="19">
        <f>+'[1]Consolidado ORG'!N848</f>
        <v>45622</v>
      </c>
      <c r="I852" s="20">
        <f>+'[1]Consolidado ORG'!AG848</f>
        <v>0</v>
      </c>
      <c r="J852" s="21">
        <f>+'[1]Consolidado ORG'!T848</f>
        <v>18144000</v>
      </c>
      <c r="K852" s="21">
        <f>+'[1]Consolidado ORG'!AE848</f>
        <v>0</v>
      </c>
      <c r="L852" s="32">
        <f>+'[1]Consolidado ORG'!AS848</f>
        <v>2.185792349726776E-2</v>
      </c>
      <c r="M852" s="31" t="str">
        <f>+'[1]Consolidado ORG'!AL848</f>
        <v>https://community.secop.gov.co/Public/Tendering/ContractDetailView/Index?UniqueIdentifier=CO1.PCCNTR.6356063</v>
      </c>
      <c r="N852" s="48" t="str">
        <f t="shared" si="13"/>
        <v>Link Contrato u Orden</v>
      </c>
    </row>
    <row r="853" spans="1:14" ht="72" x14ac:dyDescent="0.3">
      <c r="A853" s="18" t="str">
        <f>+'[1]Consolidado ORG'!A849</f>
        <v>SCJ-1154-2024</v>
      </c>
      <c r="B853" s="19">
        <f>+'[1]Consolidado ORG'!B849</f>
        <v>45434</v>
      </c>
      <c r="C853" s="19" t="str">
        <f>+'[1]Consolidado ORG'!G849</f>
        <v>NOLBERTO OLAYA SANTOS</v>
      </c>
      <c r="D853" s="19" t="str">
        <f>+'[1]Consolidado ORG'!E849</f>
        <v>5 Contratación directa</v>
      </c>
      <c r="E853" s="19" t="str">
        <f>+'[1]Consolidado ORG'!F849</f>
        <v>33 Prestación de Servicios Profesionales y Apoyo (5-8)</v>
      </c>
      <c r="F853" s="19" t="str">
        <f>+'[1]Consolidado ORG'!L849</f>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
      <c r="G853" s="19">
        <f>+'[1]Consolidado ORG'!M849</f>
        <v>45439</v>
      </c>
      <c r="H853" s="19">
        <f>+'[1]Consolidado ORG'!N849</f>
        <v>45622</v>
      </c>
      <c r="I853" s="20">
        <f>+'[1]Consolidado ORG'!AG849</f>
        <v>0</v>
      </c>
      <c r="J853" s="21">
        <f>+'[1]Consolidado ORG'!T849</f>
        <v>30018126</v>
      </c>
      <c r="K853" s="21">
        <f>+'[1]Consolidado ORG'!AE849</f>
        <v>0</v>
      </c>
      <c r="L853" s="32">
        <f>+'[1]Consolidado ORG'!AS849</f>
        <v>2.185792349726776E-2</v>
      </c>
      <c r="M853" s="31" t="str">
        <f>+'[1]Consolidado ORG'!AL849</f>
        <v>https://community.secop.gov.co/Public/Tendering/ContractDetailView/Index?UniqueIdentifier=CO1.PCCNTR.6355693</v>
      </c>
      <c r="N853" s="48" t="str">
        <f t="shared" si="13"/>
        <v>Link Contrato u Orden</v>
      </c>
    </row>
    <row r="854" spans="1:14" ht="48" x14ac:dyDescent="0.3">
      <c r="A854" s="18" t="str">
        <f>+'[1]Consolidado ORG'!A850</f>
        <v>SCJ-1155-2024</v>
      </c>
      <c r="B854" s="19">
        <f>+'[1]Consolidado ORG'!B850</f>
        <v>45434</v>
      </c>
      <c r="C854" s="19" t="str">
        <f>+'[1]Consolidado ORG'!G850</f>
        <v>ADRIANA SOLEDAD ORTIZ FORERO</v>
      </c>
      <c r="D854" s="19" t="str">
        <f>+'[1]Consolidado ORG'!E850</f>
        <v>5 Contratación directa</v>
      </c>
      <c r="E854" s="19" t="str">
        <f>+'[1]Consolidado ORG'!F850</f>
        <v>33 Prestación de Servicios Profesionales y Apoyo (5-8)</v>
      </c>
      <c r="F854" s="19" t="str">
        <f>+'[1]Consolidado ORG'!L850</f>
        <v>PRESTAR SERVICIOS DE APOYO A LA GESTIÓN A LA DIRECCIÓN DE ACCESO A LA JUSTICIA, EN LA RECEPCIÓN Y SALIDA DE USUARIOS QUE INGRESEN Y SE PRESENTEN EN LOS CENTROS DE TRASLADO POR PROTECCIÓN (CTP) DEL DISTRITO</v>
      </c>
      <c r="G854" s="19">
        <f>+'[1]Consolidado ORG'!M850</f>
        <v>45448</v>
      </c>
      <c r="H854" s="19">
        <f>+'[1]Consolidado ORG'!N850</f>
        <v>45657</v>
      </c>
      <c r="I854" s="20">
        <f>+'[1]Consolidado ORG'!AG850</f>
        <v>0</v>
      </c>
      <c r="J854" s="21">
        <f>+'[1]Consolidado ORG'!T850</f>
        <v>24960137</v>
      </c>
      <c r="K854" s="21">
        <f>+'[1]Consolidado ORG'!AE850</f>
        <v>0</v>
      </c>
      <c r="L854" s="32">
        <f>+'[1]Consolidado ORG'!AS850</f>
        <v>0</v>
      </c>
      <c r="M854" s="31" t="str">
        <f>+'[1]Consolidado ORG'!AL850</f>
        <v>https://community.secop.gov.co/Public/Tendering/ContractDetailView/Index?UniqueIdentifier=CO1.PCCNTR.6355785</v>
      </c>
      <c r="N854" s="48" t="str">
        <f t="shared" si="13"/>
        <v>Link Contrato u Orden</v>
      </c>
    </row>
    <row r="855" spans="1:14" ht="108" x14ac:dyDescent="0.3">
      <c r="A855" s="18" t="str">
        <f>+'[1]Consolidado ORG'!A851</f>
        <v>SCJ-1156-2024</v>
      </c>
      <c r="B855" s="19">
        <f>+'[1]Consolidado ORG'!B851</f>
        <v>45434</v>
      </c>
      <c r="C855" s="19" t="str">
        <f>+'[1]Consolidado ORG'!G851</f>
        <v>IVONNE VANESSA LOZANO OJEDA</v>
      </c>
      <c r="D855" s="19" t="str">
        <f>+'[1]Consolidado ORG'!E851</f>
        <v>5 Contratación directa</v>
      </c>
      <c r="E855" s="19" t="str">
        <f>+'[1]Consolidado ORG'!F851</f>
        <v>33 Prestación de Servicios Profesionales y Apoyo (5-8)</v>
      </c>
      <c r="F855" s="19" t="str">
        <f>+'[1]Consolidado ORG'!L851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55" s="19">
        <f>+'[1]Consolidado ORG'!M851</f>
        <v>45449</v>
      </c>
      <c r="H855" s="19">
        <f>+'[1]Consolidado ORG'!N851</f>
        <v>45657</v>
      </c>
      <c r="I855" s="20">
        <f>+'[1]Consolidado ORG'!AG851</f>
        <v>0</v>
      </c>
      <c r="J855" s="21">
        <f>+'[1]Consolidado ORG'!T851</f>
        <v>32111552</v>
      </c>
      <c r="K855" s="21">
        <f>+'[1]Consolidado ORG'!AE851</f>
        <v>0</v>
      </c>
      <c r="L855" s="32">
        <f>+'[1]Consolidado ORG'!AS851</f>
        <v>0</v>
      </c>
      <c r="M855" s="31" t="str">
        <f>+'[1]Consolidado ORG'!AL851</f>
        <v>https://community.secop.gov.co/Public/Tendering/ContractDetailView/Index?UniqueIdentifier=CO1.PCCNTR.6355685</v>
      </c>
      <c r="N855" s="48" t="str">
        <f t="shared" si="13"/>
        <v>Link Contrato u Orden</v>
      </c>
    </row>
    <row r="856" spans="1:14" ht="48" x14ac:dyDescent="0.3">
      <c r="A856" s="18" t="str">
        <f>+'[1]Consolidado ORG'!A852</f>
        <v>SCJ-1157-2024</v>
      </c>
      <c r="B856" s="19">
        <f>+'[1]Consolidado ORG'!B852</f>
        <v>45434</v>
      </c>
      <c r="C856" s="19" t="str">
        <f>+'[1]Consolidado ORG'!G852</f>
        <v>NESTOR JULIÁN RAMÍREZ SIERRA</v>
      </c>
      <c r="D856" s="19" t="str">
        <f>+'[1]Consolidado ORG'!E852</f>
        <v>5 Contratación directa</v>
      </c>
      <c r="E856" s="19" t="str">
        <f>+'[1]Consolidado ORG'!F852</f>
        <v>33 Prestación de Servicios Profesionales y Apoyo (5-8)</v>
      </c>
      <c r="F856" s="19" t="str">
        <f>+'[1]Consolidado ORG'!L852</f>
        <v>PRESTAR SERVICIOS PROFESIONALES A LA DIRECCIÓN DE ACCESO A LA JUSTICIA, PARA APOYAR LOS ASUNTOS JURÍDICOS Y LEGALES QUE REQUIERA LA DEPENDENCIA EN EL MARCO DE SUS COMPETENCIAS Y FUNCIONES, Y CON RELACION AL SISTEMA DISTRITAL DE JUSTICIA</v>
      </c>
      <c r="G856" s="19">
        <f>+'[1]Consolidado ORG'!M852</f>
        <v>45441</v>
      </c>
      <c r="H856" s="19">
        <f>+'[1]Consolidado ORG'!N852</f>
        <v>45657</v>
      </c>
      <c r="I856" s="20">
        <f>+'[1]Consolidado ORG'!AG852</f>
        <v>0</v>
      </c>
      <c r="J856" s="21">
        <f>+'[1]Consolidado ORG'!T852</f>
        <v>54000000</v>
      </c>
      <c r="K856" s="21">
        <f>+'[1]Consolidado ORG'!AE852</f>
        <v>0</v>
      </c>
      <c r="L856" s="32">
        <f>+'[1]Consolidado ORG'!AS852</f>
        <v>9.2592592592592587E-3</v>
      </c>
      <c r="M856" s="31" t="str">
        <f>+'[1]Consolidado ORG'!AL852</f>
        <v>https://community.secop.gov.co/Public/Tendering/ContractDetailView/Index?UniqueIdentifier=CO1.PCCNTR.6359884</v>
      </c>
      <c r="N856" s="48" t="str">
        <f t="shared" si="13"/>
        <v>Link Contrato u Orden</v>
      </c>
    </row>
    <row r="857" spans="1:14" ht="60" x14ac:dyDescent="0.3">
      <c r="A857" s="18" t="str">
        <f>+'[1]Consolidado ORG'!A853</f>
        <v>SCJ-1167-2024</v>
      </c>
      <c r="B857" s="19">
        <f>+'[1]Consolidado ORG'!B853</f>
        <v>45435</v>
      </c>
      <c r="C857" s="19" t="str">
        <f>+'[1]Consolidado ORG'!G853</f>
        <v>MILLER HERNAN SOTO GONZALEZ</v>
      </c>
      <c r="D857" s="19" t="str">
        <f>+'[1]Consolidado ORG'!E853</f>
        <v>5 Contratación directa</v>
      </c>
      <c r="E857" s="19" t="str">
        <f>+'[1]Consolidado ORG'!F853</f>
        <v>33 Prestación de Servicios Profesionales y Apoyo (5-8)</v>
      </c>
      <c r="F857" s="19" t="str">
        <f>+'[1]Consolidado ORG'!L853</f>
        <v>PRESTAR LOS SERVICIOS DE APOYO A LA GESTIÓN A LA DIRECCIÓN DE SEGURIDAD EN EL CONTROL DEL DELITO FRENTE A FENÓMENTOS Y MERCADOS CRIMINALES INCIDIENDO EN LA IDENTIFICACIÓN, CARACTERIZACIÓN Y DESARROLLO DE INTERVENCIONES EN EL TERRITORIO</v>
      </c>
      <c r="G857" s="19">
        <f>+'[1]Consolidado ORG'!M853</f>
        <v>45440</v>
      </c>
      <c r="H857" s="19">
        <f>+'[1]Consolidado ORG'!N853</f>
        <v>45657</v>
      </c>
      <c r="I857" s="20">
        <f>+'[1]Consolidado ORG'!AG853</f>
        <v>0</v>
      </c>
      <c r="J857" s="21">
        <f>+'[1]Consolidado ORG'!T853</f>
        <v>26250000</v>
      </c>
      <c r="K857" s="21">
        <f>+'[1]Consolidado ORG'!AE853</f>
        <v>0</v>
      </c>
      <c r="L857" s="32">
        <f>+'[1]Consolidado ORG'!AS853</f>
        <v>1.3824884792626729E-2</v>
      </c>
      <c r="M857" s="31" t="str">
        <f>+'[1]Consolidado ORG'!AL853</f>
        <v>https://community.secop.gov.co/Public/Tendering/ContractDetailView/Index?UniqueIdentifier=CO1.PCCNTR.6360413</v>
      </c>
      <c r="N857" s="48" t="str">
        <f t="shared" si="13"/>
        <v>Link Contrato u Orden</v>
      </c>
    </row>
    <row r="858" spans="1:14" ht="72" x14ac:dyDescent="0.3">
      <c r="A858" s="18" t="str">
        <f>+'[1]Consolidado ORG'!A854</f>
        <v>SCJ-1168-2024</v>
      </c>
      <c r="B858" s="19">
        <f>+'[1]Consolidado ORG'!B854</f>
        <v>45435</v>
      </c>
      <c r="C858" s="19" t="str">
        <f>+'[1]Consolidado ORG'!G854</f>
        <v>SANDRA PATRICIA MUÑOZ</v>
      </c>
      <c r="D858" s="19" t="str">
        <f>+'[1]Consolidado ORG'!E854</f>
        <v>5 Contratación directa</v>
      </c>
      <c r="E858" s="19" t="str">
        <f>+'[1]Consolidado ORG'!F854</f>
        <v>33 Prestación de Servicios Profesionales y Apoyo (5-8)</v>
      </c>
      <c r="F858" s="19" t="str">
        <f>+'[1]Consolidado ORG'!L854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58" s="19">
        <f>+'[1]Consolidado ORG'!M854</f>
        <v>45444</v>
      </c>
      <c r="H858" s="19">
        <f>+'[1]Consolidado ORG'!N854</f>
        <v>45657</v>
      </c>
      <c r="I858" s="20">
        <f>+'[1]Consolidado ORG'!AG854</f>
        <v>0</v>
      </c>
      <c r="J858" s="21">
        <f>+'[1]Consolidado ORG'!T854</f>
        <v>21402480</v>
      </c>
      <c r="K858" s="21">
        <f>+'[1]Consolidado ORG'!AE854</f>
        <v>0</v>
      </c>
      <c r="L858" s="32">
        <f>+'[1]Consolidado ORG'!AS854</f>
        <v>0</v>
      </c>
      <c r="M858" s="31" t="str">
        <f>+'[1]Consolidado ORG'!AL854</f>
        <v>https://community.secop.gov.co/Public/Tendering/ContractDetailView/Index?UniqueIdentifier=CO1.PCCNTR.6361805</v>
      </c>
      <c r="N858" s="48" t="str">
        <f t="shared" si="13"/>
        <v>Link Contrato u Orden</v>
      </c>
    </row>
    <row r="859" spans="1:14" ht="60" x14ac:dyDescent="0.3">
      <c r="A859" s="18" t="str">
        <f>+'[1]Consolidado ORG'!A855</f>
        <v>SCJ-1169-2024</v>
      </c>
      <c r="B859" s="19">
        <f>+'[1]Consolidado ORG'!B855</f>
        <v>45435</v>
      </c>
      <c r="C859" s="19" t="str">
        <f>+'[1]Consolidado ORG'!G855</f>
        <v>GISET JOHANA PEDRAZA MONTAÑO</v>
      </c>
      <c r="D859" s="19" t="str">
        <f>+'[1]Consolidado ORG'!E855</f>
        <v>5 Contratación directa</v>
      </c>
      <c r="E859" s="19" t="str">
        <f>+'[1]Consolidado ORG'!F855</f>
        <v>33 Prestación de Servicios Profesionales y Apoyo (5-8)</v>
      </c>
      <c r="F859" s="19" t="str">
        <f>+'[1]Consolidado ORG'!L855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59" s="19">
        <f>+'[1]Consolidado ORG'!M855</f>
        <v>45444</v>
      </c>
      <c r="H859" s="19">
        <f>+'[1]Consolidado ORG'!N855</f>
        <v>45657</v>
      </c>
      <c r="I859" s="20">
        <f>+'[1]Consolidado ORG'!AG855</f>
        <v>0</v>
      </c>
      <c r="J859" s="21">
        <f>+'[1]Consolidado ORG'!T855</f>
        <v>48048000</v>
      </c>
      <c r="K859" s="21">
        <f>+'[1]Consolidado ORG'!AE855</f>
        <v>0</v>
      </c>
      <c r="L859" s="32">
        <f>+'[1]Consolidado ORG'!AS855</f>
        <v>0</v>
      </c>
      <c r="M859" s="31" t="str">
        <f>+'[1]Consolidado ORG'!AL855</f>
        <v>https://community.secop.gov.co/Public/Tendering/ContractDetailView/Index?UniqueIdentifier=CO1.PCCNTR.6360148</v>
      </c>
      <c r="N859" s="48" t="str">
        <f t="shared" si="13"/>
        <v>Link Contrato u Orden</v>
      </c>
    </row>
    <row r="860" spans="1:14" ht="84" x14ac:dyDescent="0.3">
      <c r="A860" s="18" t="str">
        <f>+'[1]Consolidado ORG'!A856</f>
        <v>SCJ-1170-2024</v>
      </c>
      <c r="B860" s="19">
        <f>+'[1]Consolidado ORG'!B856</f>
        <v>45435</v>
      </c>
      <c r="C860" s="19" t="str">
        <f>+'[1]Consolidado ORG'!G856</f>
        <v>DIANA CORRADINE MONTEALEGRE</v>
      </c>
      <c r="D860" s="19" t="str">
        <f>+'[1]Consolidado ORG'!E856</f>
        <v>5 Contratación directa</v>
      </c>
      <c r="E860" s="19" t="str">
        <f>+'[1]Consolidado ORG'!F856</f>
        <v>33 Prestación de Servicios Profesionales y Apoyo (5-8)</v>
      </c>
      <c r="F860" s="19" t="str">
        <f>+'[1]Consolidado ORG'!L856</f>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
      <c r="G860" s="19">
        <f>+'[1]Consolidado ORG'!M856</f>
        <v>45444</v>
      </c>
      <c r="H860" s="19">
        <f>+'[1]Consolidado ORG'!N856</f>
        <v>45657</v>
      </c>
      <c r="I860" s="20">
        <f>+'[1]Consolidado ORG'!AG856</f>
        <v>0</v>
      </c>
      <c r="J860" s="21">
        <f>+'[1]Consolidado ORG'!T856</f>
        <v>37983333</v>
      </c>
      <c r="K860" s="21">
        <f>+'[1]Consolidado ORG'!AE856</f>
        <v>0</v>
      </c>
      <c r="L860" s="32">
        <f>+'[1]Consolidado ORG'!AS856</f>
        <v>0</v>
      </c>
      <c r="M860" s="31" t="str">
        <f>+'[1]Consolidado ORG'!AL856</f>
        <v>https://community.secop.gov.co/Public/Tendering/ContractDetailView/Index?UniqueIdentifier=CO1.PCCNTR.6360817</v>
      </c>
      <c r="N860" s="48" t="str">
        <f t="shared" ref="N860:N923" si="14">HYPERLINK(M860,"Link Contrato u Orden")</f>
        <v>Link Contrato u Orden</v>
      </c>
    </row>
    <row r="861" spans="1:14" ht="96" x14ac:dyDescent="0.3">
      <c r="A861" s="18" t="str">
        <f>+'[1]Consolidado ORG'!A857</f>
        <v>SCJ-1171-2024</v>
      </c>
      <c r="B861" s="19">
        <f>+'[1]Consolidado ORG'!B857</f>
        <v>45435</v>
      </c>
      <c r="C861" s="19" t="str">
        <f>+'[1]Consolidado ORG'!G857</f>
        <v>ZULAY VIVIANA DIAZ DIAZ</v>
      </c>
      <c r="D861" s="19" t="str">
        <f>+'[1]Consolidado ORG'!E857</f>
        <v>5 Contratación directa</v>
      </c>
      <c r="E861" s="19" t="str">
        <f>+'[1]Consolidado ORG'!F857</f>
        <v>33 Prestación de Servicios Profesionales y Apoyo (5-8)</v>
      </c>
      <c r="F861" s="19" t="str">
        <f>+'[1]Consolidado ORG'!L857</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861" s="19">
        <f>+'[1]Consolidado ORG'!M857</f>
        <v>45439</v>
      </c>
      <c r="H861" s="19">
        <f>+'[1]Consolidado ORG'!N857</f>
        <v>45657</v>
      </c>
      <c r="I861" s="20">
        <f>+'[1]Consolidado ORG'!AG857</f>
        <v>0</v>
      </c>
      <c r="J861" s="21">
        <f>+'[1]Consolidado ORG'!T857</f>
        <v>52875000</v>
      </c>
      <c r="K861" s="21">
        <f>+'[1]Consolidado ORG'!AE857</f>
        <v>0</v>
      </c>
      <c r="L861" s="32">
        <f>+'[1]Consolidado ORG'!AS857</f>
        <v>1.834862385321101E-2</v>
      </c>
      <c r="M861" s="31" t="str">
        <f>+'[1]Consolidado ORG'!AL857</f>
        <v>https://community.secop.gov.co/Public/Tendering/ContractDetailView/Index?UniqueIdentifier=CO1.PCCNTR.6359713</v>
      </c>
      <c r="N861" s="48" t="str">
        <f t="shared" si="14"/>
        <v>Link Contrato u Orden</v>
      </c>
    </row>
    <row r="862" spans="1:14" ht="108" x14ac:dyDescent="0.3">
      <c r="A862" s="18" t="str">
        <f>+'[1]Consolidado ORG'!A858</f>
        <v>SCJ-1172-2024</v>
      </c>
      <c r="B862" s="19">
        <f>+'[1]Consolidado ORG'!B858</f>
        <v>45435</v>
      </c>
      <c r="C862" s="19" t="str">
        <f>+'[1]Consolidado ORG'!G858</f>
        <v>MARIO FERNANDO CÓRDOBA ORDOÑEZ</v>
      </c>
      <c r="D862" s="19" t="str">
        <f>+'[1]Consolidado ORG'!E858</f>
        <v>5 Contratación directa</v>
      </c>
      <c r="E862" s="19" t="str">
        <f>+'[1]Consolidado ORG'!F858</f>
        <v>33 Prestación de Servicios Profesionales y Apoyo (5-8)</v>
      </c>
      <c r="F862" s="19" t="str">
        <f>+'[1]Consolidado ORG'!L858</f>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
      <c r="G862" s="19">
        <f>+'[1]Consolidado ORG'!M858</f>
        <v>45442</v>
      </c>
      <c r="H862" s="19">
        <f>+'[1]Consolidado ORG'!N858</f>
        <v>45657</v>
      </c>
      <c r="I862" s="20">
        <f>+'[1]Consolidado ORG'!AG858</f>
        <v>0</v>
      </c>
      <c r="J862" s="21">
        <f>+'[1]Consolidado ORG'!T858</f>
        <v>51333333</v>
      </c>
      <c r="K862" s="21">
        <f>+'[1]Consolidado ORG'!AE858</f>
        <v>0</v>
      </c>
      <c r="L862" s="32">
        <f>+'[1]Consolidado ORG'!AS858</f>
        <v>4.6511627906976744E-3</v>
      </c>
      <c r="M862" s="31" t="str">
        <f>+'[1]Consolidado ORG'!AL858</f>
        <v>https://community.secop.gov.co/Public/Tendering/ContractDetailView/Index?UniqueIdentifier=CO1.PCCNTR.6365739</v>
      </c>
      <c r="N862" s="48" t="str">
        <f t="shared" si="14"/>
        <v>Link Contrato u Orden</v>
      </c>
    </row>
    <row r="863" spans="1:14" ht="108" x14ac:dyDescent="0.3">
      <c r="A863" s="18" t="str">
        <f>+'[1]Consolidado ORG'!A859</f>
        <v>SCJ-1175-2024</v>
      </c>
      <c r="B863" s="19">
        <f>+'[1]Consolidado ORG'!B859</f>
        <v>45435</v>
      </c>
      <c r="C863" s="19" t="str">
        <f>+'[1]Consolidado ORG'!G859</f>
        <v>JEIMMY ALEXANDRA RODRÌGUEZ BOLIVAR</v>
      </c>
      <c r="D863" s="19" t="str">
        <f>+'[1]Consolidado ORG'!E859</f>
        <v>5 Contratación directa</v>
      </c>
      <c r="E863" s="19" t="str">
        <f>+'[1]Consolidado ORG'!F859</f>
        <v>33 Prestación de Servicios Profesionales y Apoyo (5-8)</v>
      </c>
      <c r="F863" s="19" t="str">
        <f>+'[1]Consolidado ORG'!L859</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863" s="19">
        <f>+'[1]Consolidado ORG'!M859</f>
        <v>45439</v>
      </c>
      <c r="H863" s="19">
        <f>+'[1]Consolidado ORG'!N859</f>
        <v>45657</v>
      </c>
      <c r="I863" s="20">
        <f>+'[1]Consolidado ORG'!AG859</f>
        <v>0</v>
      </c>
      <c r="J863" s="21">
        <f>+'[1]Consolidado ORG'!T859</f>
        <v>33000000</v>
      </c>
      <c r="K863" s="21">
        <f>+'[1]Consolidado ORG'!AE859</f>
        <v>0</v>
      </c>
      <c r="L863" s="32">
        <f>+'[1]Consolidado ORG'!AS859</f>
        <v>1.834862385321101E-2</v>
      </c>
      <c r="M863" s="31" t="str">
        <f>+'[1]Consolidado ORG'!AL859</f>
        <v>https://community.secop.gov.co/Public/Tendering/ContractDetailView/Index?UniqueIdentifier=CO1.PCCNTR.6360438</v>
      </c>
      <c r="N863" s="48" t="str">
        <f t="shared" si="14"/>
        <v>Link Contrato u Orden</v>
      </c>
    </row>
    <row r="864" spans="1:14" ht="72" x14ac:dyDescent="0.3">
      <c r="A864" s="18" t="str">
        <f>+'[1]Consolidado ORG'!A860</f>
        <v>SCJ-1176-2024</v>
      </c>
      <c r="B864" s="19">
        <f>+'[1]Consolidado ORG'!B860</f>
        <v>45435</v>
      </c>
      <c r="C864" s="19" t="str">
        <f>+'[1]Consolidado ORG'!G860</f>
        <v>LUZ MARIA OCHOA SALINAS</v>
      </c>
      <c r="D864" s="19" t="str">
        <f>+'[1]Consolidado ORG'!E860</f>
        <v>5 Contratación directa</v>
      </c>
      <c r="E864" s="19" t="str">
        <f>+'[1]Consolidado ORG'!F860</f>
        <v>33 Prestación de Servicios Profesionales y Apoyo (5-8)</v>
      </c>
      <c r="F864" s="19" t="str">
        <f>+'[1]Consolidado ORG'!L860</f>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
      <c r="G864" s="19">
        <f>+'[1]Consolidado ORG'!M860</f>
        <v>45441</v>
      </c>
      <c r="H864" s="19">
        <f>+'[1]Consolidado ORG'!N860</f>
        <v>45657</v>
      </c>
      <c r="I864" s="20">
        <f>+'[1]Consolidado ORG'!AG860</f>
        <v>0</v>
      </c>
      <c r="J864" s="21">
        <f>+'[1]Consolidado ORG'!T860</f>
        <v>38220000</v>
      </c>
      <c r="K864" s="21">
        <f>+'[1]Consolidado ORG'!AE860</f>
        <v>0</v>
      </c>
      <c r="L864" s="32">
        <f>+'[1]Consolidado ORG'!AS860</f>
        <v>9.2592592592592587E-3</v>
      </c>
      <c r="M864" s="31" t="str">
        <f>+'[1]Consolidado ORG'!AL860</f>
        <v>https://community.secop.gov.co/Public/Tendering/ContractDetailView/Index?UniqueIdentifier=CO1.PCCNTR.6360432</v>
      </c>
      <c r="N864" s="48" t="str">
        <f t="shared" si="14"/>
        <v>Link Contrato u Orden</v>
      </c>
    </row>
    <row r="865" spans="1:14" ht="72" x14ac:dyDescent="0.3">
      <c r="A865" s="18" t="str">
        <f>+'[1]Consolidado ORG'!A861</f>
        <v>SCJ-1177-2024</v>
      </c>
      <c r="B865" s="19">
        <f>+'[1]Consolidado ORG'!B861</f>
        <v>45435</v>
      </c>
      <c r="C865" s="19" t="str">
        <f>+'[1]Consolidado ORG'!G861</f>
        <v>OSCAR IVAN VERA MENESES</v>
      </c>
      <c r="D865" s="19" t="str">
        <f>+'[1]Consolidado ORG'!E861</f>
        <v>5 Contratación directa</v>
      </c>
      <c r="E865" s="19" t="str">
        <f>+'[1]Consolidado ORG'!F861</f>
        <v>33 Prestación de Servicios Profesionales y Apoyo (5-8)</v>
      </c>
      <c r="F865" s="19" t="str">
        <f>+'[1]Consolidado ORG'!L861</f>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
      <c r="G865" s="19">
        <f>+'[1]Consolidado ORG'!M861</f>
        <v>45441</v>
      </c>
      <c r="H865" s="19">
        <f>+'[1]Consolidado ORG'!N861</f>
        <v>45657</v>
      </c>
      <c r="I865" s="20">
        <f>+'[1]Consolidado ORG'!AG861</f>
        <v>0</v>
      </c>
      <c r="J865" s="21">
        <f>+'[1]Consolidado ORG'!T861</f>
        <v>35833333</v>
      </c>
      <c r="K865" s="21">
        <f>+'[1]Consolidado ORG'!AE861</f>
        <v>0</v>
      </c>
      <c r="L865" s="32">
        <f>+'[1]Consolidado ORG'!AS861</f>
        <v>9.2592592592592587E-3</v>
      </c>
      <c r="M865" s="31" t="str">
        <f>+'[1]Consolidado ORG'!AL861</f>
        <v>https://community.secop.gov.co/Public/Tendering/ContractDetailView/Index?UniqueIdentifier=CO1.PCCNTR.6360352</v>
      </c>
      <c r="N865" s="48" t="str">
        <f t="shared" si="14"/>
        <v>Link Contrato u Orden</v>
      </c>
    </row>
    <row r="866" spans="1:14" ht="48" x14ac:dyDescent="0.3">
      <c r="A866" s="18" t="str">
        <f>+'[1]Consolidado ORG'!A862</f>
        <v>SCJ-1178-2024</v>
      </c>
      <c r="B866" s="19">
        <f>+'[1]Consolidado ORG'!B862</f>
        <v>45435</v>
      </c>
      <c r="C866" s="19" t="str">
        <f>+'[1]Consolidado ORG'!G862</f>
        <v>ANA MARIA RODRIGUEZ GARCIA</v>
      </c>
      <c r="D866" s="19" t="str">
        <f>+'[1]Consolidado ORG'!E862</f>
        <v>5 Contratación directa</v>
      </c>
      <c r="E866" s="19" t="str">
        <f>+'[1]Consolidado ORG'!F862</f>
        <v>33 Prestación de Servicios Profesionales y Apoyo (5-8)</v>
      </c>
      <c r="F866" s="19" t="str">
        <f>+'[1]Consolidado ORG'!L862</f>
        <v>PRESTAR SERVICIOS PROFESIONALES A LA DIRECCIÓN DE RESPONSABILIDAD PENAL ADOLESCENTE DESDE EL ENFOQUE DE LA PSICOLOGÍA EN LA ESTRATEGIA DE REINTEGRO FAMILIAR Y ATENCIÓN EN EL EGRESO Y LAS DEMÁS ESTRATEGIAS DE LA DIRECCIÓN.</v>
      </c>
      <c r="G866" s="19">
        <f>+'[1]Consolidado ORG'!M862</f>
        <v>45444</v>
      </c>
      <c r="H866" s="19">
        <f>+'[1]Consolidado ORG'!N862</f>
        <v>45657</v>
      </c>
      <c r="I866" s="20">
        <f>+'[1]Consolidado ORG'!AG862</f>
        <v>0</v>
      </c>
      <c r="J866" s="21">
        <f>+'[1]Consolidado ORG'!T862</f>
        <v>41762600</v>
      </c>
      <c r="K866" s="21">
        <f>+'[1]Consolidado ORG'!AE862</f>
        <v>0</v>
      </c>
      <c r="L866" s="32">
        <f>+'[1]Consolidado ORG'!AS862</f>
        <v>0</v>
      </c>
      <c r="M866" s="31" t="str">
        <f>+'[1]Consolidado ORG'!AL862</f>
        <v>https://community.secop.gov.co/Public/Tendering/ContractDetailView/Index?UniqueIdentifier=CO1.PCCNTR.6360186</v>
      </c>
      <c r="N866" s="48" t="str">
        <f t="shared" si="14"/>
        <v>Link Contrato u Orden</v>
      </c>
    </row>
    <row r="867" spans="1:14" ht="72" x14ac:dyDescent="0.3">
      <c r="A867" s="18" t="str">
        <f>+'[1]Consolidado ORG'!A863</f>
        <v>SCJ-1179-2024</v>
      </c>
      <c r="B867" s="19">
        <f>+'[1]Consolidado ORG'!B863</f>
        <v>45435</v>
      </c>
      <c r="C867" s="19" t="str">
        <f>+'[1]Consolidado ORG'!G863</f>
        <v>FREDY ALEXANDER MOYANO VARGAS</v>
      </c>
      <c r="D867" s="19" t="str">
        <f>+'[1]Consolidado ORG'!E863</f>
        <v>5 Contratación directa</v>
      </c>
      <c r="E867" s="19" t="str">
        <f>+'[1]Consolidado ORG'!F863</f>
        <v>33 Prestación de Servicios Profesionales y Apoyo (5-8)</v>
      </c>
      <c r="F867" s="19" t="str">
        <f>+'[1]Consolidado ORG'!L863</f>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
      <c r="G867" s="19">
        <f>+'[1]Consolidado ORG'!M863</f>
        <v>45441</v>
      </c>
      <c r="H867" s="19">
        <f>+'[1]Consolidado ORG'!N863</f>
        <v>45657</v>
      </c>
      <c r="I867" s="20">
        <f>+'[1]Consolidado ORG'!AG863</f>
        <v>0</v>
      </c>
      <c r="J867" s="21">
        <f>+'[1]Consolidado ORG'!T863</f>
        <v>48000000</v>
      </c>
      <c r="K867" s="21">
        <f>+'[1]Consolidado ORG'!AE863</f>
        <v>0</v>
      </c>
      <c r="L867" s="32">
        <f>+'[1]Consolidado ORG'!AS863</f>
        <v>9.2592592592592587E-3</v>
      </c>
      <c r="M867" s="31" t="str">
        <f>+'[1]Consolidado ORG'!AL863</f>
        <v>https://community.secop.gov.co/Public/Tendering/ContractDetailView/Index?UniqueIdentifier=CO1.PCCNTR.6360072</v>
      </c>
      <c r="N867" s="48" t="str">
        <f t="shared" si="14"/>
        <v>Link Contrato u Orden</v>
      </c>
    </row>
    <row r="868" spans="1:14" ht="84" x14ac:dyDescent="0.3">
      <c r="A868" s="18" t="str">
        <f>+'[1]Consolidado ORG'!A864</f>
        <v>SCJ-1180-2024</v>
      </c>
      <c r="B868" s="19">
        <f>+'[1]Consolidado ORG'!B864</f>
        <v>45435</v>
      </c>
      <c r="C868" s="19" t="str">
        <f>+'[1]Consolidado ORG'!G864</f>
        <v>JELLY SULEYMA CUBILLOS GOMEZ</v>
      </c>
      <c r="D868" s="19" t="str">
        <f>+'[1]Consolidado ORG'!E864</f>
        <v>5 Contratación directa</v>
      </c>
      <c r="E868" s="19" t="str">
        <f>+'[1]Consolidado ORG'!F864</f>
        <v>33 Prestación de Servicios Profesionales y Apoyo (5-8)</v>
      </c>
      <c r="F868" s="19" t="str">
        <f>+'[1]Consolidado ORG'!L864</f>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
      <c r="G868" s="19">
        <f>+'[1]Consolidado ORG'!M864</f>
        <v>45440</v>
      </c>
      <c r="H868" s="19">
        <f>+'[1]Consolidado ORG'!N864</f>
        <v>45657</v>
      </c>
      <c r="I868" s="20">
        <f>+'[1]Consolidado ORG'!AG864</f>
        <v>0</v>
      </c>
      <c r="J868" s="21">
        <f>+'[1]Consolidado ORG'!T864</f>
        <v>35000000</v>
      </c>
      <c r="K868" s="21">
        <f>+'[1]Consolidado ORG'!AE864</f>
        <v>0</v>
      </c>
      <c r="L868" s="32">
        <f>+'[1]Consolidado ORG'!AS864</f>
        <v>1.3824884792626729E-2</v>
      </c>
      <c r="M868" s="31" t="str">
        <f>+'[1]Consolidado ORG'!AL864</f>
        <v>https://community.secop.gov.co/Public/Tendering/ContractDetailView/Index?UniqueIdentifier=CO1.PCCNTR.6360431</v>
      </c>
      <c r="N868" s="48" t="str">
        <f t="shared" si="14"/>
        <v>Link Contrato u Orden</v>
      </c>
    </row>
    <row r="869" spans="1:14" ht="108" x14ac:dyDescent="0.3">
      <c r="A869" s="18" t="str">
        <f>+'[1]Consolidado ORG'!A865</f>
        <v>SCJ-1181-2024</v>
      </c>
      <c r="B869" s="19">
        <f>+'[1]Consolidado ORG'!B865</f>
        <v>45435</v>
      </c>
      <c r="C869" s="19" t="str">
        <f>+'[1]Consolidado ORG'!G865</f>
        <v>YEAN CARLOS FERRER FERNANDEZ</v>
      </c>
      <c r="D869" s="19" t="str">
        <f>+'[1]Consolidado ORG'!E865</f>
        <v>5 Contratación directa</v>
      </c>
      <c r="E869" s="19" t="str">
        <f>+'[1]Consolidado ORG'!F865</f>
        <v>33 Prestación de Servicios Profesionales y Apoyo (5-8)</v>
      </c>
      <c r="F869" s="19" t="str">
        <f>+'[1]Consolidado ORG'!L865</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69" s="19">
        <f>+'[1]Consolidado ORG'!M865</f>
        <v>45444</v>
      </c>
      <c r="H869" s="19">
        <f>+'[1]Consolidado ORG'!N865</f>
        <v>45657</v>
      </c>
      <c r="I869" s="20">
        <f>+'[1]Consolidado ORG'!AG865</f>
        <v>0</v>
      </c>
      <c r="J869" s="21">
        <f>+'[1]Consolidado ORG'!T865</f>
        <v>20429640</v>
      </c>
      <c r="K869" s="21">
        <f>+'[1]Consolidado ORG'!AE865</f>
        <v>0</v>
      </c>
      <c r="L869" s="32">
        <f>+'[1]Consolidado ORG'!AS865</f>
        <v>0</v>
      </c>
      <c r="M869" s="31" t="str">
        <f>+'[1]Consolidado ORG'!AL865</f>
        <v>https://community.secop.gov.co/Public/Tendering/ContractDetailView/Index?UniqueIdentifier=CO1.PCCNTR.6360814</v>
      </c>
      <c r="N869" s="48" t="str">
        <f t="shared" si="14"/>
        <v>Link Contrato u Orden</v>
      </c>
    </row>
    <row r="870" spans="1:14" ht="72" x14ac:dyDescent="0.3">
      <c r="A870" s="18" t="str">
        <f>+'[1]Consolidado ORG'!A866</f>
        <v>SCJ-1182-2024</v>
      </c>
      <c r="B870" s="19">
        <f>+'[1]Consolidado ORG'!B866</f>
        <v>45435</v>
      </c>
      <c r="C870" s="19" t="str">
        <f>+'[1]Consolidado ORG'!G866</f>
        <v>GINA LIZETH GONZALEZ MALDONADO</v>
      </c>
      <c r="D870" s="19" t="str">
        <f>+'[1]Consolidado ORG'!E866</f>
        <v>5 Contratación directa</v>
      </c>
      <c r="E870" s="19" t="str">
        <f>+'[1]Consolidado ORG'!F866</f>
        <v>33 Prestación de Servicios Profesionales y Apoyo (5-8)</v>
      </c>
      <c r="F870" s="19" t="str">
        <f>+'[1]Consolidado ORG'!L866</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870" s="19">
        <f>+'[1]Consolidado ORG'!M866</f>
        <v>45441</v>
      </c>
      <c r="H870" s="19">
        <f>+'[1]Consolidado ORG'!N866</f>
        <v>45657</v>
      </c>
      <c r="I870" s="20">
        <f>+'[1]Consolidado ORG'!AG866</f>
        <v>0</v>
      </c>
      <c r="J870" s="21">
        <f>+'[1]Consolidado ORG'!T866</f>
        <v>42711750</v>
      </c>
      <c r="K870" s="21">
        <f>+'[1]Consolidado ORG'!AE866</f>
        <v>0</v>
      </c>
      <c r="L870" s="32">
        <f>+'[1]Consolidado ORG'!AS866</f>
        <v>9.2592592592592587E-3</v>
      </c>
      <c r="M870" s="31" t="str">
        <f>+'[1]Consolidado ORG'!AL866</f>
        <v>https://community.secop.gov.co/Public/Tendering/ContractDetailView/Index?UniqueIdentifier=CO1.PCCNTR.6360332</v>
      </c>
      <c r="N870" s="48" t="str">
        <f t="shared" si="14"/>
        <v>Link Contrato u Orden</v>
      </c>
    </row>
    <row r="871" spans="1:14" ht="48" x14ac:dyDescent="0.3">
      <c r="A871" s="18" t="str">
        <f>+'[1]Consolidado ORG'!A867</f>
        <v>SCJ-1183-2024</v>
      </c>
      <c r="B871" s="19">
        <f>+'[1]Consolidado ORG'!B867</f>
        <v>45435</v>
      </c>
      <c r="C871" s="19" t="str">
        <f>+'[1]Consolidado ORG'!G867</f>
        <v>NYDIA LORENA SARMIENTO FORIGUA</v>
      </c>
      <c r="D871" s="19" t="str">
        <f>+'[1]Consolidado ORG'!E867</f>
        <v>5 Contratación directa</v>
      </c>
      <c r="E871" s="19" t="str">
        <f>+'[1]Consolidado ORG'!F867</f>
        <v>33 Prestación de Servicios Profesionales y Apoyo (5-8)</v>
      </c>
      <c r="F871" s="19" t="str">
        <f>+'[1]Consolidado ORG'!L867</f>
        <v>PRESTAR SERVICIOS PROFESIONALES EN LA PLANIFICACIÓN Y EJECUCIÓN DE LAS ACTIVIDADES ASOCIADAS AL PROCESO DE ALMACÉN A CARGO DE LA DIRECCIÓN DE RECURSOS FÍSICOS Y GESTIÓN DOCUMENTAL</v>
      </c>
      <c r="G871" s="19">
        <f>+'[1]Consolidado ORG'!M867</f>
        <v>45441</v>
      </c>
      <c r="H871" s="19">
        <f>+'[1]Consolidado ORG'!N867</f>
        <v>45657</v>
      </c>
      <c r="I871" s="20">
        <f>+'[1]Consolidado ORG'!AG867</f>
        <v>0</v>
      </c>
      <c r="J871" s="21">
        <f>+'[1]Consolidado ORG'!T867</f>
        <v>39750000</v>
      </c>
      <c r="K871" s="21">
        <f>+'[1]Consolidado ORG'!AE867</f>
        <v>0</v>
      </c>
      <c r="L871" s="32">
        <f>+'[1]Consolidado ORG'!AS867</f>
        <v>9.2592592592592587E-3</v>
      </c>
      <c r="M871" s="31" t="str">
        <f>+'[1]Consolidado ORG'!AL867</f>
        <v>https://community.secop.gov.co/Public/Tendering/ContractDetailView/Index?UniqueIdentifier=CO1.PCCNTR.6360172</v>
      </c>
      <c r="N871" s="48" t="str">
        <f t="shared" si="14"/>
        <v>Link Contrato u Orden</v>
      </c>
    </row>
    <row r="872" spans="1:14" ht="108" x14ac:dyDescent="0.3">
      <c r="A872" s="18" t="str">
        <f>+'[1]Consolidado ORG'!A868</f>
        <v>SCJ-1185-2024</v>
      </c>
      <c r="B872" s="19">
        <f>+'[1]Consolidado ORG'!B868</f>
        <v>45435</v>
      </c>
      <c r="C872" s="19" t="str">
        <f>+'[1]Consolidado ORG'!G868</f>
        <v>MARY ANGELICA RODRIGUEZ LATORRE</v>
      </c>
      <c r="D872" s="19" t="str">
        <f>+'[1]Consolidado ORG'!E868</f>
        <v>5 Contratación directa</v>
      </c>
      <c r="E872" s="19" t="str">
        <f>+'[1]Consolidado ORG'!F868</f>
        <v>33 Prestación de Servicios Profesionales y Apoyo (5-8)</v>
      </c>
      <c r="F872" s="19" t="str">
        <f>+'[1]Consolidado ORG'!L868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2" s="19">
        <f>+'[1]Consolidado ORG'!M868</f>
        <v>45449</v>
      </c>
      <c r="H872" s="19">
        <f>+'[1]Consolidado ORG'!N868</f>
        <v>45657</v>
      </c>
      <c r="I872" s="20">
        <f>+'[1]Consolidado ORG'!AG868</f>
        <v>0</v>
      </c>
      <c r="J872" s="21">
        <f>+'[1]Consolidado ORG'!T868</f>
        <v>32111552</v>
      </c>
      <c r="K872" s="21">
        <f>+'[1]Consolidado ORG'!AE868</f>
        <v>0</v>
      </c>
      <c r="L872" s="32">
        <f>+'[1]Consolidado ORG'!AS868</f>
        <v>0</v>
      </c>
      <c r="M872" s="31" t="str">
        <f>+'[1]Consolidado ORG'!AL868</f>
        <v>https://community.secop.gov.co/Public/Tendering/ContractDetailView/Index?UniqueIdentifier=CO1.PCCNTR.6360335</v>
      </c>
      <c r="N872" s="48" t="str">
        <f t="shared" si="14"/>
        <v>Link Contrato u Orden</v>
      </c>
    </row>
    <row r="873" spans="1:14" ht="72" x14ac:dyDescent="0.3">
      <c r="A873" s="18" t="str">
        <f>+'[1]Consolidado ORG'!A869</f>
        <v>SCJ-1186-2024</v>
      </c>
      <c r="B873" s="19">
        <f>+'[1]Consolidado ORG'!B869</f>
        <v>45435</v>
      </c>
      <c r="C873" s="19" t="str">
        <f>+'[1]Consolidado ORG'!G869</f>
        <v>LYLLIANA MIRLE MAZO CLIMACO</v>
      </c>
      <c r="D873" s="19" t="str">
        <f>+'[1]Consolidado ORG'!E869</f>
        <v>5 Contratación directa</v>
      </c>
      <c r="E873" s="19" t="str">
        <f>+'[1]Consolidado ORG'!F869</f>
        <v>33 Prestación de Servicios Profesionales y Apoyo (5-8)</v>
      </c>
      <c r="F873" s="19" t="str">
        <f>+'[1]Consolidado ORG'!L869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3" s="19">
        <f>+'[1]Consolidado ORG'!M869</f>
        <v>45444</v>
      </c>
      <c r="H873" s="19">
        <f>+'[1]Consolidado ORG'!N869</f>
        <v>45657</v>
      </c>
      <c r="I873" s="20">
        <f>+'[1]Consolidado ORG'!AG869</f>
        <v>0</v>
      </c>
      <c r="J873" s="21">
        <f>+'[1]Consolidado ORG'!T869</f>
        <v>21888900</v>
      </c>
      <c r="K873" s="21">
        <f>+'[1]Consolidado ORG'!AE869</f>
        <v>0</v>
      </c>
      <c r="L873" s="32">
        <f>+'[1]Consolidado ORG'!AS869</f>
        <v>0</v>
      </c>
      <c r="M873" s="31" t="str">
        <f>+'[1]Consolidado ORG'!AL869</f>
        <v>https://community.secop.gov.co/Public/Tendering/ContractDetailView/Index?UniqueIdentifier=CO1.PCCNTR.6360063</v>
      </c>
      <c r="N873" s="48" t="str">
        <f t="shared" si="14"/>
        <v>Link Contrato u Orden</v>
      </c>
    </row>
    <row r="874" spans="1:14" ht="108" x14ac:dyDescent="0.3">
      <c r="A874" s="18" t="str">
        <f>+'[1]Consolidado ORG'!A870</f>
        <v>SCJ-1187-2024</v>
      </c>
      <c r="B874" s="19">
        <f>+'[1]Consolidado ORG'!B870</f>
        <v>45435</v>
      </c>
      <c r="C874" s="19" t="str">
        <f>+'[1]Consolidado ORG'!G870</f>
        <v>ANGELA YOHANNA GOMEZ SOLER</v>
      </c>
      <c r="D874" s="19" t="str">
        <f>+'[1]Consolidado ORG'!E870</f>
        <v>5 Contratación directa</v>
      </c>
      <c r="E874" s="19" t="str">
        <f>+'[1]Consolidado ORG'!F870</f>
        <v>33 Prestación de Servicios Profesionales y Apoyo (5-8)</v>
      </c>
      <c r="F874" s="19" t="str">
        <f>+'[1]Consolidado ORG'!L870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74" s="19">
        <f>+'[1]Consolidado ORG'!M870</f>
        <v>45449</v>
      </c>
      <c r="H874" s="19">
        <f>+'[1]Consolidado ORG'!N870</f>
        <v>45657</v>
      </c>
      <c r="I874" s="20">
        <f>+'[1]Consolidado ORG'!AG870</f>
        <v>0</v>
      </c>
      <c r="J874" s="21">
        <f>+'[1]Consolidado ORG'!T870</f>
        <v>20050844</v>
      </c>
      <c r="K874" s="21">
        <f>+'[1]Consolidado ORG'!AE870</f>
        <v>0</v>
      </c>
      <c r="L874" s="32">
        <f>+'[1]Consolidado ORG'!AS870</f>
        <v>0</v>
      </c>
      <c r="M874" s="31" t="str">
        <f>+'[1]Consolidado ORG'!AL870</f>
        <v>https://community.secop.gov.co/Public/Tendering/ContractDetailView/Index?UniqueIdentifier=CO1.PCCNTR.6363902</v>
      </c>
      <c r="N874" s="48" t="str">
        <f t="shared" si="14"/>
        <v>Link Contrato u Orden</v>
      </c>
    </row>
    <row r="875" spans="1:14" ht="72" x14ac:dyDescent="0.3">
      <c r="A875" s="18" t="str">
        <f>+'[1]Consolidado ORG'!A871</f>
        <v>SCJ-1188-2024</v>
      </c>
      <c r="B875" s="19">
        <f>+'[1]Consolidado ORG'!B871</f>
        <v>45435</v>
      </c>
      <c r="C875" s="19" t="str">
        <f>+'[1]Consolidado ORG'!G871</f>
        <v>MONICA MARCELA YATE PINZON</v>
      </c>
      <c r="D875" s="19" t="str">
        <f>+'[1]Consolidado ORG'!E871</f>
        <v>5 Contratación directa</v>
      </c>
      <c r="E875" s="19" t="str">
        <f>+'[1]Consolidado ORG'!F871</f>
        <v>33 Prestación de Servicios Profesionales y Apoyo (5-8)</v>
      </c>
      <c r="F875" s="19" t="str">
        <f>+'[1]Consolidado ORG'!L871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5" s="19">
        <f>+'[1]Consolidado ORG'!M871</f>
        <v>45441</v>
      </c>
      <c r="H875" s="19">
        <f>+'[1]Consolidado ORG'!N871</f>
        <v>45657</v>
      </c>
      <c r="I875" s="20">
        <f>+'[1]Consolidado ORG'!AG871</f>
        <v>0</v>
      </c>
      <c r="J875" s="21">
        <f>+'[1]Consolidado ORG'!T871</f>
        <v>20916060</v>
      </c>
      <c r="K875" s="21">
        <f>+'[1]Consolidado ORG'!AE871</f>
        <v>0</v>
      </c>
      <c r="L875" s="32">
        <f>+'[1]Consolidado ORG'!AS871</f>
        <v>9.2592592592592587E-3</v>
      </c>
      <c r="M875" s="31" t="str">
        <f>+'[1]Consolidado ORG'!AL871</f>
        <v>https://community.secop.gov.co/Public/Tendering/ContractDetailView/Index?UniqueIdentifier=CO1.PCCNTR.6359382</v>
      </c>
      <c r="N875" s="48" t="str">
        <f t="shared" si="14"/>
        <v>Link Contrato u Orden</v>
      </c>
    </row>
    <row r="876" spans="1:14" ht="72" x14ac:dyDescent="0.3">
      <c r="A876" s="18" t="str">
        <f>+'[1]Consolidado ORG'!A872</f>
        <v>SCJ-1192-2024</v>
      </c>
      <c r="B876" s="19">
        <f>+'[1]Consolidado ORG'!B872</f>
        <v>45435</v>
      </c>
      <c r="C876" s="19" t="str">
        <f>+'[1]Consolidado ORG'!G872</f>
        <v>SANDRA PATRICIA GARZON</v>
      </c>
      <c r="D876" s="19" t="str">
        <f>+'[1]Consolidado ORG'!E872</f>
        <v>5 Contratación directa</v>
      </c>
      <c r="E876" s="19" t="str">
        <f>+'[1]Consolidado ORG'!F872</f>
        <v>33 Prestación de Servicios Profesionales y Apoyo (5-8)</v>
      </c>
      <c r="F876" s="19" t="str">
        <f>+'[1]Consolidado ORG'!L872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6" s="19">
        <f>+'[1]Consolidado ORG'!M872</f>
        <v>45440</v>
      </c>
      <c r="H876" s="19">
        <f>+'[1]Consolidado ORG'!N872</f>
        <v>45657</v>
      </c>
      <c r="I876" s="20">
        <f>+'[1]Consolidado ORG'!AG872</f>
        <v>0</v>
      </c>
      <c r="J876" s="21">
        <f>+'[1]Consolidado ORG'!T872</f>
        <v>21402480</v>
      </c>
      <c r="K876" s="21">
        <f>+'[1]Consolidado ORG'!AE872</f>
        <v>0</v>
      </c>
      <c r="L876" s="32">
        <f>+'[1]Consolidado ORG'!AS872</f>
        <v>1.3824884792626729E-2</v>
      </c>
      <c r="M876" s="31" t="str">
        <f>+'[1]Consolidado ORG'!AL872</f>
        <v>https://community.secop.gov.co/Public/Tendering/ContractDetailView/Index?UniqueIdentifier=CO1.PCCNTR.6361777</v>
      </c>
      <c r="N876" s="48" t="str">
        <f t="shared" si="14"/>
        <v>Link Contrato u Orden</v>
      </c>
    </row>
    <row r="877" spans="1:14" ht="108" x14ac:dyDescent="0.3">
      <c r="A877" s="18" t="str">
        <f>+'[1]Consolidado ORG'!A873</f>
        <v>SCJ-1194-2024</v>
      </c>
      <c r="B877" s="19">
        <f>+'[1]Consolidado ORG'!B873</f>
        <v>45436</v>
      </c>
      <c r="C877" s="19" t="str">
        <f>+'[1]Consolidado ORG'!G873</f>
        <v>JENNY PAOLA FUENTES LEON</v>
      </c>
      <c r="D877" s="19" t="str">
        <f>+'[1]Consolidado ORG'!E873</f>
        <v>5 Contratación directa</v>
      </c>
      <c r="E877" s="19" t="str">
        <f>+'[1]Consolidado ORG'!F873</f>
        <v>33 Prestación de Servicios Profesionales y Apoyo (5-8)</v>
      </c>
      <c r="F877" s="19" t="str">
        <f>+'[1]Consolidado ORG'!L873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7" s="19">
        <f>+'[1]Consolidado ORG'!M873</f>
        <v>45448</v>
      </c>
      <c r="H877" s="19">
        <f>+'[1]Consolidado ORG'!N873</f>
        <v>45657</v>
      </c>
      <c r="I877" s="20">
        <f>+'[1]Consolidado ORG'!AG873</f>
        <v>0</v>
      </c>
      <c r="J877" s="21">
        <f>+'[1]Consolidado ORG'!T873</f>
        <v>32111552</v>
      </c>
      <c r="K877" s="21">
        <f>+'[1]Consolidado ORG'!AE873</f>
        <v>0</v>
      </c>
      <c r="L877" s="32">
        <f>+'[1]Consolidado ORG'!AS873</f>
        <v>0</v>
      </c>
      <c r="M877" s="31" t="str">
        <f>+'[1]Consolidado ORG'!AL873</f>
        <v>https://community.secop.gov.co/Public/Tendering/ContractDetailView/Index?UniqueIdentifier=CO1.PCCNTR.6364079</v>
      </c>
      <c r="N877" s="48" t="str">
        <f t="shared" si="14"/>
        <v>Link Contrato u Orden</v>
      </c>
    </row>
    <row r="878" spans="1:14" ht="60" x14ac:dyDescent="0.3">
      <c r="A878" s="18" t="str">
        <f>+'[1]Consolidado ORG'!A874</f>
        <v>SCJ-1195-2024</v>
      </c>
      <c r="B878" s="19">
        <f>+'[1]Consolidado ORG'!B874</f>
        <v>45436</v>
      </c>
      <c r="C878" s="19" t="str">
        <f>+'[1]Consolidado ORG'!G874</f>
        <v>SANDRA MILENA CELEITA ROA</v>
      </c>
      <c r="D878" s="19" t="str">
        <f>+'[1]Consolidado ORG'!E874</f>
        <v>5 Contratación directa</v>
      </c>
      <c r="E878" s="19" t="str">
        <f>+'[1]Consolidado ORG'!F874</f>
        <v>33 Prestación de Servicios Profesionales y Apoyo (5-8)</v>
      </c>
      <c r="F878" s="19" t="str">
        <f>+'[1]Consolidado ORG'!L874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78" s="19">
        <f>+'[1]Consolidado ORG'!M874</f>
        <v>45444</v>
      </c>
      <c r="H878" s="19">
        <f>+'[1]Consolidado ORG'!N874</f>
        <v>45657</v>
      </c>
      <c r="I878" s="20">
        <f>+'[1]Consolidado ORG'!AG874</f>
        <v>0</v>
      </c>
      <c r="J878" s="21">
        <f>+'[1]Consolidado ORG'!T874</f>
        <v>48048000</v>
      </c>
      <c r="K878" s="21">
        <f>+'[1]Consolidado ORG'!AE874</f>
        <v>0</v>
      </c>
      <c r="L878" s="32">
        <f>+'[1]Consolidado ORG'!AS874</f>
        <v>0</v>
      </c>
      <c r="M878" s="31" t="str">
        <f>+'[1]Consolidado ORG'!AL874</f>
        <v>https://community.secop.gov.co/Public/Tendering/ContractDetailView/Index?UniqueIdentifier=CO1.PCCNTR.6364035</v>
      </c>
      <c r="N878" s="48" t="str">
        <f t="shared" si="14"/>
        <v>Link Contrato u Orden</v>
      </c>
    </row>
    <row r="879" spans="1:14" ht="72" x14ac:dyDescent="0.3">
      <c r="A879" s="18" t="str">
        <f>+'[1]Consolidado ORG'!A875</f>
        <v>SCJ-1197-2024</v>
      </c>
      <c r="B879" s="19">
        <f>+'[1]Consolidado ORG'!B875</f>
        <v>45436</v>
      </c>
      <c r="C879" s="19" t="str">
        <f>+'[1]Consolidado ORG'!G875</f>
        <v>MICHAEL DAVID RIVEROS CAMACHO</v>
      </c>
      <c r="D879" s="19" t="str">
        <f>+'[1]Consolidado ORG'!E875</f>
        <v>5 Contratación directa</v>
      </c>
      <c r="E879" s="19" t="str">
        <f>+'[1]Consolidado ORG'!F875</f>
        <v>33 Prestación de Servicios Profesionales y Apoyo (5-8)</v>
      </c>
      <c r="F879" s="19" t="str">
        <f>+'[1]Consolidado ORG'!L875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
      <c r="G879" s="19">
        <f>+'[1]Consolidado ORG'!M875</f>
        <v>45448</v>
      </c>
      <c r="H879" s="19">
        <f>+'[1]Consolidado ORG'!N875</f>
        <v>45657</v>
      </c>
      <c r="I879" s="20">
        <f>+'[1]Consolidado ORG'!AG875</f>
        <v>0</v>
      </c>
      <c r="J879" s="21">
        <f>+'[1]Consolidado ORG'!T875</f>
        <v>21402333</v>
      </c>
      <c r="K879" s="21">
        <f>+'[1]Consolidado ORG'!AE875</f>
        <v>0</v>
      </c>
      <c r="L879" s="32">
        <f>+'[1]Consolidado ORG'!AS875</f>
        <v>0</v>
      </c>
      <c r="M879" s="31" t="str">
        <f>+'[1]Consolidado ORG'!AL875</f>
        <v>https://community.secop.gov.co/Public/Tendering/ContractDetailView/Index?UniqueIdentifier=CO1.PCCNTR.6364449</v>
      </c>
      <c r="N879" s="48" t="str">
        <f t="shared" si="14"/>
        <v>Link Contrato u Orden</v>
      </c>
    </row>
    <row r="880" spans="1:14" ht="108" x14ac:dyDescent="0.3">
      <c r="A880" s="18" t="str">
        <f>+'[1]Consolidado ORG'!A876</f>
        <v>SCJ-1198-2024</v>
      </c>
      <c r="B880" s="19">
        <f>+'[1]Consolidado ORG'!B876</f>
        <v>45436</v>
      </c>
      <c r="C880" s="19" t="str">
        <f>+'[1]Consolidado ORG'!G876</f>
        <v>ADRIANA LUCIA ALDANA SOTO</v>
      </c>
      <c r="D880" s="19" t="str">
        <f>+'[1]Consolidado ORG'!E876</f>
        <v>5 Contratación directa</v>
      </c>
      <c r="E880" s="19" t="str">
        <f>+'[1]Consolidado ORG'!F876</f>
        <v>33 Prestación de Servicios Profesionales y Apoyo (5-8)</v>
      </c>
      <c r="F880" s="19" t="str">
        <f>+'[1]Consolidado ORG'!L876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80" s="19">
        <f>+'[1]Consolidado ORG'!M876</f>
        <v>45449</v>
      </c>
      <c r="H880" s="19">
        <f>+'[1]Consolidado ORG'!N876</f>
        <v>45657</v>
      </c>
      <c r="I880" s="20">
        <f>+'[1]Consolidado ORG'!AG876</f>
        <v>0</v>
      </c>
      <c r="J880" s="21">
        <f>+'[1]Consolidado ORG'!T876</f>
        <v>32111552</v>
      </c>
      <c r="K880" s="21">
        <f>+'[1]Consolidado ORG'!AE876</f>
        <v>0</v>
      </c>
      <c r="L880" s="32">
        <f>+'[1]Consolidado ORG'!AS876</f>
        <v>0</v>
      </c>
      <c r="M880" s="31" t="str">
        <f>+'[1]Consolidado ORG'!AL876</f>
        <v>https://community.secop.gov.co/Public/Tendering/ContractDetailView/Index?UniqueIdentifier=CO1.PCCNTR.6365774</v>
      </c>
      <c r="N880" s="48" t="str">
        <f t="shared" si="14"/>
        <v>Link Contrato u Orden</v>
      </c>
    </row>
    <row r="881" spans="1:14" ht="84" x14ac:dyDescent="0.3">
      <c r="A881" s="18" t="str">
        <f>+'[1]Consolidado ORG'!A877</f>
        <v>SCJ-1199-2024</v>
      </c>
      <c r="B881" s="19">
        <f>+'[1]Consolidado ORG'!B877</f>
        <v>45436</v>
      </c>
      <c r="C881" s="19" t="str">
        <f>+'[1]Consolidado ORG'!G877</f>
        <v>DIEGO HERNANDO ESPINOSA CORREDOR</v>
      </c>
      <c r="D881" s="19" t="str">
        <f>+'[1]Consolidado ORG'!E877</f>
        <v>5 Contratación directa</v>
      </c>
      <c r="E881" s="19" t="str">
        <f>+'[1]Consolidado ORG'!F877</f>
        <v>33 Prestación de Servicios Profesionales y Apoyo (5-8)</v>
      </c>
      <c r="F881" s="19" t="str">
        <f>+'[1]Consolidado ORG'!L877</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881" s="19">
        <f>+'[1]Consolidado ORG'!M877</f>
        <v>45449</v>
      </c>
      <c r="H881" s="19">
        <f>+'[1]Consolidado ORG'!N877</f>
        <v>45657</v>
      </c>
      <c r="I881" s="20">
        <f>+'[1]Consolidado ORG'!AG877</f>
        <v>0</v>
      </c>
      <c r="J881" s="21">
        <f>+'[1]Consolidado ORG'!T877</f>
        <v>47292833</v>
      </c>
      <c r="K881" s="21">
        <f>+'[1]Consolidado ORG'!AE877</f>
        <v>0</v>
      </c>
      <c r="L881" s="32">
        <f>+'[1]Consolidado ORG'!AS877</f>
        <v>0</v>
      </c>
      <c r="M881" s="31" t="str">
        <f>+'[1]Consolidado ORG'!AL877</f>
        <v>https://community.secop.gov.co/Public/Tendering/ContractDetailView/Index?UniqueIdentifier=CO1.PCCNTR.6365809</v>
      </c>
      <c r="N881" s="48" t="str">
        <f t="shared" si="14"/>
        <v>Link Contrato u Orden</v>
      </c>
    </row>
    <row r="882" spans="1:14" ht="96" x14ac:dyDescent="0.3">
      <c r="A882" s="18" t="str">
        <f>+'[1]Consolidado ORG'!A878</f>
        <v>SCJ-1200-2024</v>
      </c>
      <c r="B882" s="19">
        <f>+'[1]Consolidado ORG'!B878</f>
        <v>45436</v>
      </c>
      <c r="C882" s="19" t="str">
        <f>+'[1]Consolidado ORG'!G878</f>
        <v>JUAN DAVID FORERO VELANDIA</v>
      </c>
      <c r="D882" s="19" t="str">
        <f>+'[1]Consolidado ORG'!E878</f>
        <v>5 Contratación directa</v>
      </c>
      <c r="E882" s="19" t="str">
        <f>+'[1]Consolidado ORG'!F878</f>
        <v>33 Prestación de Servicios Profesionales y Apoyo (5-8)</v>
      </c>
      <c r="F882" s="19" t="str">
        <f>+'[1]Consolidado ORG'!L878</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82" s="19">
        <f>+'[1]Consolidado ORG'!M878</f>
        <v>45444</v>
      </c>
      <c r="H882" s="19">
        <f>+'[1]Consolidado ORG'!N878</f>
        <v>45596</v>
      </c>
      <c r="I882" s="20">
        <f>+'[1]Consolidado ORG'!AG878</f>
        <v>0</v>
      </c>
      <c r="J882" s="21">
        <f>+'[1]Consolidado ORG'!T878</f>
        <v>14592600</v>
      </c>
      <c r="K882" s="21">
        <f>+'[1]Consolidado ORG'!AE878</f>
        <v>0</v>
      </c>
      <c r="L882" s="32">
        <f>+'[1]Consolidado ORG'!AS878</f>
        <v>0</v>
      </c>
      <c r="M882" s="31" t="str">
        <f>+'[1]Consolidado ORG'!AL878</f>
        <v>https://community.secop.gov.co/Public/Tendering/ContractDetailView/Index?UniqueIdentifier=CO1.PCCNTR.6365952</v>
      </c>
      <c r="N882" s="48" t="str">
        <f t="shared" si="14"/>
        <v>Link Contrato u Orden</v>
      </c>
    </row>
    <row r="883" spans="1:14" ht="72" x14ac:dyDescent="0.3">
      <c r="A883" s="18" t="str">
        <f>+'[1]Consolidado ORG'!A879</f>
        <v>SCJ-1201-2024</v>
      </c>
      <c r="B883" s="19">
        <f>+'[1]Consolidado ORG'!B879</f>
        <v>45436</v>
      </c>
      <c r="C883" s="19" t="str">
        <f>+'[1]Consolidado ORG'!G879</f>
        <v>KELLY JOHANNA VELASQUEZ GUERRERO</v>
      </c>
      <c r="D883" s="19" t="str">
        <f>+'[1]Consolidado ORG'!E879</f>
        <v>5 Contratación directa</v>
      </c>
      <c r="E883" s="19" t="str">
        <f>+'[1]Consolidado ORG'!F879</f>
        <v>33 Prestación de Servicios Profesionales y Apoyo (5-8)</v>
      </c>
      <c r="F883" s="19" t="str">
        <f>+'[1]Consolidado ORG'!L879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83" s="19">
        <f>+'[1]Consolidado ORG'!M879</f>
        <v>45441</v>
      </c>
      <c r="H883" s="19">
        <f>+'[1]Consolidado ORG'!N879</f>
        <v>45657</v>
      </c>
      <c r="I883" s="20">
        <f>+'[1]Consolidado ORG'!AG879</f>
        <v>0</v>
      </c>
      <c r="J883" s="21">
        <f>+'[1]Consolidado ORG'!T879</f>
        <v>20916060</v>
      </c>
      <c r="K883" s="21">
        <f>+'[1]Consolidado ORG'!AE879</f>
        <v>0</v>
      </c>
      <c r="L883" s="32">
        <f>+'[1]Consolidado ORG'!AS879</f>
        <v>9.2592592592592587E-3</v>
      </c>
      <c r="M883" s="31" t="str">
        <f>+'[1]Consolidado ORG'!AL879</f>
        <v>https://community.secop.gov.co/Public/Tendering/ContractDetailView/Index?UniqueIdentifier=CO1.PCCNTR.6365790</v>
      </c>
      <c r="N883" s="48" t="str">
        <f t="shared" si="14"/>
        <v>Link Contrato u Orden</v>
      </c>
    </row>
    <row r="884" spans="1:14" ht="72" x14ac:dyDescent="0.3">
      <c r="A884" s="18" t="str">
        <f>+'[1]Consolidado ORG'!A880</f>
        <v>SCJ-1202-2024</v>
      </c>
      <c r="B884" s="19">
        <f>+'[1]Consolidado ORG'!B880</f>
        <v>45436</v>
      </c>
      <c r="C884" s="19" t="str">
        <f>+'[1]Consolidado ORG'!G880</f>
        <v>VIVIANA MIREYA CARREÑO ROMERO</v>
      </c>
      <c r="D884" s="19" t="str">
        <f>+'[1]Consolidado ORG'!E880</f>
        <v>5 Contratación directa</v>
      </c>
      <c r="E884" s="19" t="str">
        <f>+'[1]Consolidado ORG'!F880</f>
        <v>33 Prestación de Servicios Profesionales y Apoyo (5-8)</v>
      </c>
      <c r="F884" s="19" t="str">
        <f>+'[1]Consolidado ORG'!L880</f>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
      <c r="G884" s="19">
        <f>+'[1]Consolidado ORG'!M880</f>
        <v>45441</v>
      </c>
      <c r="H884" s="19">
        <f>+'[1]Consolidado ORG'!N880</f>
        <v>45657</v>
      </c>
      <c r="I884" s="20">
        <f>+'[1]Consolidado ORG'!AG880</f>
        <v>0</v>
      </c>
      <c r="J884" s="21">
        <f>+'[1]Consolidado ORG'!T880</f>
        <v>46366667</v>
      </c>
      <c r="K884" s="21">
        <f>+'[1]Consolidado ORG'!AE880</f>
        <v>0</v>
      </c>
      <c r="L884" s="32">
        <f>+'[1]Consolidado ORG'!AS880</f>
        <v>9.2592592592592587E-3</v>
      </c>
      <c r="M884" s="31" t="str">
        <f>+'[1]Consolidado ORG'!AL880</f>
        <v>https://community.secop.gov.co/Public/Tendering/ContractDetailView/Index?UniqueIdentifier=CO1.PCCNTR.6370801</v>
      </c>
      <c r="N884" s="48" t="str">
        <f t="shared" si="14"/>
        <v>Link Contrato u Orden</v>
      </c>
    </row>
    <row r="885" spans="1:14" ht="72" x14ac:dyDescent="0.3">
      <c r="A885" s="18" t="str">
        <f>+'[1]Consolidado ORG'!A881</f>
        <v>SCJ-1203-2024</v>
      </c>
      <c r="B885" s="19">
        <f>+'[1]Consolidado ORG'!B881</f>
        <v>45436</v>
      </c>
      <c r="C885" s="19" t="str">
        <f>+'[1]Consolidado ORG'!G881</f>
        <v>JUDY ADRIANA AGUILLÓN BARON</v>
      </c>
      <c r="D885" s="19" t="str">
        <f>+'[1]Consolidado ORG'!E881</f>
        <v>5 Contratación directa</v>
      </c>
      <c r="E885" s="19" t="str">
        <f>+'[1]Consolidado ORG'!F881</f>
        <v>33 Prestación de Servicios Profesionales y Apoyo (5-8)</v>
      </c>
      <c r="F885" s="19" t="str">
        <f>+'[1]Consolidado ORG'!L881</f>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
      <c r="G885" s="19">
        <f>+'[1]Consolidado ORG'!M881</f>
        <v>45441</v>
      </c>
      <c r="H885" s="19">
        <f>+'[1]Consolidado ORG'!N881</f>
        <v>45657</v>
      </c>
      <c r="I885" s="20">
        <f>+'[1]Consolidado ORG'!AG881</f>
        <v>0</v>
      </c>
      <c r="J885" s="21">
        <f>+'[1]Consolidado ORG'!T881</f>
        <v>87714983</v>
      </c>
      <c r="K885" s="21">
        <f>+'[1]Consolidado ORG'!AE881</f>
        <v>0</v>
      </c>
      <c r="L885" s="32">
        <f>+'[1]Consolidado ORG'!AS881</f>
        <v>9.2592592592592587E-3</v>
      </c>
      <c r="M885" s="31" t="str">
        <f>+'[1]Consolidado ORG'!AL881</f>
        <v>https://community.secop.gov.co/Public/Tendering/ContractDetailView/Index?UniqueIdentifier=CO1.PCCNTR.6364433</v>
      </c>
      <c r="N885" s="48" t="str">
        <f t="shared" si="14"/>
        <v>Link Contrato u Orden</v>
      </c>
    </row>
    <row r="886" spans="1:14" ht="60" x14ac:dyDescent="0.3">
      <c r="A886" s="18" t="str">
        <f>+'[1]Consolidado ORG'!A882</f>
        <v>SCJ-1204-2024</v>
      </c>
      <c r="B886" s="19">
        <f>+'[1]Consolidado ORG'!B882</f>
        <v>45436</v>
      </c>
      <c r="C886" s="19" t="str">
        <f>+'[1]Consolidado ORG'!G882</f>
        <v>DAVID ALEJANDRO MONTEJO ROA</v>
      </c>
      <c r="D886" s="19" t="str">
        <f>+'[1]Consolidado ORG'!E882</f>
        <v>5 Contratación directa</v>
      </c>
      <c r="E886" s="19" t="str">
        <f>+'[1]Consolidado ORG'!F882</f>
        <v>33 Prestación de Servicios Profesionales y Apoyo (5-8)</v>
      </c>
      <c r="F886" s="19" t="str">
        <f>+'[1]Consolidado ORG'!L882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86" s="19">
        <f>+'[1]Consolidado ORG'!M882</f>
        <v>45444</v>
      </c>
      <c r="H886" s="19">
        <f>+'[1]Consolidado ORG'!N882</f>
        <v>45657</v>
      </c>
      <c r="I886" s="20">
        <f>+'[1]Consolidado ORG'!AG882</f>
        <v>0</v>
      </c>
      <c r="J886" s="21">
        <f>+'[1]Consolidado ORG'!T882</f>
        <v>48048000</v>
      </c>
      <c r="K886" s="21">
        <f>+'[1]Consolidado ORG'!AE882</f>
        <v>0</v>
      </c>
      <c r="L886" s="32">
        <f>+'[1]Consolidado ORG'!AS882</f>
        <v>0</v>
      </c>
      <c r="M886" s="31" t="str">
        <f>+'[1]Consolidado ORG'!AL882</f>
        <v>https://community.secop.gov.co/Public/Tendering/ContractDetailView/Index?UniqueIdentifier=CO1.PCCNTR.6364467</v>
      </c>
      <c r="N886" s="48" t="str">
        <f t="shared" si="14"/>
        <v>Link Contrato u Orden</v>
      </c>
    </row>
    <row r="887" spans="1:14" ht="48" x14ac:dyDescent="0.3">
      <c r="A887" s="18" t="str">
        <f>+'[1]Consolidado ORG'!A883</f>
        <v>SCJ-1205-2024</v>
      </c>
      <c r="B887" s="19">
        <f>+'[1]Consolidado ORG'!B883</f>
        <v>45436</v>
      </c>
      <c r="C887" s="19" t="str">
        <f>+'[1]Consolidado ORG'!G883</f>
        <v>JENNY ANGELICA CHAVEZ CARVAJAL</v>
      </c>
      <c r="D887" s="19" t="str">
        <f>+'[1]Consolidado ORG'!E883</f>
        <v>5 Contratación directa</v>
      </c>
      <c r="E887" s="19" t="str">
        <f>+'[1]Consolidado ORG'!F883</f>
        <v>33 Prestación de Servicios Profesionales y Apoyo (5-8)</v>
      </c>
      <c r="F887" s="19" t="str">
        <f>+'[1]Consolidado ORG'!L883</f>
        <v>PRESTAR SERVICIOS PROFESIONALES A LA DIRECCIÓN DE RESPONSABILIDAD PENAL ADOLESCENTE DESDE EL ENFOQUE PEDAGÓGICO PARA LA IMPLEMENTACIÓN DE LA ESTRATEGIA DE REINTEGRO FAMILIAR Y ATENCIÓN EN EL EGRESO</v>
      </c>
      <c r="G887" s="19">
        <f>+'[1]Consolidado ORG'!M883</f>
        <v>45444</v>
      </c>
      <c r="H887" s="19">
        <f>+'[1]Consolidado ORG'!N883</f>
        <v>45657</v>
      </c>
      <c r="I887" s="20">
        <f>+'[1]Consolidado ORG'!AG883</f>
        <v>0</v>
      </c>
      <c r="J887" s="21">
        <f>+'[1]Consolidado ORG'!T883</f>
        <v>39864300</v>
      </c>
      <c r="K887" s="21">
        <f>+'[1]Consolidado ORG'!AE883</f>
        <v>0</v>
      </c>
      <c r="L887" s="32">
        <f>+'[1]Consolidado ORG'!AS883</f>
        <v>0</v>
      </c>
      <c r="M887" s="31" t="str">
        <f>+'[1]Consolidado ORG'!AL883</f>
        <v>https://community.secop.gov.co/Public/Tendering/ContractDetailView/Index?UniqueIdentifier=CO1.PCCNTR.6369522</v>
      </c>
      <c r="N887" s="48" t="str">
        <f t="shared" si="14"/>
        <v>Link Contrato u Orden</v>
      </c>
    </row>
    <row r="888" spans="1:14" ht="84" x14ac:dyDescent="0.3">
      <c r="A888" s="18" t="str">
        <f>+'[1]Consolidado ORG'!A884</f>
        <v>SCJ-1206-2024</v>
      </c>
      <c r="B888" s="19">
        <f>+'[1]Consolidado ORG'!B884</f>
        <v>45436</v>
      </c>
      <c r="C888" s="19" t="str">
        <f>+'[1]Consolidado ORG'!G884</f>
        <v>CLAUDIA LORENA GOMÉZ LEGUIZAMON</v>
      </c>
      <c r="D888" s="19" t="str">
        <f>+'[1]Consolidado ORG'!E884</f>
        <v>5 Contratación directa</v>
      </c>
      <c r="E888" s="19" t="str">
        <f>+'[1]Consolidado ORG'!F884</f>
        <v>33 Prestación de Servicios Profesionales y Apoyo (5-8)</v>
      </c>
      <c r="F888" s="19" t="str">
        <f>+'[1]Consolidado ORG'!L884</f>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
      <c r="G888" s="19">
        <f>+'[1]Consolidado ORG'!M884</f>
        <v>45439</v>
      </c>
      <c r="H888" s="19">
        <f>+'[1]Consolidado ORG'!N884</f>
        <v>45657</v>
      </c>
      <c r="I888" s="20">
        <f>+'[1]Consolidado ORG'!AG884</f>
        <v>0</v>
      </c>
      <c r="J888" s="21">
        <f>+'[1]Consolidado ORG'!T884</f>
        <v>67500000</v>
      </c>
      <c r="K888" s="21">
        <f>+'[1]Consolidado ORG'!AE884</f>
        <v>0</v>
      </c>
      <c r="L888" s="32">
        <f>+'[1]Consolidado ORG'!AS884</f>
        <v>1.834862385321101E-2</v>
      </c>
      <c r="M888" s="31" t="str">
        <f>+'[1]Consolidado ORG'!AL884</f>
        <v>https://community.secop.gov.co/Public/Tendering/ContractDetailView/Index?UniqueIdentifier=CO1.PCCNTR.6363989</v>
      </c>
      <c r="N888" s="48" t="str">
        <f t="shared" si="14"/>
        <v>Link Contrato u Orden</v>
      </c>
    </row>
    <row r="889" spans="1:14" ht="60" x14ac:dyDescent="0.3">
      <c r="A889" s="18" t="str">
        <f>+'[1]Consolidado ORG'!A885</f>
        <v>SCJ-1207-2024</v>
      </c>
      <c r="B889" s="19">
        <f>+'[1]Consolidado ORG'!B885</f>
        <v>45436</v>
      </c>
      <c r="C889" s="19" t="str">
        <f>+'[1]Consolidado ORG'!G885</f>
        <v>DIEGO ANDRES MORA SALGAR</v>
      </c>
      <c r="D889" s="19" t="str">
        <f>+'[1]Consolidado ORG'!E885</f>
        <v>5 Contratación directa</v>
      </c>
      <c r="E889" s="19" t="str">
        <f>+'[1]Consolidado ORG'!F885</f>
        <v>33 Prestación de Servicios Profesionales y Apoyo (5-8)</v>
      </c>
      <c r="F889" s="19" t="str">
        <f>+'[1]Consolidado ORG'!L885</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89" s="19">
        <f>+'[1]Consolidado ORG'!M885</f>
        <v>45443</v>
      </c>
      <c r="H889" s="19">
        <f>+'[1]Consolidado ORG'!N885</f>
        <v>45657</v>
      </c>
      <c r="I889" s="20">
        <f>+'[1]Consolidado ORG'!AG885</f>
        <v>0</v>
      </c>
      <c r="J889" s="21">
        <f>+'[1]Consolidado ORG'!T885</f>
        <v>24966667</v>
      </c>
      <c r="K889" s="21">
        <f>+'[1]Consolidado ORG'!AE885</f>
        <v>0</v>
      </c>
      <c r="L889" s="32">
        <f>+'[1]Consolidado ORG'!AS885</f>
        <v>0</v>
      </c>
      <c r="M889" s="31" t="str">
        <f>+'[1]Consolidado ORG'!AL885</f>
        <v>https://community.secop.gov.co/Public/Tendering/ContractDetailView/Index?UniqueIdentifier=CO1.PCCNTR.6369627</v>
      </c>
      <c r="N889" s="48" t="str">
        <f t="shared" si="14"/>
        <v>Link Contrato u Orden</v>
      </c>
    </row>
    <row r="890" spans="1:14" ht="60" x14ac:dyDescent="0.3">
      <c r="A890" s="18" t="str">
        <f>+'[1]Consolidado ORG'!A886</f>
        <v>SCJ-1208-2024</v>
      </c>
      <c r="B890" s="19">
        <f>+'[1]Consolidado ORG'!B886</f>
        <v>45436</v>
      </c>
      <c r="C890" s="19" t="str">
        <f>+'[1]Consolidado ORG'!G886</f>
        <v>JAIME ALEXANDER REYES YEPES</v>
      </c>
      <c r="D890" s="19" t="str">
        <f>+'[1]Consolidado ORG'!E886</f>
        <v>5 Contratación directa</v>
      </c>
      <c r="E890" s="19" t="str">
        <f>+'[1]Consolidado ORG'!F886</f>
        <v>33 Prestación de Servicios Profesionales y Apoyo (5-8)</v>
      </c>
      <c r="F890" s="19" t="str">
        <f>+'[1]Consolidado ORG'!L886</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890" s="19">
        <f>+'[1]Consolidado ORG'!M886</f>
        <v>45443</v>
      </c>
      <c r="H890" s="19">
        <f>+'[1]Consolidado ORG'!N886</f>
        <v>45657</v>
      </c>
      <c r="I890" s="20">
        <f>+'[1]Consolidado ORG'!AG886</f>
        <v>0</v>
      </c>
      <c r="J890" s="21">
        <f>+'[1]Consolidado ORG'!T886</f>
        <v>24966667</v>
      </c>
      <c r="K890" s="21">
        <f>+'[1]Consolidado ORG'!AE886</f>
        <v>0</v>
      </c>
      <c r="L890" s="32">
        <f>+'[1]Consolidado ORG'!AS886</f>
        <v>0</v>
      </c>
      <c r="M890" s="31" t="str">
        <f>+'[1]Consolidado ORG'!AL886</f>
        <v>https://community.secop.gov.co/Public/Tendering/ContractDetailView/Index?UniqueIdentifier=CO1.PCCNTR.6370106</v>
      </c>
      <c r="N890" s="48" t="str">
        <f t="shared" si="14"/>
        <v>Link Contrato u Orden</v>
      </c>
    </row>
    <row r="891" spans="1:14" ht="60" x14ac:dyDescent="0.3">
      <c r="A891" s="18" t="str">
        <f>+'[1]Consolidado ORG'!A887</f>
        <v>SCJ-1209-2024</v>
      </c>
      <c r="B891" s="19">
        <f>+'[1]Consolidado ORG'!B887</f>
        <v>45436</v>
      </c>
      <c r="C891" s="19" t="str">
        <f>+'[1]Consolidado ORG'!G887</f>
        <v>HERNAN DAVID ROSAS URREA</v>
      </c>
      <c r="D891" s="19" t="str">
        <f>+'[1]Consolidado ORG'!E887</f>
        <v>5 Contratación directa</v>
      </c>
      <c r="E891" s="19" t="str">
        <f>+'[1]Consolidado ORG'!F887</f>
        <v>33 Prestación de Servicios Profesionales y Apoyo (5-8)</v>
      </c>
      <c r="F891" s="19" t="str">
        <f>+'[1]Consolidado ORG'!L887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91" s="19">
        <f>+'[1]Consolidado ORG'!M887</f>
        <v>45443</v>
      </c>
      <c r="H891" s="19">
        <f>+'[1]Consolidado ORG'!N887</f>
        <v>45657</v>
      </c>
      <c r="I891" s="20">
        <f>+'[1]Consolidado ORG'!AG887</f>
        <v>0</v>
      </c>
      <c r="J891" s="21">
        <f>+'[1]Consolidado ORG'!T887</f>
        <v>24966667</v>
      </c>
      <c r="K891" s="21">
        <f>+'[1]Consolidado ORG'!AE887</f>
        <v>0</v>
      </c>
      <c r="L891" s="32">
        <f>+'[1]Consolidado ORG'!AS887</f>
        <v>0</v>
      </c>
      <c r="M891" s="31" t="str">
        <f>+'[1]Consolidado ORG'!AL887</f>
        <v>https://community.secop.gov.co/Public/Tendering/ContractDetailView/Index?UniqueIdentifier=CO1.PCCNTR.6370302</v>
      </c>
      <c r="N891" s="48" t="str">
        <f t="shared" si="14"/>
        <v>Link Contrato u Orden</v>
      </c>
    </row>
    <row r="892" spans="1:14" ht="72" x14ac:dyDescent="0.3">
      <c r="A892" s="18" t="str">
        <f>+'[1]Consolidado ORG'!A888</f>
        <v>SCJ-1210-2024</v>
      </c>
      <c r="B892" s="19">
        <f>+'[1]Consolidado ORG'!B888</f>
        <v>45436</v>
      </c>
      <c r="C892" s="19" t="str">
        <f>+'[1]Consolidado ORG'!G888</f>
        <v>ANGÉLICA PATRICIA VELÁSQUEZ PARRA</v>
      </c>
      <c r="D892" s="19" t="str">
        <f>+'[1]Consolidado ORG'!E888</f>
        <v>5 Contratación directa</v>
      </c>
      <c r="E892" s="19" t="str">
        <f>+'[1]Consolidado ORG'!F888</f>
        <v>33 Prestación de Servicios Profesionales y Apoyo (5-8)</v>
      </c>
      <c r="F892" s="19" t="str">
        <f>+'[1]Consolidado ORG'!L888</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892" s="19">
        <f>+'[1]Consolidado ORG'!M888</f>
        <v>45447</v>
      </c>
      <c r="H892" s="19">
        <f>+'[1]Consolidado ORG'!N888</f>
        <v>45657</v>
      </c>
      <c r="I892" s="20">
        <f>+'[1]Consolidado ORG'!AG888</f>
        <v>0</v>
      </c>
      <c r="J892" s="21">
        <f>+'[1]Consolidado ORG'!T888</f>
        <v>32080379</v>
      </c>
      <c r="K892" s="21">
        <f>+'[1]Consolidado ORG'!AE888</f>
        <v>0</v>
      </c>
      <c r="L892" s="32">
        <f>+'[1]Consolidado ORG'!AS888</f>
        <v>0</v>
      </c>
      <c r="M892" s="31" t="str">
        <f>+'[1]Consolidado ORG'!AL888</f>
        <v>https://community.secop.gov.co/Public/Tendering/ContractDetailView/Index?UniqueIdentifier=CO1.PCCNTR.6366020</v>
      </c>
      <c r="N892" s="48" t="str">
        <f t="shared" si="14"/>
        <v>Link Contrato u Orden</v>
      </c>
    </row>
    <row r="893" spans="1:14" ht="60" x14ac:dyDescent="0.3">
      <c r="A893" s="18" t="str">
        <f>+'[1]Consolidado ORG'!A889</f>
        <v>SCJ-1211-2024</v>
      </c>
      <c r="B893" s="19">
        <f>+'[1]Consolidado ORG'!B889</f>
        <v>45436</v>
      </c>
      <c r="C893" s="19" t="str">
        <f>+'[1]Consolidado ORG'!G889</f>
        <v>WILLIAM FARFAN MORENO</v>
      </c>
      <c r="D893" s="19" t="str">
        <f>+'[1]Consolidado ORG'!E889</f>
        <v>5 Contratación directa</v>
      </c>
      <c r="E893" s="19" t="str">
        <f>+'[1]Consolidado ORG'!F889</f>
        <v>33 Prestación de Servicios Profesionales y Apoyo (5-8)</v>
      </c>
      <c r="F893" s="19" t="str">
        <f>+'[1]Consolidado ORG'!L889</f>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
      <c r="G893" s="19">
        <f>+'[1]Consolidado ORG'!M889</f>
        <v>45441</v>
      </c>
      <c r="H893" s="19">
        <f>+'[1]Consolidado ORG'!N889</f>
        <v>45657</v>
      </c>
      <c r="I893" s="20">
        <f>+'[1]Consolidado ORG'!AG889</f>
        <v>0</v>
      </c>
      <c r="J893" s="21">
        <f>+'[1]Consolidado ORG'!T889</f>
        <v>53508000</v>
      </c>
      <c r="K893" s="21">
        <f>+'[1]Consolidado ORG'!AE889</f>
        <v>0</v>
      </c>
      <c r="L893" s="32">
        <f>+'[1]Consolidado ORG'!AS889</f>
        <v>9.2592592592592587E-3</v>
      </c>
      <c r="M893" s="31" t="str">
        <f>+'[1]Consolidado ORG'!AL889</f>
        <v>https://community.secop.gov.co/Public/Tendering/ContractDetailView/Index?UniqueIdentifier=CO1.PCCNTR.6367062</v>
      </c>
      <c r="N893" s="48" t="str">
        <f t="shared" si="14"/>
        <v>Link Contrato u Orden</v>
      </c>
    </row>
    <row r="894" spans="1:14" ht="60" x14ac:dyDescent="0.3">
      <c r="A894" s="18" t="str">
        <f>+'[1]Consolidado ORG'!A890</f>
        <v>SCJ-1212-2024</v>
      </c>
      <c r="B894" s="19">
        <f>+'[1]Consolidado ORG'!B890</f>
        <v>45436</v>
      </c>
      <c r="C894" s="19" t="str">
        <f>+'[1]Consolidado ORG'!G890</f>
        <v>CLAUDIA MILENA SANCHEZ GARCIA</v>
      </c>
      <c r="D894" s="19" t="str">
        <f>+'[1]Consolidado ORG'!E890</f>
        <v>5 Contratación directa</v>
      </c>
      <c r="E894" s="19" t="str">
        <f>+'[1]Consolidado ORG'!F890</f>
        <v>33 Prestación de Servicios Profesionales y Apoyo (5-8)</v>
      </c>
      <c r="F894" s="19" t="str">
        <f>+'[1]Consolidado ORG'!L890</f>
        <v>PRESTAR SERVICIOS PROFESIONALES A LA SCJ DESDE LA SUBSECRETARÍA DE ACCESO PARA APOYAR EN LAS ACTIVIDADES DE PROMOCIÓN Y PREVENCIÓN EN EL MANEJO ADECUADO DE LAS ESTRATEGIAS DE OCUPACION DEL TIEMPO LIBRE DIRIGIDO A LAS PERSONAS PRIVADAS DE LA LIBERTAD</v>
      </c>
      <c r="G894" s="19">
        <f>+'[1]Consolidado ORG'!M890</f>
        <v>45448</v>
      </c>
      <c r="H894" s="19">
        <f>+'[1]Consolidado ORG'!N890</f>
        <v>45657</v>
      </c>
      <c r="I894" s="20">
        <f>+'[1]Consolidado ORG'!AG890</f>
        <v>0</v>
      </c>
      <c r="J894" s="21">
        <f>+'[1]Consolidado ORG'!T890</f>
        <v>56000000</v>
      </c>
      <c r="K894" s="21">
        <f>+'[1]Consolidado ORG'!AE890</f>
        <v>0</v>
      </c>
      <c r="L894" s="32">
        <f>+'[1]Consolidado ORG'!AS890</f>
        <v>0</v>
      </c>
      <c r="M894" s="31" t="str">
        <f>+'[1]Consolidado ORG'!AL890</f>
        <v>https://community.secop.gov.co/Public/Tendering/ContractDetailView/Index?UniqueIdentifier=CO1.PCCNTR.6370898</v>
      </c>
      <c r="N894" s="48" t="str">
        <f t="shared" si="14"/>
        <v>Link Contrato u Orden</v>
      </c>
    </row>
    <row r="895" spans="1:14" ht="108" x14ac:dyDescent="0.3">
      <c r="A895" s="18" t="str">
        <f>+'[1]Consolidado ORG'!A891</f>
        <v>SCJ-1213-2024</v>
      </c>
      <c r="B895" s="19">
        <f>+'[1]Consolidado ORG'!B891</f>
        <v>45436</v>
      </c>
      <c r="C895" s="19" t="str">
        <f>+'[1]Consolidado ORG'!G891</f>
        <v>MAYERLY JARA SANTOS</v>
      </c>
      <c r="D895" s="19" t="str">
        <f>+'[1]Consolidado ORG'!E891</f>
        <v>5 Contratación directa</v>
      </c>
      <c r="E895" s="19" t="str">
        <f>+'[1]Consolidado ORG'!F891</f>
        <v>33 Prestación de Servicios Profesionales y Apoyo (5-8)</v>
      </c>
      <c r="F895" s="19" t="str">
        <f>+'[1]Consolidado ORG'!L891</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95" s="19">
        <f>+'[1]Consolidado ORG'!M891</f>
        <v>45449</v>
      </c>
      <c r="H895" s="19">
        <f>+'[1]Consolidado ORG'!N891</f>
        <v>45657</v>
      </c>
      <c r="I895" s="20">
        <f>+'[1]Consolidado ORG'!AG891</f>
        <v>0</v>
      </c>
      <c r="J895" s="21">
        <f>+'[1]Consolidado ORG'!T891</f>
        <v>20429640</v>
      </c>
      <c r="K895" s="21">
        <f>+'[1]Consolidado ORG'!AE891</f>
        <v>0</v>
      </c>
      <c r="L895" s="32">
        <f>+'[1]Consolidado ORG'!AS891</f>
        <v>0</v>
      </c>
      <c r="M895" s="31" t="str">
        <f>+'[1]Consolidado ORG'!AL891</f>
        <v>https://community.secop.gov.co/Public/Tendering/ContractDetailView/Index?UniqueIdentifier=CO1.PCCNTR.6367518</v>
      </c>
      <c r="N895" s="48" t="str">
        <f t="shared" si="14"/>
        <v>Link Contrato u Orden</v>
      </c>
    </row>
    <row r="896" spans="1:14" ht="48" x14ac:dyDescent="0.3">
      <c r="A896" s="18" t="str">
        <f>+'[1]Consolidado ORG'!A892</f>
        <v>SCJ-1214-2024</v>
      </c>
      <c r="B896" s="19">
        <f>+'[1]Consolidado ORG'!B892</f>
        <v>45436</v>
      </c>
      <c r="C896" s="19" t="str">
        <f>+'[1]Consolidado ORG'!G892</f>
        <v>OSCAR JAVIER SANDOVAL GARZON</v>
      </c>
      <c r="D896" s="19" t="str">
        <f>+'[1]Consolidado ORG'!E892</f>
        <v>5 Contratación directa</v>
      </c>
      <c r="E896" s="19" t="str">
        <f>+'[1]Consolidado ORG'!F892</f>
        <v>33 Prestación de Servicios Profesionales y Apoyo (5-8)</v>
      </c>
      <c r="F896" s="19" t="str">
        <f>+'[1]Consolidado ORG'!L892</f>
        <v>PRESTAR SERVICIOS DE APOYO A LA GESTIÓN EN LAS DIFERENTES ACTIVIDADES Y TALLERES CONTRIBUYENDO OPERATIVA Y LOGISTICAMENTE EN LO REQUERIDO POR ATENCIÓN INTEGRAL DE LA CÁRCEL DISTRITAL DE VARONES Y ANEXO DE MUJERES.</v>
      </c>
      <c r="G896" s="19">
        <f>+'[1]Consolidado ORG'!M892</f>
        <v>45441</v>
      </c>
      <c r="H896" s="19">
        <f>+'[1]Consolidado ORG'!N892</f>
        <v>45657</v>
      </c>
      <c r="I896" s="20">
        <f>+'[1]Consolidado ORG'!AG892</f>
        <v>0</v>
      </c>
      <c r="J896" s="21">
        <f>+'[1]Consolidado ORG'!T892</f>
        <v>24710878</v>
      </c>
      <c r="K896" s="21">
        <f>+'[1]Consolidado ORG'!AE892</f>
        <v>0</v>
      </c>
      <c r="L896" s="32">
        <f>+'[1]Consolidado ORG'!AS892</f>
        <v>9.2592592592592587E-3</v>
      </c>
      <c r="M896" s="31" t="str">
        <f>+'[1]Consolidado ORG'!AL892</f>
        <v>https://community.secop.gov.co/Public/Tendering/ContractDetailView/Index?UniqueIdentifier=CO1.PCCNTR.6366970</v>
      </c>
      <c r="N896" s="48" t="str">
        <f t="shared" si="14"/>
        <v>Link Contrato u Orden</v>
      </c>
    </row>
    <row r="897" spans="1:14" ht="72" x14ac:dyDescent="0.3">
      <c r="A897" s="18" t="str">
        <f>+'[1]Consolidado ORG'!A893</f>
        <v>SCJ-1215-2024</v>
      </c>
      <c r="B897" s="19">
        <f>+'[1]Consolidado ORG'!B893</f>
        <v>45436</v>
      </c>
      <c r="C897" s="19" t="str">
        <f>+'[1]Consolidado ORG'!G893</f>
        <v>ANGELA PIEDAD MELO BEJARANO</v>
      </c>
      <c r="D897" s="19" t="str">
        <f>+'[1]Consolidado ORG'!E893</f>
        <v>5 Contratación directa</v>
      </c>
      <c r="E897" s="19" t="str">
        <f>+'[1]Consolidado ORG'!F893</f>
        <v>33 Prestación de Servicios Profesionales y Apoyo (5-8)</v>
      </c>
      <c r="F897" s="19" t="str">
        <f>+'[1]Consolidado ORG'!L893</f>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
      <c r="G897" s="19">
        <f>+'[1]Consolidado ORG'!M893</f>
        <v>45447</v>
      </c>
      <c r="H897" s="19">
        <f>+'[1]Consolidado ORG'!N893</f>
        <v>45657</v>
      </c>
      <c r="I897" s="20">
        <f>+'[1]Consolidado ORG'!AG893</f>
        <v>0</v>
      </c>
      <c r="J897" s="21">
        <f>+'[1]Consolidado ORG'!T893</f>
        <v>24423570</v>
      </c>
      <c r="K897" s="21">
        <f>+'[1]Consolidado ORG'!AE893</f>
        <v>0</v>
      </c>
      <c r="L897" s="32">
        <f>+'[1]Consolidado ORG'!AS893</f>
        <v>0</v>
      </c>
      <c r="M897" s="31" t="str">
        <f>+'[1]Consolidado ORG'!AL893</f>
        <v>https://community.secop.gov.co/Public/Tendering/ContractDetailView/Index?UniqueIdentifier=CO1.PCCNTR.6367544</v>
      </c>
      <c r="N897" s="48" t="str">
        <f t="shared" si="14"/>
        <v>Link Contrato u Orden</v>
      </c>
    </row>
    <row r="898" spans="1:14" ht="60" x14ac:dyDescent="0.3">
      <c r="A898" s="18" t="str">
        <f>+'[1]Consolidado ORG'!A894</f>
        <v>SCJ-1216-2024</v>
      </c>
      <c r="B898" s="19">
        <f>+'[1]Consolidado ORG'!B894</f>
        <v>45436</v>
      </c>
      <c r="C898" s="19" t="str">
        <f>+'[1]Consolidado ORG'!G894</f>
        <v>LIDA NATALIA HERRERA GOMEZ</v>
      </c>
      <c r="D898" s="19" t="str">
        <f>+'[1]Consolidado ORG'!E894</f>
        <v>5 Contratación directa</v>
      </c>
      <c r="E898" s="19" t="str">
        <f>+'[1]Consolidado ORG'!F894</f>
        <v>33 Prestación de Servicios Profesionales y Apoyo (5-8)</v>
      </c>
      <c r="F898" s="19" t="str">
        <f>+'[1]Consolidado ORG'!L894</f>
        <v>PRESTAR SERVICIOS A LA DIRECCIÓN DE RESPONSABILIDAD PENAL ADOLESCENTE PARA FACILITAR LOS PROCESOS RESTAURATIVOS DE LA ESTRATEGIA DE REINTEGRO FAMILIAR Y ATENCIÓN EN EL EGRESO Y APOYAR EN LA CREACIÓN GRÁFICA Y AUDIOVISUAL JUNTO A LOS JÓVENES VINCULADOS</v>
      </c>
      <c r="G898" s="19">
        <f>+'[1]Consolidado ORG'!M894</f>
        <v>45444</v>
      </c>
      <c r="H898" s="19">
        <f>+'[1]Consolidado ORG'!N894</f>
        <v>45657</v>
      </c>
      <c r="I898" s="20">
        <f>+'[1]Consolidado ORG'!AG894</f>
        <v>0</v>
      </c>
      <c r="J898" s="21">
        <f>+'[1]Consolidado ORG'!T894</f>
        <v>39864300</v>
      </c>
      <c r="K898" s="21">
        <f>+'[1]Consolidado ORG'!AE894</f>
        <v>0</v>
      </c>
      <c r="L898" s="32">
        <f>+'[1]Consolidado ORG'!AS894</f>
        <v>0</v>
      </c>
      <c r="M898" s="31" t="str">
        <f>+'[1]Consolidado ORG'!AL894</f>
        <v>https://community.secop.gov.co/Public/Tendering/ContractDetailView/Index?UniqueIdentifier=CO1.PCCNTR.6369824</v>
      </c>
      <c r="N898" s="48" t="str">
        <f t="shared" si="14"/>
        <v>Link Contrato u Orden</v>
      </c>
    </row>
    <row r="899" spans="1:14" ht="60" x14ac:dyDescent="0.3">
      <c r="A899" s="18" t="str">
        <f>+'[1]Consolidado ORG'!A895</f>
        <v>SCJ-1217-2024</v>
      </c>
      <c r="B899" s="19">
        <f>+'[1]Consolidado ORG'!B895</f>
        <v>45436</v>
      </c>
      <c r="C899" s="19" t="str">
        <f>+'[1]Consolidado ORG'!G895</f>
        <v>BRAYAN EDUARDO PEREZ RODRIGUEZ</v>
      </c>
      <c r="D899" s="19" t="str">
        <f>+'[1]Consolidado ORG'!E895</f>
        <v>5 Contratación directa</v>
      </c>
      <c r="E899" s="19" t="str">
        <f>+'[1]Consolidado ORG'!F895</f>
        <v>33 Prestación de Servicios Profesionales y Apoyo (5-8)</v>
      </c>
      <c r="F899" s="19" t="str">
        <f>+'[1]Consolidado ORG'!L895</f>
        <v>PRESTAR LOS SERVICIOS DE APOYO A LA GESTIÓN DE LA DIRECCIÓN DE SEGURIDAD EN LA PROMOCIÓN DE LA CONVIVENCIA PACÍFICA, PREVENCIÓN Y DISMINUCIÓN DE CONFLICTIVIDADES EN EL MARCO DE LOS PLANES DE INTERVENCIÓN SECTORIALES DE LA COMUNIDAD INDÍGENA MUISCA DE BOSA</v>
      </c>
      <c r="G899" s="19">
        <f>+'[1]Consolidado ORG'!M895</f>
        <v>45442</v>
      </c>
      <c r="H899" s="19">
        <f>+'[1]Consolidado ORG'!N895</f>
        <v>45657</v>
      </c>
      <c r="I899" s="20">
        <f>+'[1]Consolidado ORG'!AG895</f>
        <v>0</v>
      </c>
      <c r="J899" s="21">
        <f>+'[1]Consolidado ORG'!T895</f>
        <v>20916060</v>
      </c>
      <c r="K899" s="21">
        <f>+'[1]Consolidado ORG'!AE895</f>
        <v>0</v>
      </c>
      <c r="L899" s="32">
        <f>+'[1]Consolidado ORG'!AS895</f>
        <v>4.6511627906976744E-3</v>
      </c>
      <c r="M899" s="31" t="str">
        <f>+'[1]Consolidado ORG'!AL895</f>
        <v>https://community.secop.gov.co/Public/Tendering/ContractDetailView/Index?UniqueIdentifier=CO1.PCCNTR.6371654</v>
      </c>
      <c r="N899" s="48" t="str">
        <f t="shared" si="14"/>
        <v>Link Contrato u Orden</v>
      </c>
    </row>
    <row r="900" spans="1:14" ht="60" x14ac:dyDescent="0.3">
      <c r="A900" s="18" t="str">
        <f>+'[1]Consolidado ORG'!A896</f>
        <v>SCJ-1218-2024</v>
      </c>
      <c r="B900" s="19">
        <f>+'[1]Consolidado ORG'!B896</f>
        <v>45436</v>
      </c>
      <c r="C900" s="19" t="str">
        <f>+'[1]Consolidado ORG'!G896</f>
        <v>SONIA ROCIO WILCHEZ AFRICANO</v>
      </c>
      <c r="D900" s="19" t="str">
        <f>+'[1]Consolidado ORG'!E896</f>
        <v>5 Contratación directa</v>
      </c>
      <c r="E900" s="19" t="str">
        <f>+'[1]Consolidado ORG'!F896</f>
        <v>33 Prestación de Servicios Profesionales y Apoyo (5-8)</v>
      </c>
      <c r="F900" s="19" t="str">
        <f>+'[1]Consolidado ORG'!L896</f>
        <v>PRESTAR SERVICIOS PROFESIONALES A LA DIRECCIÓN DE RESPONSABILIDAD PENAL ADOLESCENTE DESDE EL ENFOQUE DE LA DANZA Y LA EXPRESIÓN CORPORAL EN LA ESTRATEGIA DE REINTEGRO FAMILIAR Y ATENCIÓN EN EL EGRESO Y LAS DEMÁS ESTRATEGIAS DE LA DIRECCIÓN</v>
      </c>
      <c r="G900" s="19">
        <f>+'[1]Consolidado ORG'!M896</f>
        <v>45442</v>
      </c>
      <c r="H900" s="19">
        <f>+'[1]Consolidado ORG'!N896</f>
        <v>45657</v>
      </c>
      <c r="I900" s="20">
        <f>+'[1]Consolidado ORG'!AG896</f>
        <v>0</v>
      </c>
      <c r="J900" s="21">
        <f>+'[1]Consolidado ORG'!T896</f>
        <v>41193110</v>
      </c>
      <c r="K900" s="21">
        <f>+'[1]Consolidado ORG'!AE896</f>
        <v>0</v>
      </c>
      <c r="L900" s="32">
        <f>+'[1]Consolidado ORG'!AS896</f>
        <v>4.6511627906976744E-3</v>
      </c>
      <c r="M900" s="31" t="str">
        <f>+'[1]Consolidado ORG'!AL896</f>
        <v>https://community.secop.gov.co/Public/Tendering/ContractDetailView/Index?UniqueIdentifier=CO1.PCCNTR.6366080</v>
      </c>
      <c r="N900" s="48" t="str">
        <f t="shared" si="14"/>
        <v>Link Contrato u Orden</v>
      </c>
    </row>
    <row r="901" spans="1:14" ht="60" x14ac:dyDescent="0.3">
      <c r="A901" s="18" t="str">
        <f>+'[1]Consolidado ORG'!A897</f>
        <v>SCJ-1219-2024</v>
      </c>
      <c r="B901" s="19">
        <f>+'[1]Consolidado ORG'!B897</f>
        <v>45436</v>
      </c>
      <c r="C901" s="19" t="str">
        <f>+'[1]Consolidado ORG'!G897</f>
        <v>ALEJANDRO BENITEZ GUTIERREZm</v>
      </c>
      <c r="D901" s="19" t="str">
        <f>+'[1]Consolidado ORG'!E897</f>
        <v>5 Contratación directa</v>
      </c>
      <c r="E901" s="19" t="str">
        <f>+'[1]Consolidado ORG'!F897</f>
        <v>33 Prestación de Servicios Profesionales y Apoyo (5-8)</v>
      </c>
      <c r="F901" s="19" t="str">
        <f>+'[1]Consolidado ORG'!L897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01" s="19">
        <f>+'[1]Consolidado ORG'!M897</f>
        <v>45443</v>
      </c>
      <c r="H901" s="19">
        <f>+'[1]Consolidado ORG'!N897</f>
        <v>45657</v>
      </c>
      <c r="I901" s="20">
        <f>+'[1]Consolidado ORG'!AG897</f>
        <v>0</v>
      </c>
      <c r="J901" s="21">
        <f>+'[1]Consolidado ORG'!T897</f>
        <v>24966667</v>
      </c>
      <c r="K901" s="21">
        <f>+'[1]Consolidado ORG'!AE897</f>
        <v>0</v>
      </c>
      <c r="L901" s="32">
        <f>+'[1]Consolidado ORG'!AS897</f>
        <v>0</v>
      </c>
      <c r="M901" s="31" t="str">
        <f>+'[1]Consolidado ORG'!AL897</f>
        <v>https://community.secop.gov.co/Public/Tendering/ContractDetailView/Index?UniqueIdentifier=CO1.PCCNTR.6369721</v>
      </c>
      <c r="N901" s="48" t="str">
        <f t="shared" si="14"/>
        <v>Link Contrato u Orden</v>
      </c>
    </row>
    <row r="902" spans="1:14" ht="72" x14ac:dyDescent="0.3">
      <c r="A902" s="18" t="str">
        <f>+'[1]Consolidado ORG'!A898</f>
        <v>SCJ-1220-2024</v>
      </c>
      <c r="B902" s="19">
        <f>+'[1]Consolidado ORG'!B898</f>
        <v>45436</v>
      </c>
      <c r="C902" s="19" t="str">
        <f>+'[1]Consolidado ORG'!G898</f>
        <v>ALVARO FREDY BELTRÁN CIFUENTES</v>
      </c>
      <c r="D902" s="19" t="str">
        <f>+'[1]Consolidado ORG'!E898</f>
        <v>5 Contratación directa</v>
      </c>
      <c r="E902" s="19" t="str">
        <f>+'[1]Consolidado ORG'!F898</f>
        <v>33 Prestación de Servicios Profesionales y Apoyo (5-8)</v>
      </c>
      <c r="F902" s="19" t="str">
        <f>+'[1]Consolidado ORG'!L898</f>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
      <c r="G902" s="19">
        <f>+'[1]Consolidado ORG'!M898</f>
        <v>45442</v>
      </c>
      <c r="H902" s="19">
        <f>+'[1]Consolidado ORG'!N898</f>
        <v>45657</v>
      </c>
      <c r="I902" s="20">
        <f>+'[1]Consolidado ORG'!AG898</f>
        <v>0</v>
      </c>
      <c r="J902" s="21">
        <f>+'[1]Consolidado ORG'!T898</f>
        <v>25354280</v>
      </c>
      <c r="K902" s="21">
        <f>+'[1]Consolidado ORG'!AE898</f>
        <v>0</v>
      </c>
      <c r="L902" s="32">
        <f>+'[1]Consolidado ORG'!AS898</f>
        <v>4.6511627906976744E-3</v>
      </c>
      <c r="M902" s="31" t="str">
        <f>+'[1]Consolidado ORG'!AL898</f>
        <v>https://community.secop.gov.co/Public/Tendering/ContractDetailView/Index?UniqueIdentifier=CO1.PCCNTR.6366259</v>
      </c>
      <c r="N902" s="48" t="str">
        <f t="shared" si="14"/>
        <v>Link Contrato u Orden</v>
      </c>
    </row>
    <row r="903" spans="1:14" ht="48" x14ac:dyDescent="0.3">
      <c r="A903" s="18" t="str">
        <f>+'[1]Consolidado ORG'!A899</f>
        <v>SCJ-1221-2024</v>
      </c>
      <c r="B903" s="19">
        <f>+'[1]Consolidado ORG'!B899</f>
        <v>45436</v>
      </c>
      <c r="C903" s="19" t="str">
        <f>+'[1]Consolidado ORG'!G899</f>
        <v>HAROLD SALVADOR GAMBOA MOYA</v>
      </c>
      <c r="D903" s="19" t="str">
        <f>+'[1]Consolidado ORG'!E899</f>
        <v>5 Contratación directa</v>
      </c>
      <c r="E903" s="19" t="str">
        <f>+'[1]Consolidado ORG'!F899</f>
        <v>33 Prestación de Servicios Profesionales y Apoyo (5-8)</v>
      </c>
      <c r="F903" s="19" t="str">
        <f>+'[1]Consolidado ORG'!L899</f>
        <v>PRESTAR SERVICIOS DE APOYO A LA GESTIÓN A LA DIRECCIÓN DE RESPONSABILIDAD PENAL ADOLESCENTE EN LA IMPLEMENTACIÓN DE LA ESTRATEGIA DE REINTEGRO FAMILIAR Y ATENCIÓN EN EL EGRESO EN ACCIONES DESDE EL ENFOQUE ARTÍSTICO</v>
      </c>
      <c r="G903" s="19">
        <f>+'[1]Consolidado ORG'!M899</f>
        <v>45442</v>
      </c>
      <c r="H903" s="19">
        <f>+'[1]Consolidado ORG'!N899</f>
        <v>45657</v>
      </c>
      <c r="I903" s="20">
        <f>+'[1]Consolidado ORG'!AG899</f>
        <v>0</v>
      </c>
      <c r="J903" s="21">
        <f>+'[1]Consolidado ORG'!T899</f>
        <v>23313757</v>
      </c>
      <c r="K903" s="21">
        <f>+'[1]Consolidado ORG'!AE899</f>
        <v>0</v>
      </c>
      <c r="L903" s="32">
        <f>+'[1]Consolidado ORG'!AS899</f>
        <v>4.6511627906976744E-3</v>
      </c>
      <c r="M903" s="31" t="str">
        <f>+'[1]Consolidado ORG'!AL899</f>
        <v>https://community.secop.gov.co/Public/Tendering/ContractDetailView/Index?UniqueIdentifier=CO1.PCCNTR.6366147</v>
      </c>
      <c r="N903" s="48" t="str">
        <f t="shared" si="14"/>
        <v>Link Contrato u Orden</v>
      </c>
    </row>
    <row r="904" spans="1:14" ht="72" x14ac:dyDescent="0.3">
      <c r="A904" s="18" t="str">
        <f>+'[1]Consolidado ORG'!A900</f>
        <v>SCJ-1222-2024</v>
      </c>
      <c r="B904" s="19">
        <f>+'[1]Consolidado ORG'!B900</f>
        <v>45436</v>
      </c>
      <c r="C904" s="19" t="str">
        <f>+'[1]Consolidado ORG'!G900</f>
        <v>ERIKA PAOLA PRIMICIERO LOPEZ</v>
      </c>
      <c r="D904" s="19" t="str">
        <f>+'[1]Consolidado ORG'!E900</f>
        <v>5 Contratación directa</v>
      </c>
      <c r="E904" s="19" t="str">
        <f>+'[1]Consolidado ORG'!F900</f>
        <v>33 Prestación de Servicios Profesionales y Apoyo (5-8)</v>
      </c>
      <c r="F904" s="19" t="str">
        <f>+'[1]Consolidado ORG'!L900</f>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
      <c r="G904" s="19">
        <f>+'[1]Consolidado ORG'!M900</f>
        <v>45444</v>
      </c>
      <c r="H904" s="19">
        <f>+'[1]Consolidado ORG'!N900</f>
        <v>45657</v>
      </c>
      <c r="I904" s="20">
        <f>+'[1]Consolidado ORG'!AG900</f>
        <v>0</v>
      </c>
      <c r="J904" s="21">
        <f>+'[1]Consolidado ORG'!T900</f>
        <v>46985400</v>
      </c>
      <c r="K904" s="21">
        <f>+'[1]Consolidado ORG'!AE900</f>
        <v>0</v>
      </c>
      <c r="L904" s="32">
        <f>+'[1]Consolidado ORG'!AS900</f>
        <v>0</v>
      </c>
      <c r="M904" s="31" t="str">
        <f>+'[1]Consolidado ORG'!AL900</f>
        <v>https://community.secop.gov.co/Public/Tendering/ContractDetailView/Index?UniqueIdentifier=CO1.PCCNTR.6366248</v>
      </c>
      <c r="N904" s="48" t="str">
        <f t="shared" si="14"/>
        <v>Link Contrato u Orden</v>
      </c>
    </row>
    <row r="905" spans="1:14" ht="84" x14ac:dyDescent="0.3">
      <c r="A905" s="18" t="str">
        <f>+'[1]Consolidado ORG'!A901</f>
        <v>SCJ-1223-2024</v>
      </c>
      <c r="B905" s="19">
        <f>+'[1]Consolidado ORG'!B901</f>
        <v>45436</v>
      </c>
      <c r="C905" s="19" t="str">
        <f>+'[1]Consolidado ORG'!G901</f>
        <v>ASTRID YOLANDA RUIZ ANGEL</v>
      </c>
      <c r="D905" s="19" t="str">
        <f>+'[1]Consolidado ORG'!E901</f>
        <v>5 Contratación directa</v>
      </c>
      <c r="E905" s="19" t="str">
        <f>+'[1]Consolidado ORG'!F901</f>
        <v>33 Prestación de Servicios Profesionales y Apoyo (5-8)</v>
      </c>
      <c r="F905" s="19" t="str">
        <f>+'[1]Consolidado ORG'!L901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905" s="19">
        <f>+'[1]Consolidado ORG'!M901</f>
        <v>45442</v>
      </c>
      <c r="H905" s="19">
        <f>+'[1]Consolidado ORG'!N901</f>
        <v>45657</v>
      </c>
      <c r="I905" s="20">
        <f>+'[1]Consolidado ORG'!AG901</f>
        <v>0</v>
      </c>
      <c r="J905" s="21">
        <f>+'[1]Consolidado ORG'!T901</f>
        <v>41193110</v>
      </c>
      <c r="K905" s="21">
        <f>+'[1]Consolidado ORG'!AE901</f>
        <v>0</v>
      </c>
      <c r="L905" s="32">
        <f>+'[1]Consolidado ORG'!AS901</f>
        <v>4.6511627906976744E-3</v>
      </c>
      <c r="M905" s="31" t="str">
        <f>+'[1]Consolidado ORG'!AL901</f>
        <v>https://community.secop.gov.co/Public/Tendering/ContractDetailView/Index?UniqueIdentifier=CO1.PCCNTR.6366317</v>
      </c>
      <c r="N905" s="48" t="str">
        <f t="shared" si="14"/>
        <v>Link Contrato u Orden</v>
      </c>
    </row>
    <row r="906" spans="1:14" ht="108" x14ac:dyDescent="0.3">
      <c r="A906" s="18" t="str">
        <f>+'[1]Consolidado ORG'!A902</f>
        <v>SCJ-1225-2024</v>
      </c>
      <c r="B906" s="19">
        <f>+'[1]Consolidado ORG'!B902</f>
        <v>45436</v>
      </c>
      <c r="C906" s="19" t="str">
        <f>+'[1]Consolidado ORG'!G902</f>
        <v>YAWAR MANUEL CHICANGANA PALECHOR</v>
      </c>
      <c r="D906" s="19" t="str">
        <f>+'[1]Consolidado ORG'!E902</f>
        <v>5 Contratación directa</v>
      </c>
      <c r="E906" s="19" t="str">
        <f>+'[1]Consolidado ORG'!F902</f>
        <v>33 Prestación de Servicios Profesionales y Apoyo (5-8)</v>
      </c>
      <c r="F906" s="19" t="str">
        <f>+'[1]Consolidado ORG'!L902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906" s="19">
        <f>+'[1]Consolidado ORG'!M902</f>
        <v>45453</v>
      </c>
      <c r="H906" s="19">
        <f>+'[1]Consolidado ORG'!N902</f>
        <v>45657</v>
      </c>
      <c r="I906" s="20">
        <f>+'[1]Consolidado ORG'!AG902</f>
        <v>0</v>
      </c>
      <c r="J906" s="21">
        <f>+'[1]Consolidado ORG'!T902</f>
        <v>20429640</v>
      </c>
      <c r="K906" s="21">
        <f>+'[1]Consolidado ORG'!AE902</f>
        <v>0</v>
      </c>
      <c r="L906" s="32">
        <f>+'[1]Consolidado ORG'!AS902</f>
        <v>0</v>
      </c>
      <c r="M906" s="31" t="str">
        <f>+'[1]Consolidado ORG'!AL902</f>
        <v>https://community.secop.gov.co/Public/Tendering/ContractDetailView/Index?UniqueIdentifier=CO1.PCCNTR.6378875</v>
      </c>
      <c r="N906" s="48" t="str">
        <f t="shared" si="14"/>
        <v>Link Contrato u Orden</v>
      </c>
    </row>
    <row r="907" spans="1:14" ht="72" x14ac:dyDescent="0.3">
      <c r="A907" s="18" t="str">
        <f>+'[1]Consolidado ORG'!A903</f>
        <v>SCJ-1226-2024</v>
      </c>
      <c r="B907" s="19">
        <f>+'[1]Consolidado ORG'!B903</f>
        <v>45436</v>
      </c>
      <c r="C907" s="19" t="str">
        <f>+'[1]Consolidado ORG'!G903</f>
        <v>SANDRA PAOLA PEÑALOZA ROJAS</v>
      </c>
      <c r="D907" s="19" t="str">
        <f>+'[1]Consolidado ORG'!E903</f>
        <v>5 Contratación directa</v>
      </c>
      <c r="E907" s="19" t="str">
        <f>+'[1]Consolidado ORG'!F903</f>
        <v>33 Prestación de Servicios Profesionales y Apoyo (5-8)</v>
      </c>
      <c r="F907" s="19" t="str">
        <f>+'[1]Consolidado ORG'!L903</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07" s="19">
        <f>+'[1]Consolidado ORG'!M903</f>
        <v>45444</v>
      </c>
      <c r="H907" s="19">
        <f>+'[1]Consolidado ORG'!N903</f>
        <v>45657</v>
      </c>
      <c r="I907" s="20">
        <f>+'[1]Consolidado ORG'!AG903</f>
        <v>0</v>
      </c>
      <c r="J907" s="21">
        <f>+'[1]Consolidado ORG'!T903</f>
        <v>32080379</v>
      </c>
      <c r="K907" s="21">
        <f>+'[1]Consolidado ORG'!AE903</f>
        <v>0</v>
      </c>
      <c r="L907" s="32">
        <f>+'[1]Consolidado ORG'!AS903</f>
        <v>0</v>
      </c>
      <c r="M907" s="31" t="str">
        <f>+'[1]Consolidado ORG'!AL903</f>
        <v>https://community.secop.gov.co/Public/Tendering/ContractDetailView/Index?UniqueIdentifier=CO1.PCCNTR.6367500</v>
      </c>
      <c r="N907" s="48" t="str">
        <f t="shared" si="14"/>
        <v>Link Contrato u Orden</v>
      </c>
    </row>
    <row r="908" spans="1:14" ht="96" x14ac:dyDescent="0.3">
      <c r="A908" s="18" t="str">
        <f>+'[1]Consolidado ORG'!A904</f>
        <v>SCJ-1229-2024</v>
      </c>
      <c r="B908" s="19">
        <f>+'[1]Consolidado ORG'!B904</f>
        <v>45436</v>
      </c>
      <c r="C908" s="19" t="str">
        <f>+'[1]Consolidado ORG'!G904</f>
        <v>EDWIN GEOVANNY ROJAS PASTOR</v>
      </c>
      <c r="D908" s="19" t="str">
        <f>+'[1]Consolidado ORG'!E904</f>
        <v>5 Contratación directa</v>
      </c>
      <c r="E908" s="19" t="str">
        <f>+'[1]Consolidado ORG'!F904</f>
        <v>33 Prestación de Servicios Profesionales y Apoyo (5-8)</v>
      </c>
      <c r="F908" s="19" t="str">
        <f>+'[1]Consolidado ORG'!L904</f>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
      <c r="G908" s="19">
        <f>+'[1]Consolidado ORG'!M904</f>
        <v>45444</v>
      </c>
      <c r="H908" s="19">
        <f>+'[1]Consolidado ORG'!N904</f>
        <v>45657</v>
      </c>
      <c r="I908" s="20">
        <f>+'[1]Consolidado ORG'!AG904</f>
        <v>0</v>
      </c>
      <c r="J908" s="21">
        <f>+'[1]Consolidado ORG'!T904</f>
        <v>56438083</v>
      </c>
      <c r="K908" s="21">
        <f>+'[1]Consolidado ORG'!AE904</f>
        <v>0</v>
      </c>
      <c r="L908" s="32">
        <f>+'[1]Consolidado ORG'!AS904</f>
        <v>0</v>
      </c>
      <c r="M908" s="31" t="str">
        <f>+'[1]Consolidado ORG'!AL904</f>
        <v>https://community.secop.gov.co/Public/Tendering/ContractDetailView/Index?UniqueIdentifier=CO1.PCCNTR.6367718</v>
      </c>
      <c r="N908" s="48" t="str">
        <f t="shared" si="14"/>
        <v>Link Contrato u Orden</v>
      </c>
    </row>
    <row r="909" spans="1:14" ht="60" x14ac:dyDescent="0.3">
      <c r="A909" s="18" t="str">
        <f>+'[1]Consolidado ORG'!A905</f>
        <v>SCJ-1231-2024</v>
      </c>
      <c r="B909" s="19">
        <f>+'[1]Consolidado ORG'!B905</f>
        <v>45436</v>
      </c>
      <c r="C909" s="19" t="str">
        <f>+'[1]Consolidado ORG'!G905</f>
        <v>EDUARDO BARRABES VERA</v>
      </c>
      <c r="D909" s="19" t="str">
        <f>+'[1]Consolidado ORG'!E905</f>
        <v>5 Contratación directa</v>
      </c>
      <c r="E909" s="19" t="str">
        <f>+'[1]Consolidado ORG'!F905</f>
        <v>33 Prestación de Servicios Profesionales y Apoyo (5-8)</v>
      </c>
      <c r="F909" s="19" t="str">
        <f>+'[1]Consolidado ORG'!L905</f>
        <v>PRESTAR SERVICIOS PROFESIONALES A LA DIRECCIÓN DE RESPONSABILIDAD PENAL ADOLESCENTE EN LA IMPLEMENTACIÓN DE LA ESTRATEGIA DE REINTEGRO FAMILIAR Y ATENCIÓN EN EL EGRESO Y EN LA PLANEACIÓN DEL CENTRO DE JUSTICIA RESTAURATIVA CAMPO VERDE DESDE EL ENFOQUE PEDAGÓGICO.</v>
      </c>
      <c r="G909" s="19">
        <f>+'[1]Consolidado ORG'!M905</f>
        <v>45444</v>
      </c>
      <c r="H909" s="19">
        <f>+'[1]Consolidado ORG'!N905</f>
        <v>45657</v>
      </c>
      <c r="I909" s="20">
        <f>+'[1]Consolidado ORG'!AG905</f>
        <v>0</v>
      </c>
      <c r="J909" s="21">
        <f>+'[1]Consolidado ORG'!T905</f>
        <v>50439750</v>
      </c>
      <c r="K909" s="21">
        <f>+'[1]Consolidado ORG'!AE905</f>
        <v>0</v>
      </c>
      <c r="L909" s="32">
        <f>+'[1]Consolidado ORG'!AS905</f>
        <v>0</v>
      </c>
      <c r="M909" s="31" t="str">
        <f>+'[1]Consolidado ORG'!AL905</f>
        <v>https://community.secop.gov.co/Public/Tendering/ContractDetailView/Index?UniqueIdentifier=CO1.PCCNTR.6378294</v>
      </c>
      <c r="N909" s="48" t="str">
        <f t="shared" si="14"/>
        <v>Link Contrato u Orden</v>
      </c>
    </row>
    <row r="910" spans="1:14" ht="72" x14ac:dyDescent="0.3">
      <c r="A910" s="18" t="str">
        <f>+'[1]Consolidado ORG'!A906</f>
        <v>SCJ-1232-2024</v>
      </c>
      <c r="B910" s="19">
        <f>+'[1]Consolidado ORG'!B906</f>
        <v>45436</v>
      </c>
      <c r="C910" s="19" t="str">
        <f>+'[1]Consolidado ORG'!G906</f>
        <v>YENNI CAROLINA DIAZ NAVARRO</v>
      </c>
      <c r="D910" s="19" t="str">
        <f>+'[1]Consolidado ORG'!E906</f>
        <v>5 Contratación directa</v>
      </c>
      <c r="E910" s="19" t="str">
        <f>+'[1]Consolidado ORG'!F906</f>
        <v>33 Prestación de Servicios Profesionales y Apoyo (5-8)</v>
      </c>
      <c r="F910" s="19" t="str">
        <f>+'[1]Consolidado ORG'!L906</f>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
      <c r="G910" s="19">
        <f>+'[1]Consolidado ORG'!M906</f>
        <v>45444</v>
      </c>
      <c r="H910" s="19">
        <f>+'[1]Consolidado ORG'!N906</f>
        <v>45657</v>
      </c>
      <c r="I910" s="20">
        <f>+'[1]Consolidado ORG'!AG906</f>
        <v>0</v>
      </c>
      <c r="J910" s="21">
        <f>+'[1]Consolidado ORG'!T906</f>
        <v>50166667</v>
      </c>
      <c r="K910" s="21">
        <f>+'[1]Consolidado ORG'!AE906</f>
        <v>0</v>
      </c>
      <c r="L910" s="32">
        <f>+'[1]Consolidado ORG'!AS906</f>
        <v>0</v>
      </c>
      <c r="M910" s="31" t="str">
        <f>+'[1]Consolidado ORG'!AL906</f>
        <v>https://community.secop.gov.co/Public/Tendering/ContractDetailView/Index?UniqueIdentifier=CO1.PCCNTR.6372747</v>
      </c>
      <c r="N910" s="48" t="str">
        <f t="shared" si="14"/>
        <v>Link Contrato u Orden</v>
      </c>
    </row>
    <row r="911" spans="1:14" ht="72" x14ac:dyDescent="0.3">
      <c r="A911" s="18" t="str">
        <f>+'[1]Consolidado ORG'!A907</f>
        <v>SCJ-1233-2024</v>
      </c>
      <c r="B911" s="19">
        <f>+'[1]Consolidado ORG'!B907</f>
        <v>45436</v>
      </c>
      <c r="C911" s="19" t="str">
        <f>+'[1]Consolidado ORG'!G907</f>
        <v>EDWIN FERNANDO RODRÌGUEZ CAIMITO</v>
      </c>
      <c r="D911" s="19" t="str">
        <f>+'[1]Consolidado ORG'!E907</f>
        <v>5 Contratación directa</v>
      </c>
      <c r="E911" s="19" t="str">
        <f>+'[1]Consolidado ORG'!F907</f>
        <v>33 Prestación de Servicios Profesionales y Apoyo (5-8)</v>
      </c>
      <c r="F911" s="19" t="str">
        <f>+'[1]Consolidado ORG'!L907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11" s="19">
        <f>+'[1]Consolidado ORG'!M907</f>
        <v>45444</v>
      </c>
      <c r="H911" s="19">
        <f>+'[1]Consolidado ORG'!N907</f>
        <v>45657</v>
      </c>
      <c r="I911" s="20">
        <f>+'[1]Consolidado ORG'!AG907</f>
        <v>0</v>
      </c>
      <c r="J911" s="21">
        <f>+'[1]Consolidado ORG'!T907</f>
        <v>14802060</v>
      </c>
      <c r="K911" s="21">
        <f>+'[1]Consolidado ORG'!AE907</f>
        <v>0</v>
      </c>
      <c r="L911" s="32">
        <f>+'[1]Consolidado ORG'!AS907</f>
        <v>0</v>
      </c>
      <c r="M911" s="31" t="str">
        <f>+'[1]Consolidado ORG'!AL907</f>
        <v>https://community.secop.gov.co/Public/Tendering/ContractDetailView/Index?UniqueIdentifier=CO1.PCCNTR.6372227</v>
      </c>
      <c r="N911" s="48" t="str">
        <f t="shared" si="14"/>
        <v>Link Contrato u Orden</v>
      </c>
    </row>
    <row r="912" spans="1:14" ht="72" x14ac:dyDescent="0.3">
      <c r="A912" s="18" t="str">
        <f>+'[1]Consolidado ORG'!A908</f>
        <v>SCJ-1234-2024</v>
      </c>
      <c r="B912" s="19">
        <f>+'[1]Consolidado ORG'!B908</f>
        <v>45436</v>
      </c>
      <c r="C912" s="19" t="str">
        <f>+'[1]Consolidado ORG'!G908</f>
        <v>JESSICA ALEJANDRA MONSALVE GOMEZ</v>
      </c>
      <c r="D912" s="19" t="str">
        <f>+'[1]Consolidado ORG'!E908</f>
        <v>5 Contratación directa</v>
      </c>
      <c r="E912" s="19" t="str">
        <f>+'[1]Consolidado ORG'!F908</f>
        <v>33 Prestación de Servicios Profesionales y Apoyo (5-8)</v>
      </c>
      <c r="F912" s="19" t="str">
        <f>+'[1]Consolidado ORG'!L908</f>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
      <c r="G912" s="19">
        <f>+'[1]Consolidado ORG'!M908</f>
        <v>45444</v>
      </c>
      <c r="H912" s="19">
        <f>+'[1]Consolidado ORG'!N908</f>
        <v>45657</v>
      </c>
      <c r="I912" s="20">
        <f>+'[1]Consolidado ORG'!AG908</f>
        <v>0</v>
      </c>
      <c r="J912" s="21">
        <f>+'[1]Consolidado ORG'!T908</f>
        <v>42995750</v>
      </c>
      <c r="K912" s="21">
        <f>+'[1]Consolidado ORG'!AE908</f>
        <v>0</v>
      </c>
      <c r="L912" s="32">
        <f>+'[1]Consolidado ORG'!AS908</f>
        <v>0</v>
      </c>
      <c r="M912" s="31" t="str">
        <f>+'[1]Consolidado ORG'!AL908</f>
        <v>https://community.secop.gov.co/Public/Tendering/ContractDetailView/Index?UniqueIdentifier=CO1.PCCNTR.6378469</v>
      </c>
      <c r="N912" s="48" t="str">
        <f t="shared" si="14"/>
        <v>Link Contrato u Orden</v>
      </c>
    </row>
    <row r="913" spans="1:14" ht="120" x14ac:dyDescent="0.3">
      <c r="A913" s="18" t="str">
        <f>+'[1]Consolidado ORG'!A909</f>
        <v>SCJ-1235-2024</v>
      </c>
      <c r="B913" s="19">
        <f>+'[1]Consolidado ORG'!B909</f>
        <v>45436</v>
      </c>
      <c r="C913" s="19" t="str">
        <f>+'[1]Consolidado ORG'!G909</f>
        <v>NAIFER JULIETH GOYES ARAUJO</v>
      </c>
      <c r="D913" s="19" t="str">
        <f>+'[1]Consolidado ORG'!E909</f>
        <v>5 Contratación directa</v>
      </c>
      <c r="E913" s="19" t="str">
        <f>+'[1]Consolidado ORG'!F909</f>
        <v>33 Prestación de Servicios Profesionales y Apoyo (5-8)</v>
      </c>
      <c r="F913" s="19" t="str">
        <f>+'[1]Consolidado ORG'!L909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3" s="19">
        <f>+'[1]Consolidado ORG'!M909</f>
        <v>45444</v>
      </c>
      <c r="H913" s="19">
        <f>+'[1]Consolidado ORG'!N909</f>
        <v>45657</v>
      </c>
      <c r="I913" s="20">
        <f>+'[1]Consolidado ORG'!AG909</f>
        <v>0</v>
      </c>
      <c r="J913" s="21">
        <f>+'[1]Consolidado ORG'!T909</f>
        <v>20429640</v>
      </c>
      <c r="K913" s="21">
        <f>+'[1]Consolidado ORG'!AE909</f>
        <v>0</v>
      </c>
      <c r="L913" s="32">
        <f>+'[1]Consolidado ORG'!AS909</f>
        <v>0</v>
      </c>
      <c r="M913" s="31" t="str">
        <f>+'[1]Consolidado ORG'!AL909</f>
        <v>https://community.secop.gov.co/Public/Tendering/ContractDetailView/Index?UniqueIdentifier=CO1.PCCNTR.6370216</v>
      </c>
      <c r="N913" s="48" t="str">
        <f t="shared" si="14"/>
        <v>Link Contrato u Orden</v>
      </c>
    </row>
    <row r="914" spans="1:14" ht="72" x14ac:dyDescent="0.3">
      <c r="A914" s="18" t="str">
        <f>+'[1]Consolidado ORG'!A910</f>
        <v>SCJ-1236-2024</v>
      </c>
      <c r="B914" s="19">
        <f>+'[1]Consolidado ORG'!B910</f>
        <v>45436</v>
      </c>
      <c r="C914" s="19" t="str">
        <f>+'[1]Consolidado ORG'!G910</f>
        <v>YOANA ALEXANDRA REYES RODRIGUEZ</v>
      </c>
      <c r="D914" s="19" t="str">
        <f>+'[1]Consolidado ORG'!E910</f>
        <v>5 Contratación directa</v>
      </c>
      <c r="E914" s="19" t="str">
        <f>+'[1]Consolidado ORG'!F910</f>
        <v>33 Prestación de Servicios Profesionales y Apoyo (5-8)</v>
      </c>
      <c r="F914" s="19" t="str">
        <f>+'[1]Consolidado ORG'!L910</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14" s="19">
        <f>+'[1]Consolidado ORG'!M910</f>
        <v>45449</v>
      </c>
      <c r="H914" s="19">
        <f>+'[1]Consolidado ORG'!N910</f>
        <v>45657</v>
      </c>
      <c r="I914" s="20">
        <f>+'[1]Consolidado ORG'!AG910</f>
        <v>0</v>
      </c>
      <c r="J914" s="21">
        <f>+'[1]Consolidado ORG'!T910</f>
        <v>32080379</v>
      </c>
      <c r="K914" s="21">
        <f>+'[1]Consolidado ORG'!AE910</f>
        <v>0</v>
      </c>
      <c r="L914" s="32">
        <f>+'[1]Consolidado ORG'!AS910</f>
        <v>0</v>
      </c>
      <c r="M914" s="31" t="str">
        <f>+'[1]Consolidado ORG'!AL910</f>
        <v>https://community.secop.gov.co/Public/Tendering/ContractDetailView/Index?UniqueIdentifier=CO1.PCCNTR.6367008</v>
      </c>
      <c r="N914" s="48" t="str">
        <f t="shared" si="14"/>
        <v>Link Contrato u Orden</v>
      </c>
    </row>
    <row r="915" spans="1:14" ht="84" x14ac:dyDescent="0.3">
      <c r="A915" s="18" t="str">
        <f>+'[1]Consolidado ORG'!A911</f>
        <v>SCJ-1238-2024</v>
      </c>
      <c r="B915" s="19">
        <f>+'[1]Consolidado ORG'!B911</f>
        <v>45436</v>
      </c>
      <c r="C915" s="19" t="str">
        <f>+'[1]Consolidado ORG'!G911</f>
        <v>DIEGO ALBERTO GRACIA RAMIREZ</v>
      </c>
      <c r="D915" s="19" t="str">
        <f>+'[1]Consolidado ORG'!E911</f>
        <v>5 Contratación directa</v>
      </c>
      <c r="E915" s="19" t="str">
        <f>+'[1]Consolidado ORG'!F911</f>
        <v>33 Prestación de Servicios Profesionales y Apoyo (5-8)</v>
      </c>
      <c r="F915" s="19" t="str">
        <f>+'[1]Consolidado ORG'!L911</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915" s="19">
        <f>+'[1]Consolidado ORG'!M911</f>
        <v>45449</v>
      </c>
      <c r="H915" s="19">
        <f>+'[1]Consolidado ORG'!N911</f>
        <v>45657</v>
      </c>
      <c r="I915" s="20">
        <f>+'[1]Consolidado ORG'!AG911</f>
        <v>0</v>
      </c>
      <c r="J915" s="21">
        <f>+'[1]Consolidado ORG'!T911</f>
        <v>47292833</v>
      </c>
      <c r="K915" s="21">
        <f>+'[1]Consolidado ORG'!AE911</f>
        <v>0</v>
      </c>
      <c r="L915" s="32">
        <f>+'[1]Consolidado ORG'!AS911</f>
        <v>0</v>
      </c>
      <c r="M915" s="31" t="str">
        <f>+'[1]Consolidado ORG'!AL911</f>
        <v>https://community.secop.gov.co/Public/Tendering/ContractDetailView/Index?UniqueIdentifier=CO1.PCCNTR.6366656</v>
      </c>
      <c r="N915" s="48" t="str">
        <f t="shared" si="14"/>
        <v>Link Contrato u Orden</v>
      </c>
    </row>
    <row r="916" spans="1:14" ht="120" x14ac:dyDescent="0.3">
      <c r="A916" s="18" t="str">
        <f>+'[1]Consolidado ORG'!A912</f>
        <v>SCJ-1239-2024</v>
      </c>
      <c r="B916" s="19">
        <f>+'[1]Consolidado ORG'!B912</f>
        <v>45436</v>
      </c>
      <c r="C916" s="19" t="str">
        <f>+'[1]Consolidado ORG'!G912</f>
        <v>JOSE ALEX DURAN ISMARE</v>
      </c>
      <c r="D916" s="19" t="str">
        <f>+'[1]Consolidado ORG'!E912</f>
        <v>5 Contratación directa</v>
      </c>
      <c r="E916" s="19" t="str">
        <f>+'[1]Consolidado ORG'!F912</f>
        <v>33 Prestación de Servicios Profesionales y Apoyo (5-8)</v>
      </c>
      <c r="F916" s="19" t="str">
        <f>+'[1]Consolidado ORG'!L912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6" s="19">
        <f>+'[1]Consolidado ORG'!M912</f>
        <v>45455</v>
      </c>
      <c r="H916" s="19">
        <f>+'[1]Consolidado ORG'!N912</f>
        <v>45657</v>
      </c>
      <c r="I916" s="20">
        <f>+'[1]Consolidado ORG'!AG912</f>
        <v>0</v>
      </c>
      <c r="J916" s="21">
        <f>+'[1]Consolidado ORG'!T912</f>
        <v>20429640</v>
      </c>
      <c r="K916" s="21">
        <f>+'[1]Consolidado ORG'!AE912</f>
        <v>0</v>
      </c>
      <c r="L916" s="32">
        <f>+'[1]Consolidado ORG'!AS912</f>
        <v>0</v>
      </c>
      <c r="M916" s="31" t="str">
        <f>+'[1]Consolidado ORG'!AL912</f>
        <v>https://community.secop.gov.co/Public/Tendering/ContractDetailView/Index?UniqueIdentifier=CO1.PCCNTR.6375013</v>
      </c>
      <c r="N916" s="48" t="str">
        <f t="shared" si="14"/>
        <v>Link Contrato u Orden</v>
      </c>
    </row>
    <row r="917" spans="1:14" ht="48" x14ac:dyDescent="0.3">
      <c r="A917" s="18" t="str">
        <f>+'[1]Consolidado ORG'!A913</f>
        <v>SCJ-1262-2024</v>
      </c>
      <c r="B917" s="19">
        <f>+'[1]Consolidado ORG'!B913</f>
        <v>45438</v>
      </c>
      <c r="C917" s="19" t="str">
        <f>+'[1]Consolidado ORG'!G913</f>
        <v>MIGUEL ANGEL CARVAJAL VARGAS</v>
      </c>
      <c r="D917" s="19" t="str">
        <f>+'[1]Consolidado ORG'!E913</f>
        <v>5 Contratación directa</v>
      </c>
      <c r="E917" s="19" t="str">
        <f>+'[1]Consolidado ORG'!F913</f>
        <v>33 Prestación de Servicios Profesionales y Apoyo (5-8)</v>
      </c>
      <c r="F917" s="19" t="str">
        <f>+'[1]Consolidado ORG'!L913</f>
        <v>PRESTAR SERVICIOS DE APOYO A LA GESTIÓN A LA DIRECCIÓN DE ACCESO A LA JUSTICIA, EN LA RECEPCIÓN Y SALIDA DE USUARIOS QUE INGRESEN Y SE PRESENTEN EN LOS CENTROS DE TRASLADO POR PROTECCIÓN (CTP) DEL DISTRITO.</v>
      </c>
      <c r="G917" s="19">
        <f>+'[1]Consolidado ORG'!M913</f>
        <v>45444</v>
      </c>
      <c r="H917" s="19">
        <f>+'[1]Consolidado ORG'!N913</f>
        <v>45657</v>
      </c>
      <c r="I917" s="20">
        <f>+'[1]Consolidado ORG'!AG913</f>
        <v>0</v>
      </c>
      <c r="J917" s="21">
        <f>+'[1]Consolidado ORG'!T913</f>
        <v>26094688</v>
      </c>
      <c r="K917" s="21">
        <f>+'[1]Consolidado ORG'!AE913</f>
        <v>0</v>
      </c>
      <c r="L917" s="32">
        <f>+'[1]Consolidado ORG'!AS913</f>
        <v>0</v>
      </c>
      <c r="M917" s="31" t="str">
        <f>+'[1]Consolidado ORG'!AL913</f>
        <v>https://community.secop.gov.co/Public/Tendering/ContractDetailView/Index?UniqueIdentifier=CO1.PCCNTR.6372416</v>
      </c>
      <c r="N917" s="48" t="str">
        <f t="shared" si="14"/>
        <v>Link Contrato u Orden</v>
      </c>
    </row>
    <row r="918" spans="1:14" ht="72" x14ac:dyDescent="0.3">
      <c r="A918" s="18" t="str">
        <f>+'[1]Consolidado ORG'!A914</f>
        <v>SCJ-1263-2024</v>
      </c>
      <c r="B918" s="19">
        <f>+'[1]Consolidado ORG'!B914</f>
        <v>45438</v>
      </c>
      <c r="C918" s="19" t="str">
        <f>+'[1]Consolidado ORG'!G914</f>
        <v>LIZETH AYALA AYALA</v>
      </c>
      <c r="D918" s="19" t="str">
        <f>+'[1]Consolidado ORG'!E914</f>
        <v>5 Contratación directa</v>
      </c>
      <c r="E918" s="19" t="str">
        <f>+'[1]Consolidado ORG'!F914</f>
        <v>33 Prestación de Servicios Profesionales y Apoyo (5-8)</v>
      </c>
      <c r="F918" s="19" t="str">
        <f>+'[1]Consolidado ORG'!L914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18" s="19">
        <f>+'[1]Consolidado ORG'!M914</f>
        <v>45443</v>
      </c>
      <c r="H918" s="19">
        <f>+'[1]Consolidado ORG'!N914</f>
        <v>45657</v>
      </c>
      <c r="I918" s="20">
        <f>+'[1]Consolidado ORG'!AG914</f>
        <v>0</v>
      </c>
      <c r="J918" s="21">
        <f>+'[1]Consolidado ORG'!T914</f>
        <v>20916060</v>
      </c>
      <c r="K918" s="21">
        <f>+'[1]Consolidado ORG'!AE914</f>
        <v>0</v>
      </c>
      <c r="L918" s="32">
        <f>+'[1]Consolidado ORG'!AS914</f>
        <v>0</v>
      </c>
      <c r="M918" s="31" t="str">
        <f>+'[1]Consolidado ORG'!AL914</f>
        <v>https://community.secop.gov.co/Public/Tendering/ContractDetailView/Index?UniqueIdentifier=CO1.PCCNTR.6371465</v>
      </c>
      <c r="N918" s="48" t="str">
        <f t="shared" si="14"/>
        <v>Link Contrato u Orden</v>
      </c>
    </row>
    <row r="919" spans="1:14" ht="60" x14ac:dyDescent="0.3">
      <c r="A919" s="18" t="str">
        <f>+'[1]Consolidado ORG'!A915</f>
        <v>SCJ-1264-2024</v>
      </c>
      <c r="B919" s="19">
        <f>+'[1]Consolidado ORG'!B915</f>
        <v>45438</v>
      </c>
      <c r="C919" s="19" t="str">
        <f>+'[1]Consolidado ORG'!G915</f>
        <v>LIZETH DANIELA LOZANO PONGUTA</v>
      </c>
      <c r="D919" s="19" t="str">
        <f>+'[1]Consolidado ORG'!E915</f>
        <v>5 Contratación directa</v>
      </c>
      <c r="E919" s="19" t="str">
        <f>+'[1]Consolidado ORG'!F915</f>
        <v>33 Prestación de Servicios Profesionales y Apoyo (5-8)</v>
      </c>
      <c r="F919" s="19" t="str">
        <f>+'[1]Consolidado ORG'!L915</f>
        <v>PRESTAR SERVICIOS PROFESIONALES PARA APOYAR EN LA GESTIÓN DE ASUNTOS JURÍDICOS Y CONTRACTUALES DE LA SUBSECRETARÍA DE SEGURIDAD Y CONVIVENCIA PARA DAR CUMPLIMIENTO A LOS OBJETIVOS DE LOS PROYECTOS DE INVERSION A CARGO DE LA DEPENDENCIA</v>
      </c>
      <c r="G919" s="19">
        <f>+'[1]Consolidado ORG'!M915</f>
        <v>45442</v>
      </c>
      <c r="H919" s="19">
        <f>+'[1]Consolidado ORG'!N915</f>
        <v>45657</v>
      </c>
      <c r="I919" s="20">
        <f>+'[1]Consolidado ORG'!AG915</f>
        <v>0</v>
      </c>
      <c r="J919" s="21">
        <f>+'[1]Consolidado ORG'!T915</f>
        <v>31015733</v>
      </c>
      <c r="K919" s="21">
        <f>+'[1]Consolidado ORG'!AE915</f>
        <v>0</v>
      </c>
      <c r="L919" s="32">
        <f>+'[1]Consolidado ORG'!AS915</f>
        <v>4.6511627906976744E-3</v>
      </c>
      <c r="M919" s="31" t="str">
        <f>+'[1]Consolidado ORG'!AL915</f>
        <v>https://community.secop.gov.co/Public/Tendering/ContractDetailView/Index?UniqueIdentifier=CO1.PCCNTR.6373423</v>
      </c>
      <c r="N919" s="48" t="str">
        <f t="shared" si="14"/>
        <v>Link Contrato u Orden</v>
      </c>
    </row>
    <row r="920" spans="1:14" ht="72" x14ac:dyDescent="0.3">
      <c r="A920" s="18" t="str">
        <f>+'[1]Consolidado ORG'!A916</f>
        <v>SCJ-1266-2024</v>
      </c>
      <c r="B920" s="19">
        <f>+'[1]Consolidado ORG'!B916</f>
        <v>45438</v>
      </c>
      <c r="C920" s="19" t="str">
        <f>+'[1]Consolidado ORG'!G916</f>
        <v>FANNY MARÍN RINCÓN</v>
      </c>
      <c r="D920" s="19" t="str">
        <f>+'[1]Consolidado ORG'!E916</f>
        <v>5 Contratación directa</v>
      </c>
      <c r="E920" s="19" t="str">
        <f>+'[1]Consolidado ORG'!F916</f>
        <v>33 Prestación de Servicios Profesionales y Apoyo (5-8)</v>
      </c>
      <c r="F920" s="19" t="str">
        <f>+'[1]Consolidado ORG'!L916</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0" s="19">
        <f>+'[1]Consolidado ORG'!M916</f>
        <v>45444</v>
      </c>
      <c r="H920" s="19">
        <f>+'[1]Consolidado ORG'!N916</f>
        <v>45657</v>
      </c>
      <c r="I920" s="20">
        <f>+'[1]Consolidado ORG'!AG916</f>
        <v>0</v>
      </c>
      <c r="J920" s="21">
        <f>+'[1]Consolidado ORG'!T916</f>
        <v>29172598</v>
      </c>
      <c r="K920" s="21">
        <f>+'[1]Consolidado ORG'!AE916</f>
        <v>0</v>
      </c>
      <c r="L920" s="32">
        <f>+'[1]Consolidado ORG'!AS916</f>
        <v>0</v>
      </c>
      <c r="M920" s="31" t="str">
        <f>+'[1]Consolidado ORG'!AL916</f>
        <v>https://community.secop.gov.co/Public/Tendering/ContractDetailView/Index?UniqueIdentifier=CO1.PCCNTR.6372411</v>
      </c>
      <c r="N920" s="48" t="str">
        <f t="shared" si="14"/>
        <v>Link Contrato u Orden</v>
      </c>
    </row>
    <row r="921" spans="1:14" ht="60" x14ac:dyDescent="0.3">
      <c r="A921" s="18" t="str">
        <f>+'[1]Consolidado ORG'!A917</f>
        <v>SCJ-1267-2024</v>
      </c>
      <c r="B921" s="19">
        <f>+'[1]Consolidado ORG'!B917</f>
        <v>45438</v>
      </c>
      <c r="C921" s="19" t="str">
        <f>+'[1]Consolidado ORG'!G917</f>
        <v>ANDRES CAMILO VILLARRAGA FONSECA</v>
      </c>
      <c r="D921" s="19" t="str">
        <f>+'[1]Consolidado ORG'!E917</f>
        <v>5 Contratación directa</v>
      </c>
      <c r="E921" s="19" t="str">
        <f>+'[1]Consolidado ORG'!F917</f>
        <v>33 Prestación de Servicios Profesionales y Apoyo (5-8)</v>
      </c>
      <c r="F921" s="19" t="str">
        <f>+'[1]Consolidado ORG'!L917</f>
        <v>PRESTAR SERVICIOS DE APOYO A LA GESTIÓN A LA DIRECCIÓN DE RESPONSABILIDAD PENAL ADOLESCENTE EN GESTIONES ADMINISTRATIVAS Y DE ORGANIZACIÓN DE INFORMACIÓN EN EL MARCO DEL PROGRAMA DISTRITAL DE JUSTICIA JUVENIL RESTAURATIVA (PDJJR)</v>
      </c>
      <c r="G921" s="19">
        <f>+'[1]Consolidado ORG'!M917</f>
        <v>45447</v>
      </c>
      <c r="H921" s="19">
        <f>+'[1]Consolidado ORG'!N917</f>
        <v>45657</v>
      </c>
      <c r="I921" s="20">
        <f>+'[1]Consolidado ORG'!AG917</f>
        <v>0</v>
      </c>
      <c r="J921" s="21">
        <f>+'[1]Consolidado ORG'!T917</f>
        <v>16134750</v>
      </c>
      <c r="K921" s="21">
        <f>+'[1]Consolidado ORG'!AE917</f>
        <v>0</v>
      </c>
      <c r="L921" s="32">
        <f>+'[1]Consolidado ORG'!AS917</f>
        <v>0</v>
      </c>
      <c r="M921" s="31" t="str">
        <f>+'[1]Consolidado ORG'!AL917</f>
        <v>https://community.secop.gov.co/Public/Tendering/ContractDetailView/Index?UniqueIdentifier=CO1.PCCNTR.6379408</v>
      </c>
      <c r="N921" s="48" t="str">
        <f t="shared" si="14"/>
        <v>Link Contrato u Orden</v>
      </c>
    </row>
    <row r="922" spans="1:14" ht="60" x14ac:dyDescent="0.3">
      <c r="A922" s="18" t="str">
        <f>+'[1]Consolidado ORG'!A918</f>
        <v>SCJ-1268-2024</v>
      </c>
      <c r="B922" s="19">
        <f>+'[1]Consolidado ORG'!B918</f>
        <v>45438</v>
      </c>
      <c r="C922" s="19" t="str">
        <f>+'[1]Consolidado ORG'!G918</f>
        <v>WILMER ORTIZ ORTIZ</v>
      </c>
      <c r="D922" s="19" t="str">
        <f>+'[1]Consolidado ORG'!E918</f>
        <v>5 Contratación directa</v>
      </c>
      <c r="E922" s="19" t="str">
        <f>+'[1]Consolidado ORG'!F918</f>
        <v>33 Prestación de Servicios Profesionales y Apoyo (5-8)</v>
      </c>
      <c r="F922" s="19" t="str">
        <f>+'[1]Consolidado ORG'!L918</f>
        <v>PRESTAR LOS SERVICIOS DE APOYO A LA GESTIÓN A LA DIRECCIÓN DE SEGURIDAD EN EL CONTROL DEL DELITO FRENTE A FENÓMENTOS Y MERCADOS CRIMINALES INCIDIENDO EN LA IDENTIFICACIÓN, CARACTERIZACIÓN Y DESARROLLO DE INTERVENCIONES EN EL TERRITORIO.</v>
      </c>
      <c r="G922" s="19">
        <f>+'[1]Consolidado ORG'!M918</f>
        <v>45442</v>
      </c>
      <c r="H922" s="19">
        <f>+'[1]Consolidado ORG'!N918</f>
        <v>45657</v>
      </c>
      <c r="I922" s="20">
        <f>+'[1]Consolidado ORG'!AG918</f>
        <v>0</v>
      </c>
      <c r="J922" s="21">
        <f>+'[1]Consolidado ORG'!T918</f>
        <v>26250000</v>
      </c>
      <c r="K922" s="21">
        <f>+'[1]Consolidado ORG'!AE918</f>
        <v>0</v>
      </c>
      <c r="L922" s="32">
        <f>+'[1]Consolidado ORG'!AS918</f>
        <v>4.6511627906976744E-3</v>
      </c>
      <c r="M922" s="31" t="str">
        <f>+'[1]Consolidado ORG'!AL918</f>
        <v>https://community.secop.gov.co/Public/Tendering/ContractDetailView/Index?UniqueIdentifier=CO1.PCCNTR.6373167</v>
      </c>
      <c r="N922" s="48" t="str">
        <f t="shared" si="14"/>
        <v>Link Contrato u Orden</v>
      </c>
    </row>
    <row r="923" spans="1:14" ht="60" x14ac:dyDescent="0.3">
      <c r="A923" s="18" t="str">
        <f>+'[1]Consolidado ORG'!A919</f>
        <v>SCJ-1269-2024</v>
      </c>
      <c r="B923" s="19">
        <f>+'[1]Consolidado ORG'!B919</f>
        <v>45438</v>
      </c>
      <c r="C923" s="19" t="str">
        <f>+'[1]Consolidado ORG'!G919</f>
        <v>JUAN SEBASTIAN GARCIA FAYAD</v>
      </c>
      <c r="D923" s="19" t="str">
        <f>+'[1]Consolidado ORG'!E919</f>
        <v>5 Contratación directa</v>
      </c>
      <c r="E923" s="19" t="str">
        <f>+'[1]Consolidado ORG'!F919</f>
        <v>33 Prestación de Servicios Profesionales y Apoyo (5-8)</v>
      </c>
      <c r="F923" s="19" t="str">
        <f>+'[1]Consolidado ORG'!L919</f>
        <v>PRESTAR LOS SERVICIOS PROFESIONALES, A LA SUBSECRETARÍA DE SEGURIDAD Y CONVIVENCIA, PARA LA ELABORACIÓN, PROYECCIÓN Y TRÁMITE DE RESPUESTAS A REQUERIMIENTOS JURÍDICOS RELACIONADOS CON LOS PROYECTOS DE INVERSIÓN A CARGO DE LA DEPENDENCIA.</v>
      </c>
      <c r="G923" s="19">
        <f>+'[1]Consolidado ORG'!M919</f>
        <v>45447</v>
      </c>
      <c r="H923" s="19">
        <f>+'[1]Consolidado ORG'!N919</f>
        <v>45657</v>
      </c>
      <c r="I923" s="20">
        <f>+'[1]Consolidado ORG'!AG919</f>
        <v>0</v>
      </c>
      <c r="J923" s="21">
        <f>+'[1]Consolidado ORG'!T919</f>
        <v>51333334</v>
      </c>
      <c r="K923" s="21">
        <f>+'[1]Consolidado ORG'!AE919</f>
        <v>0</v>
      </c>
      <c r="L923" s="32">
        <f>+'[1]Consolidado ORG'!AS919</f>
        <v>0</v>
      </c>
      <c r="M923" s="31" t="str">
        <f>+'[1]Consolidado ORG'!AL919</f>
        <v>https://community.secop.gov.co/Public/Tendering/ContractDetailView/Index?UniqueIdentifier=CO1.PCCNTR.6379196</v>
      </c>
      <c r="N923" s="48" t="str">
        <f t="shared" si="14"/>
        <v>Link Contrato u Orden</v>
      </c>
    </row>
    <row r="924" spans="1:14" ht="48" x14ac:dyDescent="0.3">
      <c r="A924" s="18" t="str">
        <f>+'[1]Consolidado ORG'!A920</f>
        <v>SCJ-1270-2024</v>
      </c>
      <c r="B924" s="19">
        <f>+'[1]Consolidado ORG'!B920</f>
        <v>45438</v>
      </c>
      <c r="C924" s="19" t="str">
        <f>+'[1]Consolidado ORG'!G920</f>
        <v>ELIZABETH TORO JIMENEZ</v>
      </c>
      <c r="D924" s="19" t="str">
        <f>+'[1]Consolidado ORG'!E920</f>
        <v>5 Contratación directa</v>
      </c>
      <c r="E924" s="19" t="str">
        <f>+'[1]Consolidado ORG'!F920</f>
        <v>33 Prestación de Servicios Profesionales y Apoyo (5-8)</v>
      </c>
      <c r="F924" s="19" t="str">
        <f>+'[1]Consolidado ORG'!L920</f>
        <v>PRESTAR SERVICIOS PROFESIONALES A LA DIRECCIÓN DE RESPONSABILIDAD PENAL ADOLESCENTE PARA APOYAR DESDE LA PEDAGOGÍA, DIFERENCIAL Y EL ENFOQUE RESTAURATIVO LA ESTRUCTURACIÓN DE LOS TALLERES DE FORMACIÓN TÉCNICA.</v>
      </c>
      <c r="G924" s="19">
        <f>+'[1]Consolidado ORG'!M920</f>
        <v>45442</v>
      </c>
      <c r="H924" s="19">
        <f>+'[1]Consolidado ORG'!N920</f>
        <v>45657</v>
      </c>
      <c r="I924" s="20">
        <f>+'[1]Consolidado ORG'!AG920</f>
        <v>0</v>
      </c>
      <c r="J924" s="21">
        <f>+'[1]Consolidado ORG'!T920</f>
        <v>41193110</v>
      </c>
      <c r="K924" s="21">
        <f>+'[1]Consolidado ORG'!AE920</f>
        <v>0</v>
      </c>
      <c r="L924" s="32">
        <f>+'[1]Consolidado ORG'!AS920</f>
        <v>4.6511627906976744E-3</v>
      </c>
      <c r="M924" s="31" t="str">
        <f>+'[1]Consolidado ORG'!AL920</f>
        <v>https://community.secop.gov.co/Public/Tendering/ContractDetailView/Index?UniqueIdentifier=CO1.PCCNTR.6370844</v>
      </c>
      <c r="N924" s="48" t="str">
        <f t="shared" ref="N924:N987" si="15">HYPERLINK(M924,"Link Contrato u Orden")</f>
        <v>Link Contrato u Orden</v>
      </c>
    </row>
    <row r="925" spans="1:14" ht="72" x14ac:dyDescent="0.3">
      <c r="A925" s="18" t="str">
        <f>+'[1]Consolidado ORG'!A921</f>
        <v>SCJ-1280-2024</v>
      </c>
      <c r="B925" s="19">
        <f>+'[1]Consolidado ORG'!B921</f>
        <v>45439</v>
      </c>
      <c r="C925" s="19" t="str">
        <f>+'[1]Consolidado ORG'!G921</f>
        <v>CAMILO ESTEBAN VILLAMIL PEREZ</v>
      </c>
      <c r="D925" s="19" t="str">
        <f>+'[1]Consolidado ORG'!E921</f>
        <v>5 Contratación directa</v>
      </c>
      <c r="E925" s="19" t="str">
        <f>+'[1]Consolidado ORG'!F921</f>
        <v>33 Prestación de Servicios Profesionales y Apoyo (5-8)</v>
      </c>
      <c r="F925" s="19" t="str">
        <f>+'[1]Consolidado ORG'!L921</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5" s="19">
        <f>+'[1]Consolidado ORG'!M921</f>
        <v>45449</v>
      </c>
      <c r="H925" s="19">
        <f>+'[1]Consolidado ORG'!N921</f>
        <v>45657</v>
      </c>
      <c r="I925" s="20">
        <f>+'[1]Consolidado ORG'!AG921</f>
        <v>0</v>
      </c>
      <c r="J925" s="21">
        <f>+'[1]Consolidado ORG'!T921</f>
        <v>29172598</v>
      </c>
      <c r="K925" s="21">
        <f>+'[1]Consolidado ORG'!AE921</f>
        <v>0</v>
      </c>
      <c r="L925" s="32">
        <f>+'[1]Consolidado ORG'!AS921</f>
        <v>0</v>
      </c>
      <c r="M925" s="31" t="str">
        <f>+'[1]Consolidado ORG'!AL921</f>
        <v>https://community.secop.gov.co/Public/Tendering/ContractDetailView/Index?UniqueIdentifier=CO1.PCCNTR.6372201</v>
      </c>
      <c r="N925" s="48" t="str">
        <f t="shared" si="15"/>
        <v>Link Contrato u Orden</v>
      </c>
    </row>
    <row r="926" spans="1:14" ht="72" x14ac:dyDescent="0.3">
      <c r="A926" s="18" t="str">
        <f>+'[1]Consolidado ORG'!A922</f>
        <v>SCJ-1281-2024</v>
      </c>
      <c r="B926" s="19">
        <f>+'[1]Consolidado ORG'!B922</f>
        <v>45439</v>
      </c>
      <c r="C926" s="19" t="str">
        <f>+'[1]Consolidado ORG'!G922</f>
        <v>ALIX JOHANA VELANDIA MOGOLLON</v>
      </c>
      <c r="D926" s="19" t="str">
        <f>+'[1]Consolidado ORG'!E922</f>
        <v>5 Contratación directa</v>
      </c>
      <c r="E926" s="19" t="str">
        <f>+'[1]Consolidado ORG'!F922</f>
        <v>33 Prestación de Servicios Profesionales y Apoyo (5-8)</v>
      </c>
      <c r="F926" s="19" t="str">
        <f>+'[1]Consolidado ORG'!L922</f>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
      <c r="G926" s="19">
        <f>+'[1]Consolidado ORG'!M922</f>
        <v>45447</v>
      </c>
      <c r="H926" s="19">
        <f>+'[1]Consolidado ORG'!N922</f>
        <v>45657</v>
      </c>
      <c r="I926" s="20">
        <f>+'[1]Consolidado ORG'!AG922</f>
        <v>0</v>
      </c>
      <c r="J926" s="21">
        <f>+'[1]Consolidado ORG'!T922</f>
        <v>29175500</v>
      </c>
      <c r="K926" s="21">
        <f>+'[1]Consolidado ORG'!AE922</f>
        <v>0</v>
      </c>
      <c r="L926" s="32">
        <f>+'[1]Consolidado ORG'!AS922</f>
        <v>0</v>
      </c>
      <c r="M926" s="31" t="str">
        <f>+'[1]Consolidado ORG'!AL922</f>
        <v>https://community.secop.gov.co/Public/Tendering/ContractDetailView/Index?UniqueIdentifier=CO1.PCCNTR.6375015</v>
      </c>
      <c r="N926" s="48" t="str">
        <f t="shared" si="15"/>
        <v>Link Contrato u Orden</v>
      </c>
    </row>
    <row r="927" spans="1:14" ht="72" x14ac:dyDescent="0.3">
      <c r="A927" s="18" t="str">
        <f>+'[1]Consolidado ORG'!A923</f>
        <v>SCJ-1282-2024</v>
      </c>
      <c r="B927" s="19">
        <f>+'[1]Consolidado ORG'!B923</f>
        <v>45439</v>
      </c>
      <c r="C927" s="19" t="str">
        <f>+'[1]Consolidado ORG'!G923</f>
        <v>DANNA CAMILA CHAPARRO ESPITIA</v>
      </c>
      <c r="D927" s="19" t="str">
        <f>+'[1]Consolidado ORG'!E923</f>
        <v>5 Contratación directa</v>
      </c>
      <c r="E927" s="19" t="str">
        <f>+'[1]Consolidado ORG'!F923</f>
        <v>33 Prestación de Servicios Profesionales y Apoyo (5-8)</v>
      </c>
      <c r="F927" s="19" t="str">
        <f>+'[1]Consolidado ORG'!L923</f>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
      <c r="G927" s="19">
        <f>+'[1]Consolidado ORG'!M923</f>
        <v>45447</v>
      </c>
      <c r="H927" s="19">
        <f>+'[1]Consolidado ORG'!N923</f>
        <v>45657</v>
      </c>
      <c r="I927" s="20">
        <f>+'[1]Consolidado ORG'!AG923</f>
        <v>0</v>
      </c>
      <c r="J927" s="21">
        <f>+'[1]Consolidado ORG'!T923</f>
        <v>20429448</v>
      </c>
      <c r="K927" s="21">
        <f>+'[1]Consolidado ORG'!AE923</f>
        <v>0</v>
      </c>
      <c r="L927" s="32">
        <f>+'[1]Consolidado ORG'!AS923</f>
        <v>0</v>
      </c>
      <c r="M927" s="31" t="str">
        <f>+'[1]Consolidado ORG'!AL923</f>
        <v>https://community.secop.gov.co/Public/Tendering/ContractDetailView/Index?UniqueIdentifier=CO1.PCCNTR.6375016</v>
      </c>
      <c r="N927" s="48" t="str">
        <f t="shared" si="15"/>
        <v>Link Contrato u Orden</v>
      </c>
    </row>
    <row r="928" spans="1:14" ht="84" x14ac:dyDescent="0.3">
      <c r="A928" s="18" t="str">
        <f>+'[1]Consolidado ORG'!A924</f>
        <v>SCJ-1283-2024</v>
      </c>
      <c r="B928" s="19">
        <f>+'[1]Consolidado ORG'!B924</f>
        <v>45439</v>
      </c>
      <c r="C928" s="19" t="str">
        <f>+'[1]Consolidado ORG'!G924</f>
        <v>CLAUDIA LILIANA CUERVO PEREZ</v>
      </c>
      <c r="D928" s="19" t="str">
        <f>+'[1]Consolidado ORG'!E924</f>
        <v>5 Contratación directa</v>
      </c>
      <c r="E928" s="19" t="str">
        <f>+'[1]Consolidado ORG'!F924</f>
        <v>33 Prestación de Servicios Profesionales y Apoyo (5-8)</v>
      </c>
      <c r="F928" s="19" t="str">
        <f>+'[1]Consolidado ORG'!L924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8" s="19">
        <f>+'[1]Consolidado ORG'!M924</f>
        <v>45448</v>
      </c>
      <c r="H928" s="19">
        <f>+'[1]Consolidado ORG'!N924</f>
        <v>45657</v>
      </c>
      <c r="I928" s="20">
        <f>+'[1]Consolidado ORG'!AG924</f>
        <v>0</v>
      </c>
      <c r="J928" s="21">
        <f>+'[1]Consolidado ORG'!T924</f>
        <v>40813450</v>
      </c>
      <c r="K928" s="21">
        <f>+'[1]Consolidado ORG'!AE924</f>
        <v>0</v>
      </c>
      <c r="L928" s="32">
        <f>+'[1]Consolidado ORG'!AS924</f>
        <v>0</v>
      </c>
      <c r="M928" s="31" t="str">
        <f>+'[1]Consolidado ORG'!AL924</f>
        <v>https://community.secop.gov.co/Public/Tendering/ContractDetailView/Index?UniqueIdentifier=CO1.PCCNTR.6375302</v>
      </c>
      <c r="N928" s="48" t="str">
        <f t="shared" si="15"/>
        <v>Link Contrato u Orden</v>
      </c>
    </row>
    <row r="929" spans="1:14" ht="60" x14ac:dyDescent="0.3">
      <c r="A929" s="18" t="str">
        <f>+'[1]Consolidado ORG'!A925</f>
        <v>SCJ-1284-2024</v>
      </c>
      <c r="B929" s="19">
        <f>+'[1]Consolidado ORG'!B925</f>
        <v>45439</v>
      </c>
      <c r="C929" s="19" t="str">
        <f>+'[1]Consolidado ORG'!G925</f>
        <v>POLIDORO ORAMAS BERMUDEZv</v>
      </c>
      <c r="D929" s="19" t="str">
        <f>+'[1]Consolidado ORG'!E925</f>
        <v>5 Contratación directa</v>
      </c>
      <c r="E929" s="19" t="str">
        <f>+'[1]Consolidado ORG'!F925</f>
        <v>33 Prestación de Servicios Profesionales y Apoyo (5-8)</v>
      </c>
      <c r="F929" s="19" t="str">
        <f>+'[1]Consolidado ORG'!L925</f>
        <v>PRESTAR LOS SERVICIOS DE APOYO A LA GESTIÓN A LA DIRECCIÓN DE SEGURIDAD EN EL CONTROL DEL DELITO FRENTE A FENÓMENTOS Y MERCADOS CRIMINALES INCIDIENDO EN LA IDENTIFICACIÓN, CARACTERIZACIÓN Y DESARROLLO DE INTERVENCIONES EN EL TERRITORIO.</v>
      </c>
      <c r="G929" s="19">
        <f>+'[1]Consolidado ORG'!M925</f>
        <v>45442</v>
      </c>
      <c r="H929" s="19">
        <f>+'[1]Consolidado ORG'!N925</f>
        <v>45657</v>
      </c>
      <c r="I929" s="20">
        <f>+'[1]Consolidado ORG'!AG925</f>
        <v>0</v>
      </c>
      <c r="J929" s="21">
        <f>+'[1]Consolidado ORG'!T925</f>
        <v>26250000</v>
      </c>
      <c r="K929" s="21">
        <f>+'[1]Consolidado ORG'!AE925</f>
        <v>0</v>
      </c>
      <c r="L929" s="32">
        <f>+'[1]Consolidado ORG'!AS925</f>
        <v>4.6511627906976744E-3</v>
      </c>
      <c r="M929" s="31" t="str">
        <f>+'[1]Consolidado ORG'!AL925</f>
        <v>https://community.secop.gov.co/Public/Tendering/ContractDetailView/Index?UniqueIdentifier=CO1.PCCNTR.6373660</v>
      </c>
      <c r="N929" s="48" t="str">
        <f t="shared" si="15"/>
        <v>Link Contrato u Orden</v>
      </c>
    </row>
    <row r="930" spans="1:14" ht="72" x14ac:dyDescent="0.3">
      <c r="A930" s="18" t="str">
        <f>+'[1]Consolidado ORG'!A926</f>
        <v>SCJ-1285-2024</v>
      </c>
      <c r="B930" s="19">
        <f>+'[1]Consolidado ORG'!B926</f>
        <v>45439</v>
      </c>
      <c r="C930" s="19" t="str">
        <f>+'[1]Consolidado ORG'!G926</f>
        <v>BLADIMIR MAESTRE MARTÍNEZ</v>
      </c>
      <c r="D930" s="19" t="str">
        <f>+'[1]Consolidado ORG'!E926</f>
        <v>5 Contratación directa</v>
      </c>
      <c r="E930" s="19" t="str">
        <f>+'[1]Consolidado ORG'!F926</f>
        <v>33 Prestación de Servicios Profesionales y Apoyo (5-8)</v>
      </c>
      <c r="F930" s="19" t="str">
        <f>+'[1]Consolidado ORG'!L926</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930" s="19">
        <f>+'[1]Consolidado ORG'!M926</f>
        <v>45442</v>
      </c>
      <c r="H930" s="19">
        <f>+'[1]Consolidado ORG'!N926</f>
        <v>45657</v>
      </c>
      <c r="I930" s="20">
        <f>+'[1]Consolidado ORG'!AG926</f>
        <v>0</v>
      </c>
      <c r="J930" s="21">
        <f>+'[1]Consolidado ORG'!T926</f>
        <v>24366667</v>
      </c>
      <c r="K930" s="21">
        <f>+'[1]Consolidado ORG'!AE926</f>
        <v>0</v>
      </c>
      <c r="L930" s="32">
        <f>+'[1]Consolidado ORG'!AS926</f>
        <v>4.6511627906976744E-3</v>
      </c>
      <c r="M930" s="31" t="str">
        <f>+'[1]Consolidado ORG'!AL926</f>
        <v>https://community.secop.gov.co/Public/Tendering/ContractDetailView/Index?UniqueIdentifier=CO1.PCCNTR.6372829</v>
      </c>
      <c r="N930" s="48" t="str">
        <f t="shared" si="15"/>
        <v>Link Contrato u Orden</v>
      </c>
    </row>
    <row r="931" spans="1:14" ht="60" x14ac:dyDescent="0.3">
      <c r="A931" s="18" t="str">
        <f>+'[1]Consolidado ORG'!A927</f>
        <v>SCJ-1286-2024</v>
      </c>
      <c r="B931" s="19">
        <f>+'[1]Consolidado ORG'!B927</f>
        <v>45439</v>
      </c>
      <c r="C931" s="19" t="str">
        <f>+'[1]Consolidado ORG'!G927</f>
        <v>RAUL EMILIANO GALAN ZUÑIGA</v>
      </c>
      <c r="D931" s="19" t="str">
        <f>+'[1]Consolidado ORG'!E927</f>
        <v>5 Contratación directa</v>
      </c>
      <c r="E931" s="19" t="str">
        <f>+'[1]Consolidado ORG'!F927</f>
        <v>33 Prestación de Servicios Profesionales y Apoyo (5-8)</v>
      </c>
      <c r="F931" s="19" t="str">
        <f>+'[1]Consolidado ORG'!L927</f>
        <v>PRESTAR LOS SERVICIOS DE APOYO A LA GESTIÓN A LA DIRECCIÓN DE SEGURIDAD EN EL CONTROL DEL DELITO FRENTE A FENÓMENTOS Y MERCADOS CRIMINALES INCIDIENDO EN LA IDENTIFICACIÓN, CARACTERIZACIÓN Y DESARROLLO DE INTERVENCIONES EN EL TERRITORIO.</v>
      </c>
      <c r="G931" s="19">
        <f>+'[1]Consolidado ORG'!M927</f>
        <v>45443</v>
      </c>
      <c r="H931" s="19">
        <f>+'[1]Consolidado ORG'!N927</f>
        <v>45657</v>
      </c>
      <c r="I931" s="20">
        <f>+'[1]Consolidado ORG'!AG927</f>
        <v>0</v>
      </c>
      <c r="J931" s="21">
        <f>+'[1]Consolidado ORG'!T927</f>
        <v>26250000</v>
      </c>
      <c r="K931" s="21">
        <f>+'[1]Consolidado ORG'!AE927</f>
        <v>0</v>
      </c>
      <c r="L931" s="32">
        <f>+'[1]Consolidado ORG'!AS927</f>
        <v>0</v>
      </c>
      <c r="M931" s="31" t="str">
        <f>+'[1]Consolidado ORG'!AL927</f>
        <v>https://community.secop.gov.co/Public/Tendering/ContractDetailView/Index?UniqueIdentifier=CO1.PCCNTR.6379197</v>
      </c>
      <c r="N931" s="48" t="str">
        <f t="shared" si="15"/>
        <v>Link Contrato u Orden</v>
      </c>
    </row>
    <row r="932" spans="1:14" ht="96" x14ac:dyDescent="0.3">
      <c r="A932" s="18" t="str">
        <f>+'[1]Consolidado ORG'!A928</f>
        <v>SCJ-1287-2024</v>
      </c>
      <c r="B932" s="19">
        <f>+'[1]Consolidado ORG'!B928</f>
        <v>45439</v>
      </c>
      <c r="C932" s="19" t="str">
        <f>+'[1]Consolidado ORG'!G928</f>
        <v>OSCAR ALEJANDRO AMAYA AMAYA</v>
      </c>
      <c r="D932" s="19" t="str">
        <f>+'[1]Consolidado ORG'!E928</f>
        <v>5 Contratación directa</v>
      </c>
      <c r="E932" s="19" t="str">
        <f>+'[1]Consolidado ORG'!F928</f>
        <v>33 Prestación de Servicios Profesionales y Apoyo (5-8)</v>
      </c>
      <c r="F932" s="19" t="str">
        <f>+'[1]Consolidado ORG'!L928</f>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
      <c r="G932" s="19">
        <f>+'[1]Consolidado ORG'!M928</f>
        <v>45447</v>
      </c>
      <c r="H932" s="19">
        <f>+'[1]Consolidado ORG'!N928</f>
        <v>45657</v>
      </c>
      <c r="I932" s="20">
        <f>+'[1]Consolidado ORG'!AG928</f>
        <v>0</v>
      </c>
      <c r="J932" s="21">
        <f>+'[1]Consolidado ORG'!T928</f>
        <v>24710878</v>
      </c>
      <c r="K932" s="21">
        <f>+'[1]Consolidado ORG'!AE928</f>
        <v>0</v>
      </c>
      <c r="L932" s="32">
        <f>+'[1]Consolidado ORG'!AS928</f>
        <v>0</v>
      </c>
      <c r="M932" s="31" t="str">
        <f>+'[1]Consolidado ORG'!AL928</f>
        <v>https://community.secop.gov.co/Public/Tendering/ContractDetailView/Index?UniqueIdentifier=CO1.PCCNTR.6379412</v>
      </c>
      <c r="N932" s="48" t="str">
        <f t="shared" si="15"/>
        <v>Link Contrato u Orden</v>
      </c>
    </row>
    <row r="933" spans="1:14" ht="60" x14ac:dyDescent="0.3">
      <c r="A933" s="18" t="str">
        <f>+'[1]Consolidado ORG'!A929</f>
        <v>SCJ-1289-2024</v>
      </c>
      <c r="B933" s="19">
        <f>+'[1]Consolidado ORG'!B929</f>
        <v>45439</v>
      </c>
      <c r="C933" s="19" t="str">
        <f>+'[1]Consolidado ORG'!G929</f>
        <v>DAVID ALEXANDER CUTIVA ROA</v>
      </c>
      <c r="D933" s="19" t="str">
        <f>+'[1]Consolidado ORG'!E929</f>
        <v>5 Contratación directa</v>
      </c>
      <c r="E933" s="19" t="str">
        <f>+'[1]Consolidado ORG'!F929</f>
        <v>33 Prestación de Servicios Profesionales y Apoyo (5-8)</v>
      </c>
      <c r="F933" s="19" t="str">
        <f>+'[1]Consolidado ORG'!L929</f>
        <v>PRESTAR SERVICIOS DE APOYO A LA GESTIÓN EN EL ÁREA DE ATENCIÓN INTEGRAL DE LA CÁRCEL DISTRITAL GESTIONANDO Y ACOMPAÑANDO TODAS LAS RESPUESTAS A LOS DIFERENTES REQUERIMIENTOS DEL ÁREA Y APOYANDO EL FUNCIONAMIENTO DEL SISTEMA VISITOR DE LA CÁRCEL DISTRITAL</v>
      </c>
      <c r="G933" s="19">
        <f>+'[1]Consolidado ORG'!M929</f>
        <v>45447</v>
      </c>
      <c r="H933" s="19">
        <f>+'[1]Consolidado ORG'!N929</f>
        <v>45657</v>
      </c>
      <c r="I933" s="20">
        <f>+'[1]Consolidado ORG'!AG929</f>
        <v>0</v>
      </c>
      <c r="J933" s="21">
        <f>+'[1]Consolidado ORG'!T929</f>
        <v>18555756</v>
      </c>
      <c r="K933" s="21">
        <f>+'[1]Consolidado ORG'!AE929</f>
        <v>0</v>
      </c>
      <c r="L933" s="32">
        <f>+'[1]Consolidado ORG'!AS929</f>
        <v>0</v>
      </c>
      <c r="M933" s="31" t="str">
        <f>+'[1]Consolidado ORG'!AL929</f>
        <v>https://community.secop.gov.co/Public/Tendering/ContractDetailView/Index?UniqueIdentifier=CO1.PCCNTR.6379199</v>
      </c>
      <c r="N933" s="48" t="str">
        <f t="shared" si="15"/>
        <v>Link Contrato u Orden</v>
      </c>
    </row>
    <row r="934" spans="1:14" ht="60" x14ac:dyDescent="0.3">
      <c r="A934" s="18" t="str">
        <f>+'[1]Consolidado ORG'!A930</f>
        <v>SCJ-1290-2024</v>
      </c>
      <c r="B934" s="19">
        <f>+'[1]Consolidado ORG'!B930</f>
        <v>45439</v>
      </c>
      <c r="C934" s="19" t="str">
        <f>+'[1]Consolidado ORG'!G930</f>
        <v>OLIVER BUSTAMANTE BUITRAGO</v>
      </c>
      <c r="D934" s="19" t="str">
        <f>+'[1]Consolidado ORG'!E930</f>
        <v>5 Contratación directa</v>
      </c>
      <c r="E934" s="19" t="str">
        <f>+'[1]Consolidado ORG'!F930</f>
        <v>33 Prestación de Servicios Profesionales y Apoyo (5-8)</v>
      </c>
      <c r="F934" s="19" t="str">
        <f>+'[1]Consolidado ORG'!L930</f>
        <v>PRESTAR LOS SERVICIOS DE APOYO A LA GESTIÓN A LA DIRECCIÓN DE SEGURIDAD EN EL CONTROL DEL DELITO FRENTE A FENÓMENTOS Y MERCADOS CRIMINALES INCIDIENDO EN LA IDENTIFICACIÓN, CARACTERIZACIÓN Y DESARROLLO DE INTERVENCIONES EN EL TERRITORIO.</v>
      </c>
      <c r="G934" s="19">
        <f>+'[1]Consolidado ORG'!M930</f>
        <v>45443</v>
      </c>
      <c r="H934" s="19">
        <f>+'[1]Consolidado ORG'!N930</f>
        <v>45657</v>
      </c>
      <c r="I934" s="20">
        <f>+'[1]Consolidado ORG'!AG930</f>
        <v>0</v>
      </c>
      <c r="J934" s="21">
        <f>+'[1]Consolidado ORG'!T930</f>
        <v>24966667</v>
      </c>
      <c r="K934" s="21">
        <f>+'[1]Consolidado ORG'!AE930</f>
        <v>0</v>
      </c>
      <c r="L934" s="32">
        <f>+'[1]Consolidado ORG'!AS930</f>
        <v>0</v>
      </c>
      <c r="M934" s="31" t="str">
        <f>+'[1]Consolidado ORG'!AL930</f>
        <v>https://community.secop.gov.co/Public/Tendering/ContractDetailView/Index?UniqueIdentifier=CO1.PCCNTR.6369521</v>
      </c>
      <c r="N934" s="48" t="str">
        <f t="shared" si="15"/>
        <v>Link Contrato u Orden</v>
      </c>
    </row>
    <row r="935" spans="1:14" ht="60" x14ac:dyDescent="0.3">
      <c r="A935" s="18" t="str">
        <f>+'[1]Consolidado ORG'!A931</f>
        <v>SCJ-1291-2024</v>
      </c>
      <c r="B935" s="19">
        <f>+'[1]Consolidado ORG'!B931</f>
        <v>45439</v>
      </c>
      <c r="C935" s="19" t="str">
        <f>+'[1]Consolidado ORG'!G931</f>
        <v>LUIS FERNANDO LOPEZ MORALES</v>
      </c>
      <c r="D935" s="19" t="str">
        <f>+'[1]Consolidado ORG'!E931</f>
        <v>5 Contratación directa</v>
      </c>
      <c r="E935" s="19" t="str">
        <f>+'[1]Consolidado ORG'!F931</f>
        <v>33 Prestación de Servicios Profesionales y Apoyo (5-8)</v>
      </c>
      <c r="F935" s="19" t="str">
        <f>+'[1]Consolidado ORG'!L931</f>
        <v>PRESTAR LOS SERVICIOS DE APOYO A LA GESTIÓN A LA DIRECCIÓN DE SEGURIDAD EN EL CONTROL DEL DELITO FRENTE A FENÓMENTOS Y MERCADOS CRIMINALES INCIDIENDO EN LA IDENTIFICACIÓN, CARACTERIZACIÓN Y DESARROLLO DE INTERVENCIONES EN EL TERRITORIO.</v>
      </c>
      <c r="G935" s="19">
        <f>+'[1]Consolidado ORG'!M931</f>
        <v>45442</v>
      </c>
      <c r="H935" s="19">
        <f>+'[1]Consolidado ORG'!N931</f>
        <v>45657</v>
      </c>
      <c r="I935" s="20">
        <f>+'[1]Consolidado ORG'!AG931</f>
        <v>0</v>
      </c>
      <c r="J935" s="21">
        <f>+'[1]Consolidado ORG'!T931</f>
        <v>26250000</v>
      </c>
      <c r="K935" s="21">
        <f>+'[1]Consolidado ORG'!AE931</f>
        <v>0</v>
      </c>
      <c r="L935" s="32">
        <f>+'[1]Consolidado ORG'!AS931</f>
        <v>4.6511627906976744E-3</v>
      </c>
      <c r="M935" s="31" t="str">
        <f>+'[1]Consolidado ORG'!AL931</f>
        <v>https://community.secop.gov.co/Public/Tendering/ContractDetailView/Index?UniqueIdentifier=CO1.PCCNTR.6373642</v>
      </c>
      <c r="N935" s="48" t="str">
        <f t="shared" si="15"/>
        <v>Link Contrato u Orden</v>
      </c>
    </row>
    <row r="936" spans="1:14" ht="60" x14ac:dyDescent="0.3">
      <c r="A936" s="18" t="str">
        <f>+'[1]Consolidado ORG'!A932</f>
        <v>SCJ-1292-2024</v>
      </c>
      <c r="B936" s="19">
        <f>+'[1]Consolidado ORG'!B932</f>
        <v>45439</v>
      </c>
      <c r="C936" s="19" t="str">
        <f>+'[1]Consolidado ORG'!G932</f>
        <v>MIGUEL ANGEL MUNAR MONTAÑA</v>
      </c>
      <c r="D936" s="19" t="str">
        <f>+'[1]Consolidado ORG'!E932</f>
        <v>5 Contratación directa</v>
      </c>
      <c r="E936" s="19" t="str">
        <f>+'[1]Consolidado ORG'!F932</f>
        <v>33 Prestación de Servicios Profesionales y Apoyo (5-8)</v>
      </c>
      <c r="F936" s="19" t="str">
        <f>+'[1]Consolidado ORG'!L932</f>
        <v>PRESTAR LOS SERVICIOS DE APOYO A LA GESTIÓN A LA DIRECCIÓN DE SEGURIDAD EN EL CONTROL DEL DELITO FRENTE A FENÓMENTOS Y MERCADOS CRIMINALES INCIDIENDO EN LA IDENTIFICACIÓN, CARACTERIZACIÓN Y DESARROLLO DE INTERVENCIONES EN EL TERRITORIO.</v>
      </c>
      <c r="G936" s="19">
        <f>+'[1]Consolidado ORG'!M932</f>
        <v>45442</v>
      </c>
      <c r="H936" s="19">
        <f>+'[1]Consolidado ORG'!N932</f>
        <v>45657</v>
      </c>
      <c r="I936" s="20">
        <f>+'[1]Consolidado ORG'!AG932</f>
        <v>0</v>
      </c>
      <c r="J936" s="21">
        <f>+'[1]Consolidado ORG'!T932</f>
        <v>26250000</v>
      </c>
      <c r="K936" s="21">
        <f>+'[1]Consolidado ORG'!AE932</f>
        <v>0</v>
      </c>
      <c r="L936" s="32">
        <f>+'[1]Consolidado ORG'!AS932</f>
        <v>4.6511627906976744E-3</v>
      </c>
      <c r="M936" s="31" t="str">
        <f>+'[1]Consolidado ORG'!AL932</f>
        <v>https://community.secop.gov.co/Public/Tendering/ContractDetailView/Index?UniqueIdentifier=CO1.PCCNTR.6373657</v>
      </c>
      <c r="N936" s="48" t="str">
        <f t="shared" si="15"/>
        <v>Link Contrato u Orden</v>
      </c>
    </row>
    <row r="937" spans="1:14" ht="60" x14ac:dyDescent="0.3">
      <c r="A937" s="18" t="str">
        <f>+'[1]Consolidado ORG'!A933</f>
        <v>SCJ-1293-2024</v>
      </c>
      <c r="B937" s="19">
        <f>+'[1]Consolidado ORG'!B933</f>
        <v>45439</v>
      </c>
      <c r="C937" s="19" t="str">
        <f>+'[1]Consolidado ORG'!G933</f>
        <v>JENNY PAOLA ZAPATA ROJAS</v>
      </c>
      <c r="D937" s="19" t="str">
        <f>+'[1]Consolidado ORG'!E933</f>
        <v>5 Contratación directa</v>
      </c>
      <c r="E937" s="19" t="str">
        <f>+'[1]Consolidado ORG'!F933</f>
        <v>33 Prestación de Servicios Profesionales y Apoyo (5-8)</v>
      </c>
      <c r="F937" s="19" t="str">
        <f>+'[1]Consolidado ORG'!L933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7" s="19">
        <f>+'[1]Consolidado ORG'!M933</f>
        <v>45444</v>
      </c>
      <c r="H937" s="19">
        <f>+'[1]Consolidado ORG'!N933</f>
        <v>45657</v>
      </c>
      <c r="I937" s="20">
        <f>+'[1]Consolidado ORG'!AG933</f>
        <v>0</v>
      </c>
      <c r="J937" s="21">
        <f>+'[1]Consolidado ORG'!T933</f>
        <v>49140000</v>
      </c>
      <c r="K937" s="21">
        <f>+'[1]Consolidado ORG'!AE933</f>
        <v>0</v>
      </c>
      <c r="L937" s="32">
        <f>+'[1]Consolidado ORG'!AS933</f>
        <v>0</v>
      </c>
      <c r="M937" s="31" t="str">
        <f>+'[1]Consolidado ORG'!AL933</f>
        <v>https://community.secop.gov.co/Public/Tendering/ContractDetailView/Index?UniqueIdentifier=CO1.PCCNTR.6375006</v>
      </c>
      <c r="N937" s="48" t="str">
        <f t="shared" si="15"/>
        <v>Link Contrato u Orden</v>
      </c>
    </row>
    <row r="938" spans="1:14" ht="60" x14ac:dyDescent="0.3">
      <c r="A938" s="18" t="str">
        <f>+'[1]Consolidado ORG'!A934</f>
        <v>SCJ-1294-2024</v>
      </c>
      <c r="B938" s="19">
        <f>+'[1]Consolidado ORG'!B934</f>
        <v>45439</v>
      </c>
      <c r="C938" s="19" t="str">
        <f>+'[1]Consolidado ORG'!G934</f>
        <v>DAVID JOHANNY RAMOS LOSADA</v>
      </c>
      <c r="D938" s="19" t="str">
        <f>+'[1]Consolidado ORG'!E934</f>
        <v>5 Contratación directa</v>
      </c>
      <c r="E938" s="19" t="str">
        <f>+'[1]Consolidado ORG'!F934</f>
        <v>33 Prestación de Servicios Profesionales y Apoyo (5-8)</v>
      </c>
      <c r="F938" s="19" t="str">
        <f>+'[1]Consolidado ORG'!L934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8" s="19">
        <f>+'[1]Consolidado ORG'!M934</f>
        <v>45444</v>
      </c>
      <c r="H938" s="19">
        <f>+'[1]Consolidado ORG'!N934</f>
        <v>45657</v>
      </c>
      <c r="I938" s="20">
        <f>+'[1]Consolidado ORG'!AG934</f>
        <v>0</v>
      </c>
      <c r="J938" s="21">
        <f>+'[1]Consolidado ORG'!T934</f>
        <v>48048000</v>
      </c>
      <c r="K938" s="21">
        <f>+'[1]Consolidado ORG'!AE934</f>
        <v>0</v>
      </c>
      <c r="L938" s="32">
        <f>+'[1]Consolidado ORG'!AS934</f>
        <v>0</v>
      </c>
      <c r="M938" s="31" t="str">
        <f>+'[1]Consolidado ORG'!AL934</f>
        <v>https://community.secop.gov.co/Public/Tendering/ContractDetailView/Index?UniqueIdentifier=CO1.PCCNTR.6375005</v>
      </c>
      <c r="N938" s="48" t="str">
        <f t="shared" si="15"/>
        <v>Link Contrato u Orden</v>
      </c>
    </row>
    <row r="939" spans="1:14" ht="120" x14ac:dyDescent="0.3">
      <c r="A939" s="18" t="str">
        <f>+'[1]Consolidado ORG'!A935</f>
        <v>SCJ-1295-2024</v>
      </c>
      <c r="B939" s="19">
        <f>+'[1]Consolidado ORG'!B935</f>
        <v>45439</v>
      </c>
      <c r="C939" s="19" t="str">
        <f>+'[1]Consolidado ORG'!G935</f>
        <v>MAWIN PAOLA PAJOY</v>
      </c>
      <c r="D939" s="19" t="str">
        <f>+'[1]Consolidado ORG'!E935</f>
        <v>5 Contratación directa</v>
      </c>
      <c r="E939" s="19" t="str">
        <f>+'[1]Consolidado ORG'!F935</f>
        <v>33 Prestación de Servicios Profesionales y Apoyo (5-8)</v>
      </c>
      <c r="F939" s="19" t="str">
        <f>+'[1]Consolidado ORG'!L935</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
      <c r="G939" s="19">
        <f>+'[1]Consolidado ORG'!M935</f>
        <v>45455</v>
      </c>
      <c r="H939" s="19">
        <f>+'[1]Consolidado ORG'!N935</f>
        <v>45657</v>
      </c>
      <c r="I939" s="20">
        <f>+'[1]Consolidado ORG'!AG935</f>
        <v>0</v>
      </c>
      <c r="J939" s="21">
        <f>+'[1]Consolidado ORG'!T935</f>
        <v>20429640</v>
      </c>
      <c r="K939" s="21">
        <f>+'[1]Consolidado ORG'!AE935</f>
        <v>0</v>
      </c>
      <c r="L939" s="32">
        <f>+'[1]Consolidado ORG'!AS935</f>
        <v>0</v>
      </c>
      <c r="M939" s="31" t="str">
        <f>+'[1]Consolidado ORG'!AL935</f>
        <v>https://community.secop.gov.co/Public/Tendering/ContractDetailView/Index?UniqueIdentifier=CO1.PCCNTR.6378229</v>
      </c>
      <c r="N939" s="48" t="str">
        <f t="shared" si="15"/>
        <v>Link Contrato u Orden</v>
      </c>
    </row>
    <row r="940" spans="1:14" ht="72" x14ac:dyDescent="0.3">
      <c r="A940" s="18" t="str">
        <f>+'[1]Consolidado ORG'!A936</f>
        <v>SCJ-1296-2024</v>
      </c>
      <c r="B940" s="19">
        <f>+'[1]Consolidado ORG'!B936</f>
        <v>45439</v>
      </c>
      <c r="C940" s="19" t="str">
        <f>+'[1]Consolidado ORG'!G936</f>
        <v>MAIDY VANEZA NOGUERA BOLAÑOS</v>
      </c>
      <c r="D940" s="19" t="str">
        <f>+'[1]Consolidado ORG'!E936</f>
        <v>5 Contratación directa</v>
      </c>
      <c r="E940" s="19" t="str">
        <f>+'[1]Consolidado ORG'!F936</f>
        <v>33 Prestación de Servicios Profesionales y Apoyo (5-8)</v>
      </c>
      <c r="F940" s="19" t="str">
        <f>+'[1]Consolidado ORG'!L936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0" s="19">
        <f>+'[1]Consolidado ORG'!M936</f>
        <v>45442</v>
      </c>
      <c r="H940" s="19">
        <f>+'[1]Consolidado ORG'!N936</f>
        <v>45657</v>
      </c>
      <c r="I940" s="20">
        <f>+'[1]Consolidado ORG'!AG936</f>
        <v>0</v>
      </c>
      <c r="J940" s="21">
        <f>+'[1]Consolidado ORG'!T936</f>
        <v>20916060</v>
      </c>
      <c r="K940" s="21">
        <f>+'[1]Consolidado ORG'!AE936</f>
        <v>0</v>
      </c>
      <c r="L940" s="32">
        <f>+'[1]Consolidado ORG'!AS936</f>
        <v>4.6511627906976744E-3</v>
      </c>
      <c r="M940" s="31" t="str">
        <f>+'[1]Consolidado ORG'!AL936</f>
        <v>https://community.secop.gov.co/Public/Tendering/ContractDetailView/Index?UniqueIdentifier=CO1.PCCNTR.6375004</v>
      </c>
      <c r="N940" s="48" t="str">
        <f t="shared" si="15"/>
        <v>Link Contrato u Orden</v>
      </c>
    </row>
    <row r="941" spans="1:14" ht="72" x14ac:dyDescent="0.3">
      <c r="A941" s="18" t="str">
        <f>+'[1]Consolidado ORG'!A937</f>
        <v>SCJ-1297-2024</v>
      </c>
      <c r="B941" s="19">
        <f>+'[1]Consolidado ORG'!B937</f>
        <v>45439</v>
      </c>
      <c r="C941" s="19" t="str">
        <f>+'[1]Consolidado ORG'!G937</f>
        <v>MIGUEL ALEJANDRO ROJAS PUENTES</v>
      </c>
      <c r="D941" s="19" t="str">
        <f>+'[1]Consolidado ORG'!E937</f>
        <v>5 Contratación directa</v>
      </c>
      <c r="E941" s="19" t="str">
        <f>+'[1]Consolidado ORG'!F937</f>
        <v>33 Prestación de Servicios Profesionales y Apoyo (5-8)</v>
      </c>
      <c r="F941" s="19" t="str">
        <f>+'[1]Consolidado ORG'!L937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1" s="19">
        <f>+'[1]Consolidado ORG'!M937</f>
        <v>45442</v>
      </c>
      <c r="H941" s="19">
        <f>+'[1]Consolidado ORG'!N937</f>
        <v>45657</v>
      </c>
      <c r="I941" s="20">
        <f>+'[1]Consolidado ORG'!AG937</f>
        <v>0</v>
      </c>
      <c r="J941" s="21">
        <f>+'[1]Consolidado ORG'!T937</f>
        <v>21402480</v>
      </c>
      <c r="K941" s="21">
        <f>+'[1]Consolidado ORG'!AE937</f>
        <v>0</v>
      </c>
      <c r="L941" s="32">
        <f>+'[1]Consolidado ORG'!AS937</f>
        <v>4.6511627906976744E-3</v>
      </c>
      <c r="M941" s="31" t="str">
        <f>+'[1]Consolidado ORG'!AL937</f>
        <v>https://community.secop.gov.co/Public/Tendering/ContractDetailView/Index?UniqueIdentifier=CO1.PCCNTR.6374902</v>
      </c>
      <c r="N941" s="48" t="str">
        <f t="shared" si="15"/>
        <v>Link Contrato u Orden</v>
      </c>
    </row>
    <row r="942" spans="1:14" ht="48" x14ac:dyDescent="0.3">
      <c r="A942" s="18" t="str">
        <f>+'[1]Consolidado ORG'!A938</f>
        <v>SCJ-1298-2024</v>
      </c>
      <c r="B942" s="19">
        <f>+'[1]Consolidado ORG'!B938</f>
        <v>45439</v>
      </c>
      <c r="C942" s="19" t="str">
        <f>+'[1]Consolidado ORG'!G938</f>
        <v>SERGIO DAVID GUZMAN RAMIREZ</v>
      </c>
      <c r="D942" s="19" t="str">
        <f>+'[1]Consolidado ORG'!E938</f>
        <v>5 Contratación directa</v>
      </c>
      <c r="E942" s="19" t="str">
        <f>+'[1]Consolidado ORG'!F938</f>
        <v>33 Prestación de Servicios Profesionales y Apoyo (5-8)</v>
      </c>
      <c r="F942" s="19" t="str">
        <f>+'[1]Consolidado ORG'!L938</f>
        <v>PRESTAR SERVICIOS DE APOYO A LA GESTIÓN REALIZANDO ACTIVIDADES OPERATIVAS Y LOGÍSTICAS EN LO CONCERNIENTE A RECIBO, ORGANIZACIÓN Y ENTREGA DE ELEMENTOS DEL ALMACEN DE LA CÁRCEL DISTRITAL DE VARONES Y ANEXO DE MUJERES.</v>
      </c>
      <c r="G942" s="19">
        <f>+'[1]Consolidado ORG'!M938</f>
        <v>45448</v>
      </c>
      <c r="H942" s="19">
        <f>+'[1]Consolidado ORG'!N938</f>
        <v>45657</v>
      </c>
      <c r="I942" s="20">
        <f>+'[1]Consolidado ORG'!AG938</f>
        <v>0</v>
      </c>
      <c r="J942" s="21">
        <f>+'[1]Consolidado ORG'!T938</f>
        <v>15353298</v>
      </c>
      <c r="K942" s="21">
        <f>+'[1]Consolidado ORG'!AE938</f>
        <v>0</v>
      </c>
      <c r="L942" s="32">
        <f>+'[1]Consolidado ORG'!AS938</f>
        <v>0</v>
      </c>
      <c r="M942" s="31" t="str">
        <f>+'[1]Consolidado ORG'!AL938</f>
        <v>https://community.secop.gov.co/Public/Tendering/ContractDetailView/Index?UniqueIdentifier=CO1.PCCNTR.6376457</v>
      </c>
      <c r="N942" s="48" t="str">
        <f t="shared" si="15"/>
        <v>Link Contrato u Orden</v>
      </c>
    </row>
    <row r="943" spans="1:14" ht="60" x14ac:dyDescent="0.3">
      <c r="A943" s="18" t="str">
        <f>+'[1]Consolidado ORG'!A939</f>
        <v>SCJ-1320-2024</v>
      </c>
      <c r="B943" s="19">
        <f>+'[1]Consolidado ORG'!B939</f>
        <v>45440</v>
      </c>
      <c r="C943" s="19" t="str">
        <f>+'[1]Consolidado ORG'!G939</f>
        <v>LIST YARID SANTOYA SUAREZ</v>
      </c>
      <c r="D943" s="19" t="str">
        <f>+'[1]Consolidado ORG'!E939</f>
        <v>5 Contratación directa</v>
      </c>
      <c r="E943" s="19" t="str">
        <f>+'[1]Consolidado ORG'!F939</f>
        <v>33 Prestación de Servicios Profesionales y Apoyo (5-8)</v>
      </c>
      <c r="F943" s="19" t="str">
        <f>+'[1]Consolidado ORG'!L939</f>
        <v>PRESTAR SERVICIOS DE APOYO A LA GESTIÓN A LA DIRECCIÓN DE RESPONSABILIDAD PENAL ADOLESCENTE EN GESTIONES ADMINISTRATIVAS, OPERATIVAS Y DE ORGANIZACIÓN DE INFORMACIÓN EN EL MARCO DE LA ESTRATEGIA DE REINTEGRO FAMILIAR Y ATENCIÓN EN EL EGRESO.</v>
      </c>
      <c r="G943" s="19">
        <f>+'[1]Consolidado ORG'!M939</f>
        <v>45442</v>
      </c>
      <c r="H943" s="19">
        <f>+'[1]Consolidado ORG'!N939</f>
        <v>45657</v>
      </c>
      <c r="I943" s="20">
        <f>+'[1]Consolidado ORG'!AG939</f>
        <v>0</v>
      </c>
      <c r="J943" s="21">
        <f>+'[1]Consolidado ORG'!T939</f>
        <v>24140000</v>
      </c>
      <c r="K943" s="21">
        <f>+'[1]Consolidado ORG'!AE939</f>
        <v>0</v>
      </c>
      <c r="L943" s="32">
        <f>+'[1]Consolidado ORG'!AS939</f>
        <v>4.6511627906976744E-3</v>
      </c>
      <c r="M943" s="31" t="str">
        <f>+'[1]Consolidado ORG'!AL939</f>
        <v>https://community.secop.gov.co/Public/Tendering/ContractDetailView/Index?UniqueIdentifier=CO1.PCCNTR.6376523</v>
      </c>
      <c r="N943" s="48" t="str">
        <f t="shared" si="15"/>
        <v>Link Contrato u Orden</v>
      </c>
    </row>
    <row r="944" spans="1:14" ht="72" x14ac:dyDescent="0.3">
      <c r="A944" s="18" t="str">
        <f>+'[1]Consolidado ORG'!A940</f>
        <v>SCJ-1321-2024</v>
      </c>
      <c r="B944" s="19">
        <f>+'[1]Consolidado ORG'!B940</f>
        <v>45440</v>
      </c>
      <c r="C944" s="19" t="str">
        <f>+'[1]Consolidado ORG'!G940</f>
        <v>SANTIAGO CARDENAS BAUTISTA</v>
      </c>
      <c r="D944" s="19" t="str">
        <f>+'[1]Consolidado ORG'!E940</f>
        <v>5 Contratación directa</v>
      </c>
      <c r="E944" s="19" t="str">
        <f>+'[1]Consolidado ORG'!F940</f>
        <v>33 Prestación de Servicios Profesionales y Apoyo (5-8)</v>
      </c>
      <c r="F944" s="19" t="str">
        <f>+'[1]Consolidado ORG'!L940</f>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
      <c r="G944" s="19">
        <f>+'[1]Consolidado ORG'!M940</f>
        <v>45442</v>
      </c>
      <c r="H944" s="19">
        <f>+'[1]Consolidado ORG'!N940</f>
        <v>45657</v>
      </c>
      <c r="I944" s="20">
        <f>+'[1]Consolidado ORG'!AG940</f>
        <v>0</v>
      </c>
      <c r="J944" s="21">
        <f>+'[1]Consolidado ORG'!T940</f>
        <v>27012610</v>
      </c>
      <c r="K944" s="21">
        <f>+'[1]Consolidado ORG'!AE940</f>
        <v>0</v>
      </c>
      <c r="L944" s="32">
        <f>+'[1]Consolidado ORG'!AS940</f>
        <v>4.6511627906976744E-3</v>
      </c>
      <c r="M944" s="31" t="str">
        <f>+'[1]Consolidado ORG'!AL940</f>
        <v>https://community.secop.gov.co/Public/Tendering/ContractDetailView/Index?UniqueIdentifier=CO1.PCCNTR.6376623</v>
      </c>
      <c r="N944" s="48" t="str">
        <f t="shared" si="15"/>
        <v>Link Contrato u Orden</v>
      </c>
    </row>
    <row r="945" spans="1:14" ht="72" x14ac:dyDescent="0.3">
      <c r="A945" s="18" t="str">
        <f>+'[1]Consolidado ORG'!A941</f>
        <v>SCJ-1322-2024</v>
      </c>
      <c r="B945" s="19">
        <f>+'[1]Consolidado ORG'!B941</f>
        <v>45440</v>
      </c>
      <c r="C945" s="19" t="str">
        <f>+'[1]Consolidado ORG'!G941</f>
        <v>LUIS GUILLERMO OYUELA RAMIREZ</v>
      </c>
      <c r="D945" s="19" t="str">
        <f>+'[1]Consolidado ORG'!E941</f>
        <v>5 Contratación directa</v>
      </c>
      <c r="E945" s="19" t="str">
        <f>+'[1]Consolidado ORG'!F941</f>
        <v>33 Prestación de Servicios Profesionales y Apoyo (5-8)</v>
      </c>
      <c r="F945" s="19" t="str">
        <f>+'[1]Consolidado ORG'!L941</f>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
      <c r="G945" s="19">
        <f>+'[1]Consolidado ORG'!M941</f>
        <v>45447</v>
      </c>
      <c r="H945" s="19">
        <f>+'[1]Consolidado ORG'!N941</f>
        <v>45657</v>
      </c>
      <c r="I945" s="20">
        <f>+'[1]Consolidado ORG'!AG941</f>
        <v>0</v>
      </c>
      <c r="J945" s="21">
        <f>+'[1]Consolidado ORG'!T941</f>
        <v>60350500</v>
      </c>
      <c r="K945" s="21">
        <f>+'[1]Consolidado ORG'!AE941</f>
        <v>0</v>
      </c>
      <c r="L945" s="32">
        <f>+'[1]Consolidado ORG'!AS941</f>
        <v>0</v>
      </c>
      <c r="M945" s="31" t="str">
        <f>+'[1]Consolidado ORG'!AL941</f>
        <v>https://community.secop.gov.co/Public/Tendering/ContractDetailView/Index?UniqueIdentifier=CO1.PCCNTR.6376628</v>
      </c>
      <c r="N945" s="48" t="str">
        <f t="shared" si="15"/>
        <v>Link Contrato u Orden</v>
      </c>
    </row>
    <row r="946" spans="1:14" ht="48" x14ac:dyDescent="0.3">
      <c r="A946" s="18" t="str">
        <f>+'[1]Consolidado ORG'!A942</f>
        <v>SCJ-1323-2024</v>
      </c>
      <c r="B946" s="19">
        <f>+'[1]Consolidado ORG'!B942</f>
        <v>45440</v>
      </c>
      <c r="C946" s="19" t="str">
        <f>+'[1]Consolidado ORG'!G942</f>
        <v>MARIA FERNANDA MENDEZ TRIANA</v>
      </c>
      <c r="D946" s="19" t="str">
        <f>+'[1]Consolidado ORG'!E942</f>
        <v>5 Contratación directa</v>
      </c>
      <c r="E946" s="19" t="str">
        <f>+'[1]Consolidado ORG'!F942</f>
        <v>33 Prestación de Servicios Profesionales y Apoyo (5-8)</v>
      </c>
      <c r="F946" s="19" t="str">
        <f>+'[1]Consolidado ORG'!L942</f>
        <v>PRESTAR SERVICIOS PROFESIONALES A LA DIRECCIÓN DE SEGURIDAD PARA APOYAR EN LA GESTIÓN ADMINISTRATIVA DE LA DEPENDENCIA PARA EL CUMPLIMIENTO DE LAS ESTRATEGIAS QUE SE DESARROLLEN EN MATERIA DE CONTROL DEL DELITO</v>
      </c>
      <c r="G946" s="19">
        <f>+'[1]Consolidado ORG'!M942</f>
        <v>45442</v>
      </c>
      <c r="H946" s="19">
        <f>+'[1]Consolidado ORG'!N942</f>
        <v>45657</v>
      </c>
      <c r="I946" s="20">
        <f>+'[1]Consolidado ORG'!AG942</f>
        <v>0</v>
      </c>
      <c r="J946" s="21">
        <f>+'[1]Consolidado ORG'!T942</f>
        <v>45150000</v>
      </c>
      <c r="K946" s="21">
        <f>+'[1]Consolidado ORG'!AE942</f>
        <v>0</v>
      </c>
      <c r="L946" s="32">
        <f>+'[1]Consolidado ORG'!AS942</f>
        <v>4.6511627906976744E-3</v>
      </c>
      <c r="M946" s="31" t="str">
        <f>+'[1]Consolidado ORG'!AL942</f>
        <v>https://community.secop.gov.co/Public/Tendering/ContractDetailView/Index?UniqueIdentifier=CO1.PCCNTR.6376546</v>
      </c>
      <c r="N946" s="48" t="str">
        <f t="shared" si="15"/>
        <v>Link Contrato u Orden</v>
      </c>
    </row>
    <row r="947" spans="1:14" ht="48" x14ac:dyDescent="0.3">
      <c r="A947" s="18" t="str">
        <f>+'[1]Consolidado ORG'!A943</f>
        <v>SCJ-1325-2024</v>
      </c>
      <c r="B947" s="19">
        <f>+'[1]Consolidado ORG'!B943</f>
        <v>45440</v>
      </c>
      <c r="C947" s="19" t="str">
        <f>+'[1]Consolidado ORG'!G943</f>
        <v>ALEJANDRO CONTRERAS VELÁSQUEZ</v>
      </c>
      <c r="D947" s="19" t="str">
        <f>+'[1]Consolidado ORG'!E943</f>
        <v>5 Contratación directa</v>
      </c>
      <c r="E947" s="19" t="str">
        <f>+'[1]Consolidado ORG'!F943</f>
        <v>33 Prestación de Servicios Profesionales y Apoyo (5-8)</v>
      </c>
      <c r="F947" s="19" t="str">
        <f>+'[1]Consolidado ORG'!L943</f>
        <v>PRESTAR SERVICIOS PROFESIONALES A LA SUBSECRETARIA DE ACCESO A LA JUSTICIA EN LA GESTIÓN ADMINISTRATIVA QUE PERMITA LA CONSECUSION DE TEMAS PRECONTRACTUALES, CONTRACTUALES Y POSTCONTRACTUALES</v>
      </c>
      <c r="G947" s="19">
        <f>+'[1]Consolidado ORG'!M943</f>
        <v>45447</v>
      </c>
      <c r="H947" s="19">
        <f>+'[1]Consolidado ORG'!N943</f>
        <v>45657</v>
      </c>
      <c r="I947" s="20">
        <f>+'[1]Consolidado ORG'!AG943</f>
        <v>0</v>
      </c>
      <c r="J947" s="21">
        <f>+'[1]Consolidado ORG'!T943</f>
        <v>30000000</v>
      </c>
      <c r="K947" s="21">
        <f>+'[1]Consolidado ORG'!AE943</f>
        <v>0</v>
      </c>
      <c r="L947" s="32">
        <f>+'[1]Consolidado ORG'!AS943</f>
        <v>0</v>
      </c>
      <c r="M947" s="31" t="str">
        <f>+'[1]Consolidado ORG'!AL943</f>
        <v>https://community.secop.gov.co/Public/Tendering/ContractDetailView/Index?UniqueIdentifier=CO1.PCCNTR.6379770</v>
      </c>
      <c r="N947" s="48" t="str">
        <f t="shared" si="15"/>
        <v>Link Contrato u Orden</v>
      </c>
    </row>
    <row r="948" spans="1:14" ht="72" x14ac:dyDescent="0.3">
      <c r="A948" s="18" t="str">
        <f>+'[1]Consolidado ORG'!A944</f>
        <v>SCJ-1326-2024</v>
      </c>
      <c r="B948" s="19">
        <f>+'[1]Consolidado ORG'!B944</f>
        <v>45440</v>
      </c>
      <c r="C948" s="19" t="str">
        <f>+'[1]Consolidado ORG'!G944</f>
        <v>JENNYFER IVON RODRIGUEZ TRUJILLO</v>
      </c>
      <c r="D948" s="19" t="str">
        <f>+'[1]Consolidado ORG'!E944</f>
        <v>5 Contratación directa</v>
      </c>
      <c r="E948" s="19" t="str">
        <f>+'[1]Consolidado ORG'!F944</f>
        <v>33 Prestación de Servicios Profesionales y Apoyo (5-8)</v>
      </c>
      <c r="F948" s="19" t="str">
        <f>+'[1]Consolidado ORG'!L944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8" s="19">
        <f>+'[1]Consolidado ORG'!M944</f>
        <v>45443</v>
      </c>
      <c r="H948" s="19">
        <f>+'[1]Consolidado ORG'!N944</f>
        <v>45657</v>
      </c>
      <c r="I948" s="20">
        <f>+'[1]Consolidado ORG'!AG944</f>
        <v>0</v>
      </c>
      <c r="J948" s="21">
        <f>+'[1]Consolidado ORG'!T944</f>
        <v>20429640</v>
      </c>
      <c r="K948" s="21">
        <f>+'[1]Consolidado ORG'!AE944</f>
        <v>0</v>
      </c>
      <c r="L948" s="32">
        <f>+'[1]Consolidado ORG'!AS944</f>
        <v>0</v>
      </c>
      <c r="M948" s="31" t="str">
        <f>+'[1]Consolidado ORG'!AL944</f>
        <v>https://community.secop.gov.co/Public/Tendering/ContractDetailView/Index?UniqueIdentifier=CO1.PCCNTR.6378012</v>
      </c>
      <c r="N948" s="48" t="str">
        <f t="shared" si="15"/>
        <v>Link Contrato u Orden</v>
      </c>
    </row>
    <row r="949" spans="1:14" ht="96" x14ac:dyDescent="0.3">
      <c r="A949" s="18" t="str">
        <f>+'[1]Consolidado ORG'!A945</f>
        <v>SCJ-1327-2024</v>
      </c>
      <c r="B949" s="19">
        <f>+'[1]Consolidado ORG'!B945</f>
        <v>45440</v>
      </c>
      <c r="C949" s="19" t="str">
        <f>+'[1]Consolidado ORG'!G945</f>
        <v>NICOLS DAYANA LOPEZ LEON</v>
      </c>
      <c r="D949" s="19" t="str">
        <f>+'[1]Consolidado ORG'!E945</f>
        <v>5 Contratación directa</v>
      </c>
      <c r="E949" s="19" t="str">
        <f>+'[1]Consolidado ORG'!F945</f>
        <v>33 Prestación de Servicios Profesionales y Apoyo (5-8)</v>
      </c>
      <c r="F949" s="19" t="str">
        <f>+'[1]Consolidado ORG'!L945</f>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
      <c r="G949" s="19">
        <f>+'[1]Consolidado ORG'!M945</f>
        <v>45444</v>
      </c>
      <c r="H949" s="19">
        <f>+'[1]Consolidado ORG'!N945</f>
        <v>45657</v>
      </c>
      <c r="I949" s="20">
        <f>+'[1]Consolidado ORG'!AG945</f>
        <v>0</v>
      </c>
      <c r="J949" s="21">
        <f>+'[1]Consolidado ORG'!T945</f>
        <v>37983333</v>
      </c>
      <c r="K949" s="21">
        <f>+'[1]Consolidado ORG'!AE945</f>
        <v>0</v>
      </c>
      <c r="L949" s="32">
        <f>+'[1]Consolidado ORG'!AS945</f>
        <v>0</v>
      </c>
      <c r="M949" s="31" t="str">
        <f>+'[1]Consolidado ORG'!AL945</f>
        <v>https://community.secop.gov.co/Public/Tendering/ContractDetailView/Index?UniqueIdentifier=CO1.PCCNTR.6377566</v>
      </c>
      <c r="N949" s="48" t="str">
        <f t="shared" si="15"/>
        <v>Link Contrato u Orden</v>
      </c>
    </row>
    <row r="950" spans="1:14" ht="72" x14ac:dyDescent="0.3">
      <c r="A950" s="18" t="str">
        <f>+'[1]Consolidado ORG'!A946</f>
        <v>SCJ-1328-2024</v>
      </c>
      <c r="B950" s="19">
        <f>+'[1]Consolidado ORG'!B946</f>
        <v>45440</v>
      </c>
      <c r="C950" s="19" t="str">
        <f>+'[1]Consolidado ORG'!G946</f>
        <v>MARIA JUDITH RODRIGUEZ AHUMADA</v>
      </c>
      <c r="D950" s="19" t="str">
        <f>+'[1]Consolidado ORG'!E946</f>
        <v>5 Contratación directa</v>
      </c>
      <c r="E950" s="19" t="str">
        <f>+'[1]Consolidado ORG'!F946</f>
        <v>33 Prestación de Servicios Profesionales y Apoyo (5-8)</v>
      </c>
      <c r="F950" s="19" t="str">
        <f>+'[1]Consolidado ORG'!L946</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50" s="19">
        <f>+'[1]Consolidado ORG'!M946</f>
        <v>45444</v>
      </c>
      <c r="H950" s="19">
        <f>+'[1]Consolidado ORG'!N946</f>
        <v>45657</v>
      </c>
      <c r="I950" s="20">
        <f>+'[1]Consolidado ORG'!AG946</f>
        <v>0</v>
      </c>
      <c r="J950" s="21">
        <f>+'[1]Consolidado ORG'!T946</f>
        <v>14802060</v>
      </c>
      <c r="K950" s="21">
        <f>+'[1]Consolidado ORG'!AE946</f>
        <v>0</v>
      </c>
      <c r="L950" s="32">
        <f>+'[1]Consolidado ORG'!AS946</f>
        <v>0</v>
      </c>
      <c r="M950" s="31" t="str">
        <f>+'[1]Consolidado ORG'!AL946</f>
        <v>https://community.secop.gov.co/Public/Tendering/ContractDetailView/Index?UniqueIdentifier=CO1.PCCNTR.6381360</v>
      </c>
      <c r="N950" s="48" t="str">
        <f t="shared" si="15"/>
        <v>Link Contrato u Orden</v>
      </c>
    </row>
    <row r="951" spans="1:14" ht="60" x14ac:dyDescent="0.3">
      <c r="A951" s="18" t="str">
        <f>+'[1]Consolidado ORG'!A947</f>
        <v>SCJ-1329-2024</v>
      </c>
      <c r="B951" s="19">
        <f>+'[1]Consolidado ORG'!B947</f>
        <v>45440</v>
      </c>
      <c r="C951" s="19" t="str">
        <f>+'[1]Consolidado ORG'!G947</f>
        <v>LIZETH GIOVANA RODRIGUEZ CALDERON</v>
      </c>
      <c r="D951" s="19" t="str">
        <f>+'[1]Consolidado ORG'!E947</f>
        <v>5 Contratación directa</v>
      </c>
      <c r="E951" s="19" t="str">
        <f>+'[1]Consolidado ORG'!F947</f>
        <v>33 Prestación de Servicios Profesionales y Apoyo (5-8)</v>
      </c>
      <c r="F951" s="19" t="str">
        <f>+'[1]Consolidado ORG'!L947</f>
        <v>PRESTAR SERVICIOS PROFESIONALES A LA DIRECCIÓN DE RECURSOS FÍSICOS Y GESTIÓN DOCUMENTAL PARA APOYAR LA ESTRUCTURACIÓN, SOCIALIZACIÓN E IMPLEMENTACIÓN DE LOS PROYECTOS ESTRATÉGICOS DEL PLAN INSTITUCIONAL DE ARCHIVOS - PINAR, PROGRAMA DE GESTIÓN DOCUMENTAL.</v>
      </c>
      <c r="G951" s="19">
        <f>+'[1]Consolidado ORG'!M947</f>
        <v>45447</v>
      </c>
      <c r="H951" s="19">
        <f>+'[1]Consolidado ORG'!N947</f>
        <v>45657</v>
      </c>
      <c r="I951" s="20">
        <f>+'[1]Consolidado ORG'!AG947</f>
        <v>0</v>
      </c>
      <c r="J951" s="21">
        <f>+'[1]Consolidado ORG'!T947</f>
        <v>37450000</v>
      </c>
      <c r="K951" s="21">
        <f>+'[1]Consolidado ORG'!AE947</f>
        <v>0</v>
      </c>
      <c r="L951" s="32">
        <f>+'[1]Consolidado ORG'!AS947</f>
        <v>0</v>
      </c>
      <c r="M951" s="31" t="str">
        <f>+'[1]Consolidado ORG'!AL947</f>
        <v>https://community.secop.gov.co/Public/Tendering/ContractDetailView/Index?UniqueIdentifier=CO1.PCCNTR.6379415</v>
      </c>
      <c r="N951" s="48" t="str">
        <f t="shared" si="15"/>
        <v>Link Contrato u Orden</v>
      </c>
    </row>
    <row r="952" spans="1:14" ht="60" x14ac:dyDescent="0.3">
      <c r="A952" s="18" t="str">
        <f>+'[1]Consolidado ORG'!A948</f>
        <v>SCJ-1330-2024</v>
      </c>
      <c r="B952" s="19">
        <f>+'[1]Consolidado ORG'!B948</f>
        <v>45440</v>
      </c>
      <c r="C952" s="19" t="str">
        <f>+'[1]Consolidado ORG'!G948</f>
        <v>LEONAR EDGARDO RUBIANO CASAS</v>
      </c>
      <c r="D952" s="19" t="str">
        <f>+'[1]Consolidado ORG'!E948</f>
        <v>5 Contratación directa</v>
      </c>
      <c r="E952" s="19" t="str">
        <f>+'[1]Consolidado ORG'!F948</f>
        <v>33 Prestación de Servicios Profesionales y Apoyo (5-8)</v>
      </c>
      <c r="F952" s="19" t="str">
        <f>+'[1]Consolidado ORG'!L948</f>
        <v>PRESTAR SERVICIOS PROFESIONALES A LA SUBSECRETARÍA DE SEGURIDAD Y CONVIVENCIA RELACIONADOS CON EL ACOMPAÑAMIENTO A ESPACIOS TERRITORIALES Y DOCUMENTACIÓN DE LAS ACTIVIDADES QUE DESARROLLAN LAS DIRECCIONES DE SEGURIDAD Y PREVENCIÓN Y CULTURA CIUDADANA</v>
      </c>
      <c r="G952" s="19">
        <f>+'[1]Consolidado ORG'!M948</f>
        <v>45443</v>
      </c>
      <c r="H952" s="19">
        <f>+'[1]Consolidado ORG'!N948</f>
        <v>45657</v>
      </c>
      <c r="I952" s="20">
        <f>+'[1]Consolidado ORG'!AG948</f>
        <v>0</v>
      </c>
      <c r="J952" s="21">
        <f>+'[1]Consolidado ORG'!T948</f>
        <v>75000000</v>
      </c>
      <c r="K952" s="21">
        <f>+'[1]Consolidado ORG'!AE948</f>
        <v>0</v>
      </c>
      <c r="L952" s="32">
        <f>+'[1]Consolidado ORG'!AS948</f>
        <v>0</v>
      </c>
      <c r="M952" s="31" t="str">
        <f>+'[1]Consolidado ORG'!AL948</f>
        <v>https://community.secop.gov.co/Public/Tendering/ContractDetailView/Index?UniqueIdentifier=CO1.PCCNTR.6380008</v>
      </c>
      <c r="N952" s="48" t="str">
        <f t="shared" si="15"/>
        <v>Link Contrato u Orden</v>
      </c>
    </row>
    <row r="953" spans="1:14" ht="108" x14ac:dyDescent="0.3">
      <c r="A953" s="18" t="str">
        <f>+'[1]Consolidado ORG'!A949</f>
        <v>SCJ-1331-2024</v>
      </c>
      <c r="B953" s="19">
        <f>+'[1]Consolidado ORG'!B949</f>
        <v>45440</v>
      </c>
      <c r="C953" s="19" t="str">
        <f>+'[1]Consolidado ORG'!G949</f>
        <v>NEIL FERNANDO ROCHA CANDELO</v>
      </c>
      <c r="D953" s="19" t="str">
        <f>+'[1]Consolidado ORG'!E949</f>
        <v>5 Contratación directa</v>
      </c>
      <c r="E953" s="19" t="str">
        <f>+'[1]Consolidado ORG'!F949</f>
        <v>33 Prestación de Servicios Profesionales y Apoyo (5-8)</v>
      </c>
      <c r="F953" s="19" t="str">
        <f>+'[1]Consolidado ORG'!L949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53" s="19">
        <f>+'[1]Consolidado ORG'!M949</f>
        <v>45449</v>
      </c>
      <c r="H953" s="19">
        <f>+'[1]Consolidado ORG'!N949</f>
        <v>45657</v>
      </c>
      <c r="I953" s="20">
        <f>+'[1]Consolidado ORG'!AG949</f>
        <v>0</v>
      </c>
      <c r="J953" s="21">
        <f>+'[1]Consolidado ORG'!T949</f>
        <v>20962246</v>
      </c>
      <c r="K953" s="21">
        <f>+'[1]Consolidado ORG'!AE949</f>
        <v>0</v>
      </c>
      <c r="L953" s="32">
        <f>+'[1]Consolidado ORG'!AS949</f>
        <v>0</v>
      </c>
      <c r="M953" s="31" t="str">
        <f>+'[1]Consolidado ORG'!AL949</f>
        <v>https://community.secop.gov.co/Public/Tendering/ContractDetailView/Index?UniqueIdentifier=CO1.PCCNTR.6379501</v>
      </c>
      <c r="N953" s="48" t="str">
        <f t="shared" si="15"/>
        <v>Link Contrato u Orden</v>
      </c>
    </row>
    <row r="954" spans="1:14" ht="96" x14ac:dyDescent="0.3">
      <c r="A954" s="18" t="str">
        <f>+'[1]Consolidado ORG'!A950</f>
        <v>SCJ-1332-2024</v>
      </c>
      <c r="B954" s="19">
        <f>+'[1]Consolidado ORG'!B950</f>
        <v>45440</v>
      </c>
      <c r="C954" s="19" t="str">
        <f>+'[1]Consolidado ORG'!G950</f>
        <v>LUCYMAR CARVAJALINO PALECHOR</v>
      </c>
      <c r="D954" s="19" t="str">
        <f>+'[1]Consolidado ORG'!E950</f>
        <v>5 Contratación directa</v>
      </c>
      <c r="E954" s="19" t="str">
        <f>+'[1]Consolidado ORG'!F950</f>
        <v>33 Prestación de Servicios Profesionales y Apoyo (5-8)</v>
      </c>
      <c r="F954" s="19" t="str">
        <f>+'[1]Consolidado ORG'!L950</f>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
      <c r="G954" s="19">
        <f>+'[1]Consolidado ORG'!M950</f>
        <v>45455</v>
      </c>
      <c r="H954" s="19">
        <f>+'[1]Consolidado ORG'!N950</f>
        <v>45657</v>
      </c>
      <c r="I954" s="20">
        <f>+'[1]Consolidado ORG'!AG950</f>
        <v>0</v>
      </c>
      <c r="J954" s="21">
        <f>+'[1]Consolidado ORG'!T950</f>
        <v>27518400</v>
      </c>
      <c r="K954" s="21">
        <f>+'[1]Consolidado ORG'!AE950</f>
        <v>0</v>
      </c>
      <c r="L954" s="32">
        <f>+'[1]Consolidado ORG'!AS950</f>
        <v>0</v>
      </c>
      <c r="M954" s="31" t="str">
        <f>+'[1]Consolidado ORG'!AL950</f>
        <v>https://community.secop.gov.co/Public/Tendering/ContractDetailView/Index?UniqueIdentifier=CO1.PCCNTR.6381275</v>
      </c>
      <c r="N954" s="48" t="str">
        <f t="shared" si="15"/>
        <v>Link Contrato u Orden</v>
      </c>
    </row>
    <row r="955" spans="1:14" ht="60" x14ac:dyDescent="0.3">
      <c r="A955" s="18" t="str">
        <f>+'[1]Consolidado ORG'!A951</f>
        <v>SCJ-1333-2024</v>
      </c>
      <c r="B955" s="19">
        <f>+'[1]Consolidado ORG'!B951</f>
        <v>45440</v>
      </c>
      <c r="C955" s="19" t="str">
        <f>+'[1]Consolidado ORG'!G951</f>
        <v>MARIO ANDRÉS BERRÍO CIFUENTES</v>
      </c>
      <c r="D955" s="19" t="str">
        <f>+'[1]Consolidado ORG'!E951</f>
        <v>5 Contratación directa</v>
      </c>
      <c r="E955" s="19" t="str">
        <f>+'[1]Consolidado ORG'!F951</f>
        <v>33 Prestación de Servicios Profesionales y Apoyo (5-8)</v>
      </c>
      <c r="F955" s="19" t="str">
        <f>+'[1]Consolidado ORG'!L951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55" s="19">
        <f>+'[1]Consolidado ORG'!M951</f>
        <v>45443</v>
      </c>
      <c r="H955" s="19">
        <f>+'[1]Consolidado ORG'!N951</f>
        <v>45657</v>
      </c>
      <c r="I955" s="20">
        <f>+'[1]Consolidado ORG'!AG951</f>
        <v>0</v>
      </c>
      <c r="J955" s="21">
        <f>+'[1]Consolidado ORG'!T951</f>
        <v>49140000</v>
      </c>
      <c r="K955" s="21">
        <f>+'[1]Consolidado ORG'!AE951</f>
        <v>0</v>
      </c>
      <c r="L955" s="32">
        <f>+'[1]Consolidado ORG'!AS951</f>
        <v>0</v>
      </c>
      <c r="M955" s="31" t="str">
        <f>+'[1]Consolidado ORG'!AL951</f>
        <v>https://community.secop.gov.co/Public/Tendering/ContractDetailView/Index?UniqueIdentifier=CO1.PCCNTR.6379417</v>
      </c>
      <c r="N955" s="48" t="str">
        <f t="shared" si="15"/>
        <v>Link Contrato u Orden</v>
      </c>
    </row>
    <row r="956" spans="1:14" ht="48" x14ac:dyDescent="0.3">
      <c r="A956" s="18" t="str">
        <f>+'[1]Consolidado ORG'!A952</f>
        <v>SCJ-1334-2024</v>
      </c>
      <c r="B956" s="19">
        <f>+'[1]Consolidado ORG'!B952</f>
        <v>45440</v>
      </c>
      <c r="C956" s="19" t="str">
        <f>+'[1]Consolidado ORG'!G952</f>
        <v>LIZBETH DANIELA OROZCO HORTA</v>
      </c>
      <c r="D956" s="19" t="str">
        <f>+'[1]Consolidado ORG'!E952</f>
        <v>5 Contratación directa</v>
      </c>
      <c r="E956" s="19" t="str">
        <f>+'[1]Consolidado ORG'!F952</f>
        <v>33 Prestación de Servicios Profesionales y Apoyo (5-8)</v>
      </c>
      <c r="F956" s="19" t="str">
        <f>+'[1]Consolidado ORG'!L952</f>
        <v>PRESTAR SERVICIOS DE APOYO A LA GESTIÓN A LA DIRECCIÓN DE ACCESO A LA JUSTICIA, EN LA RECEPCIÓN Y SALIDA DE USUARIOS QUE INGRESEN Y SE PRESENTEN EN LOS CENTROS DE TRASLADO POR PROTECCIÓN (CTP) DEL DISTRITO.</v>
      </c>
      <c r="G956" s="19">
        <f>+'[1]Consolidado ORG'!M952</f>
        <v>45444</v>
      </c>
      <c r="H956" s="19">
        <f>+'[1]Consolidado ORG'!N952</f>
        <v>45657</v>
      </c>
      <c r="I956" s="20">
        <f>+'[1]Consolidado ORG'!AG952</f>
        <v>0</v>
      </c>
      <c r="J956" s="21">
        <f>+'[1]Consolidado ORG'!T952</f>
        <v>26094688</v>
      </c>
      <c r="K956" s="21">
        <f>+'[1]Consolidado ORG'!AE952</f>
        <v>0</v>
      </c>
      <c r="L956" s="32">
        <f>+'[1]Consolidado ORG'!AS952</f>
        <v>0</v>
      </c>
      <c r="M956" s="31" t="str">
        <f>+'[1]Consolidado ORG'!AL952</f>
        <v>https://community.secop.gov.co/Public/Tendering/ContractDetailView/Index?UniqueIdentifier=CO1.PCCNTR.6377298</v>
      </c>
      <c r="N956" s="48" t="str">
        <f t="shared" si="15"/>
        <v>Link Contrato u Orden</v>
      </c>
    </row>
    <row r="957" spans="1:14" ht="60" x14ac:dyDescent="0.3">
      <c r="A957" s="18" t="str">
        <f>+'[1]Consolidado ORG'!A953</f>
        <v>SCJ-1335-2024</v>
      </c>
      <c r="B957" s="19">
        <f>+'[1]Consolidado ORG'!B953</f>
        <v>45440</v>
      </c>
      <c r="C957" s="19" t="str">
        <f>+'[1]Consolidado ORG'!G953</f>
        <v>EDWIN GIOVANNY CORDOBA CASTAÑEDA</v>
      </c>
      <c r="D957" s="19" t="str">
        <f>+'[1]Consolidado ORG'!E953</f>
        <v>5 Contratación directa</v>
      </c>
      <c r="E957" s="19" t="str">
        <f>+'[1]Consolidado ORG'!F953</f>
        <v>33 Prestación de Servicios Profesionales y Apoyo (5-8)</v>
      </c>
      <c r="F957" s="19" t="str">
        <f>+'[1]Consolidado ORG'!L953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57" s="19">
        <f>+'[1]Consolidado ORG'!M953</f>
        <v>45443</v>
      </c>
      <c r="H957" s="19">
        <f>+'[1]Consolidado ORG'!N953</f>
        <v>45657</v>
      </c>
      <c r="I957" s="20">
        <f>+'[1]Consolidado ORG'!AG953</f>
        <v>0</v>
      </c>
      <c r="J957" s="21">
        <f>+'[1]Consolidado ORG'!T953</f>
        <v>26250000</v>
      </c>
      <c r="K957" s="21">
        <f>+'[1]Consolidado ORG'!AE953</f>
        <v>0</v>
      </c>
      <c r="L957" s="32">
        <f>+'[1]Consolidado ORG'!AS953</f>
        <v>0</v>
      </c>
      <c r="M957" s="31" t="str">
        <f>+'[1]Consolidado ORG'!AL953</f>
        <v>https://community.secop.gov.co/Public/Tendering/ContractDetailView/Index?UniqueIdentifier=CO1.PCCNTR.6379418</v>
      </c>
      <c r="N957" s="48" t="str">
        <f t="shared" si="15"/>
        <v>Link Contrato u Orden</v>
      </c>
    </row>
    <row r="958" spans="1:14" ht="72" x14ac:dyDescent="0.3">
      <c r="A958" s="18" t="str">
        <f>+'[1]Consolidado ORG'!A954</f>
        <v>SCJ-1336-2024</v>
      </c>
      <c r="B958" s="19">
        <f>+'[1]Consolidado ORG'!B954</f>
        <v>45440</v>
      </c>
      <c r="C958" s="19" t="str">
        <f>+'[1]Consolidado ORG'!G954</f>
        <v>LUIS EDUARDO MORENO PULIDO</v>
      </c>
      <c r="D958" s="19" t="str">
        <f>+'[1]Consolidado ORG'!E954</f>
        <v>5 Contratación directa</v>
      </c>
      <c r="E958" s="19" t="str">
        <f>+'[1]Consolidado ORG'!F954</f>
        <v>33 Prestación de Servicios Profesionales y Apoyo (5-8)</v>
      </c>
      <c r="F958" s="19" t="str">
        <f>+'[1]Consolidado ORG'!L954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58" s="19">
        <f>+'[1]Consolidado ORG'!M954</f>
        <v>45444</v>
      </c>
      <c r="H958" s="19">
        <f>+'[1]Consolidado ORG'!N954</f>
        <v>45657</v>
      </c>
      <c r="I958" s="20">
        <f>+'[1]Consolidado ORG'!AG954</f>
        <v>0</v>
      </c>
      <c r="J958" s="21">
        <f>+'[1]Consolidado ORG'!T954</f>
        <v>21402480</v>
      </c>
      <c r="K958" s="21">
        <f>+'[1]Consolidado ORG'!AE954</f>
        <v>0</v>
      </c>
      <c r="L958" s="32">
        <f>+'[1]Consolidado ORG'!AS954</f>
        <v>0</v>
      </c>
      <c r="M958" s="31" t="str">
        <f>+'[1]Consolidado ORG'!AL954</f>
        <v>https://community.secop.gov.co/Public/Tendering/ContractDetailView/Index?UniqueIdentifier=CO1.PCCNTR.6379419</v>
      </c>
      <c r="N958" s="48" t="str">
        <f t="shared" si="15"/>
        <v>Link Contrato u Orden</v>
      </c>
    </row>
    <row r="959" spans="1:14" ht="60" x14ac:dyDescent="0.3">
      <c r="A959" s="18" t="str">
        <f>+'[1]Consolidado ORG'!A955</f>
        <v>SCJ-1337-2024</v>
      </c>
      <c r="B959" s="19">
        <f>+'[1]Consolidado ORG'!B955</f>
        <v>45440</v>
      </c>
      <c r="C959" s="19" t="str">
        <f>+'[1]Consolidado ORG'!G955</f>
        <v>JUAN PABLO ESTRADA SANCHEZ - ESTRATEGIA LEGAL LTDA</v>
      </c>
      <c r="D959" s="19" t="str">
        <f>+'[1]Consolidado ORG'!E955</f>
        <v>5 Contratación directa</v>
      </c>
      <c r="E959" s="19" t="str">
        <f>+'[1]Consolidado ORG'!F955</f>
        <v>33 Prestación de Servicios Profesionales y Apoyo (5-8)</v>
      </c>
      <c r="F959" s="19" t="str">
        <f>+'[1]Consolidado ORG'!L955</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G959" s="19">
        <f>+'[1]Consolidado ORG'!M955</f>
        <v>45442</v>
      </c>
      <c r="H959" s="19">
        <f>+'[1]Consolidado ORG'!N955</f>
        <v>45657</v>
      </c>
      <c r="I959" s="20">
        <f>+'[1]Consolidado ORG'!AG955</f>
        <v>0</v>
      </c>
      <c r="J959" s="21">
        <f>+'[1]Consolidado ORG'!T955</f>
        <v>140534940</v>
      </c>
      <c r="K959" s="21">
        <f>+'[1]Consolidado ORG'!AE955</f>
        <v>0</v>
      </c>
      <c r="L959" s="32">
        <f>+'[1]Consolidado ORG'!AS955</f>
        <v>4.6511627906976744E-3</v>
      </c>
      <c r="M959" s="31" t="str">
        <f>+'[1]Consolidado ORG'!AL955</f>
        <v>https://community.secop.gov.co/Public/Tendering/ContractDetailView/Index?UniqueIdentifier=CO1.PCCNTR.6376259</v>
      </c>
      <c r="N959" s="48" t="str">
        <f t="shared" si="15"/>
        <v>Link Contrato u Orden</v>
      </c>
    </row>
    <row r="960" spans="1:14" ht="72" x14ac:dyDescent="0.3">
      <c r="A960" s="18" t="str">
        <f>+'[1]Consolidado ORG'!A956</f>
        <v>SCJ-1338-2024</v>
      </c>
      <c r="B960" s="19">
        <f>+'[1]Consolidado ORG'!B956</f>
        <v>45440</v>
      </c>
      <c r="C960" s="19" t="str">
        <f>+'[1]Consolidado ORG'!G956</f>
        <v>LUISA FERNANDA SUAREZ HERNANDEZ</v>
      </c>
      <c r="D960" s="19" t="str">
        <f>+'[1]Consolidado ORG'!E956</f>
        <v>5 Contratación directa</v>
      </c>
      <c r="E960" s="19" t="str">
        <f>+'[1]Consolidado ORG'!F956</f>
        <v>33 Prestación de Servicios Profesionales y Apoyo (5-8)</v>
      </c>
      <c r="F960" s="19" t="str">
        <f>+'[1]Consolidado ORG'!L956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0" s="19">
        <f>+'[1]Consolidado ORG'!M956</f>
        <v>45443</v>
      </c>
      <c r="H960" s="19">
        <f>+'[1]Consolidado ORG'!N956</f>
        <v>45657</v>
      </c>
      <c r="I960" s="20">
        <f>+'[1]Consolidado ORG'!AG956</f>
        <v>0</v>
      </c>
      <c r="J960" s="21">
        <f>+'[1]Consolidado ORG'!T956</f>
        <v>20916060</v>
      </c>
      <c r="K960" s="21">
        <f>+'[1]Consolidado ORG'!AE956</f>
        <v>0</v>
      </c>
      <c r="L960" s="32">
        <f>+'[1]Consolidado ORG'!AS956</f>
        <v>0</v>
      </c>
      <c r="M960" s="31" t="str">
        <f>+'[1]Consolidado ORG'!AL956</f>
        <v>https://community.secop.gov.co/Public/Tendering/ContractDetailView/Index?UniqueIdentifier=CO1.PCCNTR.6379804</v>
      </c>
      <c r="N960" s="48" t="str">
        <f t="shared" si="15"/>
        <v>Link Contrato u Orden</v>
      </c>
    </row>
    <row r="961" spans="1:14" ht="84" x14ac:dyDescent="0.3">
      <c r="A961" s="18" t="str">
        <f>+'[1]Consolidado ORG'!A957</f>
        <v>SCJ-1339-2024</v>
      </c>
      <c r="B961" s="19">
        <f>+'[1]Consolidado ORG'!B957</f>
        <v>45440</v>
      </c>
      <c r="C961" s="19" t="str">
        <f>+'[1]Consolidado ORG'!G957</f>
        <v>DIANA CAROLINA HERNANDEZ AMADO</v>
      </c>
      <c r="D961" s="19" t="str">
        <f>+'[1]Consolidado ORG'!E957</f>
        <v>5 Contratación directa</v>
      </c>
      <c r="E961" s="19" t="str">
        <f>+'[1]Consolidado ORG'!F957</f>
        <v>33 Prestación de Servicios Profesionales y Apoyo (5-8)</v>
      </c>
      <c r="F961" s="19" t="str">
        <f>+'[1]Consolidado ORG'!L957</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961" s="19">
        <f>+'[1]Consolidado ORG'!M957</f>
        <v>45442</v>
      </c>
      <c r="H961" s="19">
        <f>+'[1]Consolidado ORG'!N957</f>
        <v>45657</v>
      </c>
      <c r="I961" s="20">
        <f>+'[1]Consolidado ORG'!AG957</f>
        <v>0</v>
      </c>
      <c r="J961" s="21">
        <f>+'[1]Consolidado ORG'!T957</f>
        <v>68040000</v>
      </c>
      <c r="K961" s="21">
        <f>+'[1]Consolidado ORG'!AE957</f>
        <v>0</v>
      </c>
      <c r="L961" s="32">
        <f>+'[1]Consolidado ORG'!AS957</f>
        <v>4.6511627906976744E-3</v>
      </c>
      <c r="M961" s="31" t="str">
        <f>+'[1]Consolidado ORG'!AL957</f>
        <v>https://community.secop.gov.co/Public/Tendering/ContractDetailView/Index?UniqueIdentifier=CO1.PCCNTR.6378637</v>
      </c>
      <c r="N961" s="48" t="str">
        <f t="shared" si="15"/>
        <v>Link Contrato u Orden</v>
      </c>
    </row>
    <row r="962" spans="1:14" ht="72" x14ac:dyDescent="0.3">
      <c r="A962" s="18" t="str">
        <f>+'[1]Consolidado ORG'!A958</f>
        <v>SCJ-1340-2024</v>
      </c>
      <c r="B962" s="19">
        <f>+'[1]Consolidado ORG'!B958</f>
        <v>45440</v>
      </c>
      <c r="C962" s="19" t="str">
        <f>+'[1]Consolidado ORG'!G958</f>
        <v>JULIAN ANDRES VASQUEZ GARCIA</v>
      </c>
      <c r="D962" s="19" t="str">
        <f>+'[1]Consolidado ORG'!E958</f>
        <v>5 Contratación directa</v>
      </c>
      <c r="E962" s="19" t="str">
        <f>+'[1]Consolidado ORG'!F958</f>
        <v>33 Prestación de Servicios Profesionales y Apoyo (5-8)</v>
      </c>
      <c r="F962" s="19" t="str">
        <f>+'[1]Consolidado ORG'!L958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2" s="19">
        <f>+'[1]Consolidado ORG'!M958</f>
        <v>45454</v>
      </c>
      <c r="H962" s="19">
        <f>+'[1]Consolidado ORG'!N958</f>
        <v>45657</v>
      </c>
      <c r="I962" s="20">
        <f>+'[1]Consolidado ORG'!AG958</f>
        <v>0</v>
      </c>
      <c r="J962" s="21">
        <f>+'[1]Consolidado ORG'!T958</f>
        <v>20818776</v>
      </c>
      <c r="K962" s="21">
        <f>+'[1]Consolidado ORG'!AE958</f>
        <v>0</v>
      </c>
      <c r="L962" s="32">
        <f>+'[1]Consolidado ORG'!AS958</f>
        <v>0</v>
      </c>
      <c r="M962" s="31" t="str">
        <f>+'[1]Consolidado ORG'!AL958</f>
        <v>https://community.secop.gov.co/Public/Tendering/ContractDetailView/Index?UniqueIdentifier=CO1.PCCNTR.6379714</v>
      </c>
      <c r="N962" s="48" t="str">
        <f t="shared" si="15"/>
        <v>Link Contrato u Orden</v>
      </c>
    </row>
    <row r="963" spans="1:14" ht="72" x14ac:dyDescent="0.3">
      <c r="A963" s="18" t="str">
        <f>+'[1]Consolidado ORG'!A959</f>
        <v>SCJ-1341-2024</v>
      </c>
      <c r="B963" s="19">
        <f>+'[1]Consolidado ORG'!B959</f>
        <v>45440</v>
      </c>
      <c r="C963" s="19" t="str">
        <f>+'[1]Consolidado ORG'!G959</f>
        <v>MONICA DEL SOCORRO CORTES MATHIEU</v>
      </c>
      <c r="D963" s="19" t="str">
        <f>+'[1]Consolidado ORG'!E959</f>
        <v>5 Contratación directa</v>
      </c>
      <c r="E963" s="19" t="str">
        <f>+'[1]Consolidado ORG'!F959</f>
        <v>33 Prestación de Servicios Profesionales y Apoyo (5-8)</v>
      </c>
      <c r="F963" s="19" t="str">
        <f>+'[1]Consolidado ORG'!L959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3" s="19">
        <f>+'[1]Consolidado ORG'!M959</f>
        <v>45444</v>
      </c>
      <c r="H963" s="19">
        <f>+'[1]Consolidado ORG'!N959</f>
        <v>45657</v>
      </c>
      <c r="I963" s="20">
        <f>+'[1]Consolidado ORG'!AG959</f>
        <v>0</v>
      </c>
      <c r="J963" s="21">
        <f>+'[1]Consolidado ORG'!T959</f>
        <v>21402480</v>
      </c>
      <c r="K963" s="21">
        <f>+'[1]Consolidado ORG'!AE959</f>
        <v>0</v>
      </c>
      <c r="L963" s="32">
        <f>+'[1]Consolidado ORG'!AS959</f>
        <v>0</v>
      </c>
      <c r="M963" s="31" t="str">
        <f>+'[1]Consolidado ORG'!AL959</f>
        <v>https://community.secop.gov.co/Public/Tendering/ContractDetailView/Index?UniqueIdentifier=CO1.PCCNTR.6379917</v>
      </c>
      <c r="N963" s="48" t="str">
        <f t="shared" si="15"/>
        <v>Link Contrato u Orden</v>
      </c>
    </row>
    <row r="964" spans="1:14" ht="72" x14ac:dyDescent="0.3">
      <c r="A964" s="18" t="str">
        <f>+'[1]Consolidado ORG'!A960</f>
        <v>SCJ-1342-2024</v>
      </c>
      <c r="B964" s="19">
        <f>+'[1]Consolidado ORG'!B960</f>
        <v>45440</v>
      </c>
      <c r="C964" s="19" t="str">
        <f>+'[1]Consolidado ORG'!G960</f>
        <v>NELSON ANDRÉS PARDO FIGUEROA</v>
      </c>
      <c r="D964" s="19" t="str">
        <f>+'[1]Consolidado ORG'!E960</f>
        <v>5 Contratación directa</v>
      </c>
      <c r="E964" s="19" t="str">
        <f>+'[1]Consolidado ORG'!F960</f>
        <v>33 Prestación de Servicios Profesionales y Apoyo (5-8)</v>
      </c>
      <c r="F964" s="19" t="str">
        <f>+'[1]Consolidado ORG'!L960</f>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
      <c r="G964" s="19">
        <f>+'[1]Consolidado ORG'!M960</f>
        <v>45448</v>
      </c>
      <c r="H964" s="19">
        <f>+'[1]Consolidado ORG'!N960</f>
        <v>45657</v>
      </c>
      <c r="I964" s="20">
        <f>+'[1]Consolidado ORG'!AG960</f>
        <v>0</v>
      </c>
      <c r="J964" s="21">
        <f>+'[1]Consolidado ORG'!T960</f>
        <v>75285833</v>
      </c>
      <c r="K964" s="21">
        <f>+'[1]Consolidado ORG'!AE960</f>
        <v>0</v>
      </c>
      <c r="L964" s="32">
        <f>+'[1]Consolidado ORG'!AS960</f>
        <v>0</v>
      </c>
      <c r="M964" s="31" t="str">
        <f>+'[1]Consolidado ORG'!AL960</f>
        <v>https://community.secop.gov.co/Public/Tendering/ContractDetailView/Index?UniqueIdentifier=CO1.PCCNTR.6379909</v>
      </c>
      <c r="N964" s="48" t="str">
        <f t="shared" si="15"/>
        <v>Link Contrato u Orden</v>
      </c>
    </row>
    <row r="965" spans="1:14" ht="72" x14ac:dyDescent="0.3">
      <c r="A965" s="18" t="str">
        <f>+'[1]Consolidado ORG'!A961</f>
        <v>SCJ-1343-2024</v>
      </c>
      <c r="B965" s="19">
        <f>+'[1]Consolidado ORG'!B961</f>
        <v>45440</v>
      </c>
      <c r="C965" s="19" t="str">
        <f>+'[1]Consolidado ORG'!G961</f>
        <v>DAVID LOPEZ TORO</v>
      </c>
      <c r="D965" s="19" t="str">
        <f>+'[1]Consolidado ORG'!E961</f>
        <v>5 Contratación directa</v>
      </c>
      <c r="E965" s="19" t="str">
        <f>+'[1]Consolidado ORG'!F961</f>
        <v>33 Prestación de Servicios Profesionales y Apoyo (5-8)</v>
      </c>
      <c r="F965" s="19" t="str">
        <f>+'[1]Consolidado ORG'!L961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5" s="19">
        <f>+'[1]Consolidado ORG'!M961</f>
        <v>45444</v>
      </c>
      <c r="H965" s="19">
        <f>+'[1]Consolidado ORG'!N961</f>
        <v>45657</v>
      </c>
      <c r="I965" s="20">
        <f>+'[1]Consolidado ORG'!AG961</f>
        <v>0</v>
      </c>
      <c r="J965" s="21">
        <f>+'[1]Consolidado ORG'!T961</f>
        <v>21402480</v>
      </c>
      <c r="K965" s="21">
        <f>+'[1]Consolidado ORG'!AE961</f>
        <v>0</v>
      </c>
      <c r="L965" s="32">
        <f>+'[1]Consolidado ORG'!AS961</f>
        <v>0</v>
      </c>
      <c r="M965" s="31" t="str">
        <f>+'[1]Consolidado ORG'!AL961</f>
        <v>https://community.secop.gov.co/Public/Tendering/ContractDetailView/Index?UniqueIdentifier=CO1.PCCNTR.6378153</v>
      </c>
      <c r="N965" s="48" t="str">
        <f t="shared" si="15"/>
        <v>Link Contrato u Orden</v>
      </c>
    </row>
    <row r="966" spans="1:14" ht="60" x14ac:dyDescent="0.3">
      <c r="A966" s="18" t="str">
        <f>+'[1]Consolidado ORG'!A962</f>
        <v>SCJ-1344-2024</v>
      </c>
      <c r="B966" s="19">
        <f>+'[1]Consolidado ORG'!B962</f>
        <v>45440</v>
      </c>
      <c r="C966" s="19" t="str">
        <f>+'[1]Consolidado ORG'!G962</f>
        <v>INGRID MAYERLY MARTÍNEZ JIMÉNEZ</v>
      </c>
      <c r="D966" s="19" t="str">
        <f>+'[1]Consolidado ORG'!E962</f>
        <v>5 Contratación directa</v>
      </c>
      <c r="E966" s="19" t="str">
        <f>+'[1]Consolidado ORG'!F962</f>
        <v>33 Prestación de Servicios Profesionales y Apoyo (5-8)</v>
      </c>
      <c r="F966" s="19" t="str">
        <f>+'[1]Consolidado ORG'!L962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6" s="19">
        <f>+'[1]Consolidado ORG'!M962</f>
        <v>45443</v>
      </c>
      <c r="H966" s="19">
        <f>+'[1]Consolidado ORG'!N962</f>
        <v>45657</v>
      </c>
      <c r="I966" s="20">
        <f>+'[1]Consolidado ORG'!AG962</f>
        <v>0</v>
      </c>
      <c r="J966" s="21">
        <f>+'[1]Consolidado ORG'!T962</f>
        <v>46956000</v>
      </c>
      <c r="K966" s="21">
        <f>+'[1]Consolidado ORG'!AE962</f>
        <v>0</v>
      </c>
      <c r="L966" s="32">
        <f>+'[1]Consolidado ORG'!AS962</f>
        <v>0</v>
      </c>
      <c r="M966" s="31" t="str">
        <f>+'[1]Consolidado ORG'!AL962</f>
        <v>https://community.secop.gov.co/Public/Tendering/ContractDetailView/Index?UniqueIdentifier=CO1.PCCNTR.6378061</v>
      </c>
      <c r="N966" s="48" t="str">
        <f t="shared" si="15"/>
        <v>Link Contrato u Orden</v>
      </c>
    </row>
    <row r="967" spans="1:14" ht="60" x14ac:dyDescent="0.3">
      <c r="A967" s="18" t="str">
        <f>+'[1]Consolidado ORG'!A963</f>
        <v>SCJ-1345-2024</v>
      </c>
      <c r="B967" s="19">
        <f>+'[1]Consolidado ORG'!B963</f>
        <v>45440</v>
      </c>
      <c r="C967" s="19" t="str">
        <f>+'[1]Consolidado ORG'!G963</f>
        <v>JENNY MARITZA ALVAREZ SALGADO</v>
      </c>
      <c r="D967" s="19" t="str">
        <f>+'[1]Consolidado ORG'!E963</f>
        <v>5 Contratación directa</v>
      </c>
      <c r="E967" s="19" t="str">
        <f>+'[1]Consolidado ORG'!F963</f>
        <v>33 Prestación de Servicios Profesionales y Apoyo (5-8)</v>
      </c>
      <c r="F967" s="19" t="str">
        <f>+'[1]Consolidado ORG'!L963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7" s="19">
        <f>+'[1]Consolidado ORG'!M963</f>
        <v>45443</v>
      </c>
      <c r="H967" s="19">
        <f>+'[1]Consolidado ORG'!N963</f>
        <v>45657</v>
      </c>
      <c r="I967" s="20">
        <f>+'[1]Consolidado ORG'!AG963</f>
        <v>0</v>
      </c>
      <c r="J967" s="21">
        <f>+'[1]Consolidado ORG'!T963</f>
        <v>46956000</v>
      </c>
      <c r="K967" s="21">
        <f>+'[1]Consolidado ORG'!AE963</f>
        <v>0</v>
      </c>
      <c r="L967" s="32">
        <f>+'[1]Consolidado ORG'!AS963</f>
        <v>0</v>
      </c>
      <c r="M967" s="31" t="str">
        <f>+'[1]Consolidado ORG'!AL963</f>
        <v>https://community.secop.gov.co/Public/Tendering/ContractDetailView/Index?UniqueIdentifier=CO1.PCCNTR.6378144</v>
      </c>
      <c r="N967" s="48" t="str">
        <f t="shared" si="15"/>
        <v>Link Contrato u Orden</v>
      </c>
    </row>
    <row r="968" spans="1:14" ht="72" x14ac:dyDescent="0.3">
      <c r="A968" s="18" t="str">
        <f>+'[1]Consolidado ORG'!A964</f>
        <v>SCJ-1346-2024</v>
      </c>
      <c r="B968" s="19">
        <f>+'[1]Consolidado ORG'!B964</f>
        <v>45440</v>
      </c>
      <c r="C968" s="19" t="str">
        <f>+'[1]Consolidado ORG'!G964</f>
        <v>KAREN ALEJANDRA OSORIO VILLARREAL</v>
      </c>
      <c r="D968" s="19" t="str">
        <f>+'[1]Consolidado ORG'!E964</f>
        <v>5 Contratación directa</v>
      </c>
      <c r="E968" s="19" t="str">
        <f>+'[1]Consolidado ORG'!F964</f>
        <v>33 Prestación de Servicios Profesionales y Apoyo (5-8)</v>
      </c>
      <c r="F968" s="19" t="str">
        <f>+'[1]Consolidado ORG'!L964</f>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
      <c r="G968" s="19">
        <f>+'[1]Consolidado ORG'!M964</f>
        <v>45447</v>
      </c>
      <c r="H968" s="19">
        <f>+'[1]Consolidado ORG'!N964</f>
        <v>45657</v>
      </c>
      <c r="I968" s="20">
        <f>+'[1]Consolidado ORG'!AG964</f>
        <v>0</v>
      </c>
      <c r="J968" s="21">
        <f>+'[1]Consolidado ORG'!T964</f>
        <v>60000000</v>
      </c>
      <c r="K968" s="21">
        <f>+'[1]Consolidado ORG'!AE964</f>
        <v>0</v>
      </c>
      <c r="L968" s="32">
        <f>+'[1]Consolidado ORG'!AS964</f>
        <v>0</v>
      </c>
      <c r="M968" s="31" t="str">
        <f>+'[1]Consolidado ORG'!AL964</f>
        <v>https://community.secop.gov.co/Public/Tendering/ContractDetailView/Index?UniqueIdentifier=CO1.PCCNTR.6378096</v>
      </c>
      <c r="N968" s="48" t="str">
        <f t="shared" si="15"/>
        <v>Link Contrato u Orden</v>
      </c>
    </row>
    <row r="969" spans="1:14" ht="60" x14ac:dyDescent="0.3">
      <c r="A969" s="18" t="str">
        <f>+'[1]Consolidado ORG'!A965</f>
        <v>SCJ-1347-2024</v>
      </c>
      <c r="B969" s="19">
        <f>+'[1]Consolidado ORG'!B965</f>
        <v>45440</v>
      </c>
      <c r="C969" s="19" t="str">
        <f>+'[1]Consolidado ORG'!G965</f>
        <v>LUIS CARLOS BALLESTEROS MORA</v>
      </c>
      <c r="D969" s="19" t="str">
        <f>+'[1]Consolidado ORG'!E965</f>
        <v>5 Contratación directa</v>
      </c>
      <c r="E969" s="19" t="str">
        <f>+'[1]Consolidado ORG'!F965</f>
        <v>33 Prestación de Servicios Profesionales y Apoyo (5-8)</v>
      </c>
      <c r="F969" s="19" t="str">
        <f>+'[1]Consolidado ORG'!L965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9" s="19">
        <f>+'[1]Consolidado ORG'!M965</f>
        <v>45443</v>
      </c>
      <c r="H969" s="19">
        <f>+'[1]Consolidado ORG'!N965</f>
        <v>45657</v>
      </c>
      <c r="I969" s="20">
        <f>+'[1]Consolidado ORG'!AG965</f>
        <v>0</v>
      </c>
      <c r="J969" s="21">
        <f>+'[1]Consolidado ORG'!T965</f>
        <v>46956000</v>
      </c>
      <c r="K969" s="21">
        <f>+'[1]Consolidado ORG'!AE965</f>
        <v>0</v>
      </c>
      <c r="L969" s="32">
        <f>+'[1]Consolidado ORG'!AS965</f>
        <v>0</v>
      </c>
      <c r="M969" s="31" t="str">
        <f>+'[1]Consolidado ORG'!AL965</f>
        <v>https://community.secop.gov.co/Public/Tendering/ContractDetailView/Index?UniqueIdentifier=CO1.PCCNTR.6378065</v>
      </c>
      <c r="N969" s="48" t="str">
        <f t="shared" si="15"/>
        <v>Link Contrato u Orden</v>
      </c>
    </row>
    <row r="970" spans="1:14" ht="72" x14ac:dyDescent="0.3">
      <c r="A970" s="18" t="str">
        <f>+'[1]Consolidado ORG'!A966</f>
        <v>SCJ-1348-2024</v>
      </c>
      <c r="B970" s="19">
        <f>+'[1]Consolidado ORG'!B966</f>
        <v>45440</v>
      </c>
      <c r="C970" s="19" t="str">
        <f>+'[1]Consolidado ORG'!G966</f>
        <v>MILSEN ANDREA PEREZ RODRIGUEZ</v>
      </c>
      <c r="D970" s="19" t="str">
        <f>+'[1]Consolidado ORG'!E966</f>
        <v>5 Contratación directa</v>
      </c>
      <c r="E970" s="19" t="str">
        <f>+'[1]Consolidado ORG'!F966</f>
        <v>33 Prestación de Servicios Profesionales y Apoyo (5-8)</v>
      </c>
      <c r="F970" s="19" t="str">
        <f>+'[1]Consolidado ORG'!L966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0" s="19">
        <f>+'[1]Consolidado ORG'!M966</f>
        <v>45444</v>
      </c>
      <c r="H970" s="19">
        <f>+'[1]Consolidado ORG'!N966</f>
        <v>45657</v>
      </c>
      <c r="I970" s="20">
        <f>+'[1]Consolidado ORG'!AG966</f>
        <v>0</v>
      </c>
      <c r="J970" s="21">
        <f>+'[1]Consolidado ORG'!T966</f>
        <v>21402480</v>
      </c>
      <c r="K970" s="21">
        <f>+'[1]Consolidado ORG'!AE966</f>
        <v>0</v>
      </c>
      <c r="L970" s="32">
        <f>+'[1]Consolidado ORG'!AS966</f>
        <v>0</v>
      </c>
      <c r="M970" s="31" t="str">
        <f>+'[1]Consolidado ORG'!AL966</f>
        <v>https://community.secop.gov.co/Public/Tendering/ContractDetailView/Index?UniqueIdentifier=CO1.PCCNTR.6378333</v>
      </c>
      <c r="N970" s="48" t="str">
        <f t="shared" si="15"/>
        <v>Link Contrato u Orden</v>
      </c>
    </row>
    <row r="971" spans="1:14" ht="72" x14ac:dyDescent="0.3">
      <c r="A971" s="18" t="str">
        <f>+'[1]Consolidado ORG'!A967</f>
        <v>SCJ-1349-2024</v>
      </c>
      <c r="B971" s="19">
        <f>+'[1]Consolidado ORG'!B967</f>
        <v>45440</v>
      </c>
      <c r="C971" s="19" t="str">
        <f>+'[1]Consolidado ORG'!G967</f>
        <v>OMAR ALEJANDRO VARGAS ROJAS</v>
      </c>
      <c r="D971" s="19" t="str">
        <f>+'[1]Consolidado ORG'!E967</f>
        <v>5 Contratación directa</v>
      </c>
      <c r="E971" s="19" t="str">
        <f>+'[1]Consolidado ORG'!F967</f>
        <v>33 Prestación de Servicios Profesionales y Apoyo (5-8)</v>
      </c>
      <c r="F971" s="19" t="str">
        <f>+'[1]Consolidado ORG'!L967</f>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
      <c r="G971" s="19">
        <f>+'[1]Consolidado ORG'!M967</f>
        <v>45447</v>
      </c>
      <c r="H971" s="19">
        <f>+'[1]Consolidado ORG'!N967</f>
        <v>45657</v>
      </c>
      <c r="I971" s="20">
        <f>+'[1]Consolidado ORG'!AG967</f>
        <v>0</v>
      </c>
      <c r="J971" s="21">
        <f>+'[1]Consolidado ORG'!T967</f>
        <v>17927488</v>
      </c>
      <c r="K971" s="21">
        <f>+'[1]Consolidado ORG'!AE967</f>
        <v>0</v>
      </c>
      <c r="L971" s="32">
        <f>+'[1]Consolidado ORG'!AS967</f>
        <v>0</v>
      </c>
      <c r="M971" s="31" t="str">
        <f>+'[1]Consolidado ORG'!AL967</f>
        <v>https://community.secop.gov.co/Public/Tendering/ContractDetailView/Index?UniqueIdentifier=CO1.PCCNTR.6378160</v>
      </c>
      <c r="N971" s="48" t="str">
        <f t="shared" si="15"/>
        <v>Link Contrato u Orden</v>
      </c>
    </row>
    <row r="972" spans="1:14" ht="72" x14ac:dyDescent="0.3">
      <c r="A972" s="18" t="str">
        <f>+'[1]Consolidado ORG'!A968</f>
        <v>SCJ-1351-2024</v>
      </c>
      <c r="B972" s="19">
        <f>+'[1]Consolidado ORG'!B968</f>
        <v>45440</v>
      </c>
      <c r="C972" s="19" t="str">
        <f>+'[1]Consolidado ORG'!G968</f>
        <v>OSCAR MAURICIO REYES CARRILLO</v>
      </c>
      <c r="D972" s="19" t="str">
        <f>+'[1]Consolidado ORG'!E968</f>
        <v>5 Contratación directa</v>
      </c>
      <c r="E972" s="19" t="str">
        <f>+'[1]Consolidado ORG'!F968</f>
        <v>33 Prestación de Servicios Profesionales y Apoyo (5-8)</v>
      </c>
      <c r="F972" s="19" t="str">
        <f>+'[1]Consolidado ORG'!L968</f>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
      <c r="G972" s="19">
        <f>+'[1]Consolidado ORG'!M968</f>
        <v>45447</v>
      </c>
      <c r="H972" s="19">
        <f>+'[1]Consolidado ORG'!N968</f>
        <v>45657</v>
      </c>
      <c r="I972" s="20">
        <f>+'[1]Consolidado ORG'!AG968</f>
        <v>0</v>
      </c>
      <c r="J972" s="21">
        <f>+'[1]Consolidado ORG'!T968</f>
        <v>30598400</v>
      </c>
      <c r="K972" s="21">
        <f>+'[1]Consolidado ORG'!AE968</f>
        <v>0</v>
      </c>
      <c r="L972" s="32">
        <f>+'[1]Consolidado ORG'!AS968</f>
        <v>0</v>
      </c>
      <c r="M972" s="31" t="str">
        <f>+'[1]Consolidado ORG'!AL968</f>
        <v>https://community.secop.gov.co/Public/Tendering/ContractDetailView/Index?UniqueIdentifier=CO1.PCCNTR.6378008</v>
      </c>
      <c r="N972" s="48" t="str">
        <f t="shared" si="15"/>
        <v>Link Contrato u Orden</v>
      </c>
    </row>
    <row r="973" spans="1:14" ht="72" x14ac:dyDescent="0.3">
      <c r="A973" s="18" t="str">
        <f>+'[1]Consolidado ORG'!A969</f>
        <v>SCJ-1352-2024</v>
      </c>
      <c r="B973" s="19">
        <f>+'[1]Consolidado ORG'!B969</f>
        <v>45440</v>
      </c>
      <c r="C973" s="19" t="str">
        <f>+'[1]Consolidado ORG'!G969</f>
        <v>LINA MARCELA GIRALDO AVILA</v>
      </c>
      <c r="D973" s="19" t="str">
        <f>+'[1]Consolidado ORG'!E969</f>
        <v>5 Contratación directa</v>
      </c>
      <c r="E973" s="19" t="str">
        <f>+'[1]Consolidado ORG'!F969</f>
        <v>33 Prestación de Servicios Profesionales y Apoyo (5-8)</v>
      </c>
      <c r="F973" s="19" t="str">
        <f>+'[1]Consolidado ORG'!L969</f>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
      <c r="G973" s="19">
        <f>+'[1]Consolidado ORG'!M969</f>
        <v>45447</v>
      </c>
      <c r="H973" s="19">
        <f>+'[1]Consolidado ORG'!N969</f>
        <v>45657</v>
      </c>
      <c r="I973" s="20">
        <f>+'[1]Consolidado ORG'!AG969</f>
        <v>0</v>
      </c>
      <c r="J973" s="21">
        <f>+'[1]Consolidado ORG'!T969</f>
        <v>24423570</v>
      </c>
      <c r="K973" s="21">
        <f>+'[1]Consolidado ORG'!AE969</f>
        <v>0</v>
      </c>
      <c r="L973" s="32">
        <f>+'[1]Consolidado ORG'!AS969</f>
        <v>0</v>
      </c>
      <c r="M973" s="31" t="str">
        <f>+'[1]Consolidado ORG'!AL969</f>
        <v>https://community.secop.gov.co/Public/Tendering/ContractDetailView/Index?UniqueIdentifier=CO1.PCCNTR.6379413</v>
      </c>
      <c r="N973" s="48" t="str">
        <f t="shared" si="15"/>
        <v>Link Contrato u Orden</v>
      </c>
    </row>
    <row r="974" spans="1:14" ht="60" x14ac:dyDescent="0.3">
      <c r="A974" s="18" t="str">
        <f>+'[1]Consolidado ORG'!A970</f>
        <v>SCJ-1353-2024</v>
      </c>
      <c r="B974" s="19">
        <f>+'[1]Consolidado ORG'!B970</f>
        <v>45440</v>
      </c>
      <c r="C974" s="19" t="str">
        <f>+'[1]Consolidado ORG'!G970</f>
        <v>JEYMMY ELIZETH GUEVARA CORZO</v>
      </c>
      <c r="D974" s="19" t="str">
        <f>+'[1]Consolidado ORG'!E970</f>
        <v>5 Contratación directa</v>
      </c>
      <c r="E974" s="19" t="str">
        <f>+'[1]Consolidado ORG'!F970</f>
        <v>33 Prestación de Servicios Profesionales y Apoyo (5-8)</v>
      </c>
      <c r="F974" s="19" t="str">
        <f>+'[1]Consolidado ORG'!L970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4" s="19">
        <f>+'[1]Consolidado ORG'!M970</f>
        <v>45443</v>
      </c>
      <c r="H974" s="19">
        <f>+'[1]Consolidado ORG'!N970</f>
        <v>45657</v>
      </c>
      <c r="I974" s="20">
        <f>+'[1]Consolidado ORG'!AG970</f>
        <v>0</v>
      </c>
      <c r="J974" s="21">
        <f>+'[1]Consolidado ORG'!T970</f>
        <v>46956000</v>
      </c>
      <c r="K974" s="21">
        <f>+'[1]Consolidado ORG'!AE970</f>
        <v>0</v>
      </c>
      <c r="L974" s="32">
        <f>+'[1]Consolidado ORG'!AS970</f>
        <v>0</v>
      </c>
      <c r="M974" s="31" t="str">
        <f>+'[1]Consolidado ORG'!AL970</f>
        <v>https://community.secop.gov.co/Public/Tendering/ContractDetailView/Index?UniqueIdentifier=CO1.PCCNTR.6379622</v>
      </c>
      <c r="N974" s="48" t="str">
        <f t="shared" si="15"/>
        <v>Link Contrato u Orden</v>
      </c>
    </row>
    <row r="975" spans="1:14" ht="72" x14ac:dyDescent="0.3">
      <c r="A975" s="18" t="str">
        <f>+'[1]Consolidado ORG'!A971</f>
        <v>SCJ-1354-2024</v>
      </c>
      <c r="B975" s="19">
        <f>+'[1]Consolidado ORG'!B971</f>
        <v>45440</v>
      </c>
      <c r="C975" s="19" t="str">
        <f>+'[1]Consolidado ORG'!G971</f>
        <v>JENNIFER ALEJANDRA MARIN MUÑOZ</v>
      </c>
      <c r="D975" s="19" t="str">
        <f>+'[1]Consolidado ORG'!E971</f>
        <v>5 Contratación directa</v>
      </c>
      <c r="E975" s="19" t="str">
        <f>+'[1]Consolidado ORG'!F971</f>
        <v>33 Prestación de Servicios Profesionales y Apoyo (5-8)</v>
      </c>
      <c r="F975" s="19" t="str">
        <f>+'[1]Consolidado ORG'!L971</f>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
      <c r="G975" s="19">
        <f>+'[1]Consolidado ORG'!M971</f>
        <v>45444</v>
      </c>
      <c r="H975" s="19">
        <f>+'[1]Consolidado ORG'!N971</f>
        <v>45657</v>
      </c>
      <c r="I975" s="20">
        <f>+'[1]Consolidado ORG'!AG971</f>
        <v>0</v>
      </c>
      <c r="J975" s="21">
        <f>+'[1]Consolidado ORG'!T971</f>
        <v>16134750</v>
      </c>
      <c r="K975" s="21">
        <f>+'[1]Consolidado ORG'!AE971</f>
        <v>0</v>
      </c>
      <c r="L975" s="32">
        <f>+'[1]Consolidado ORG'!AS971</f>
        <v>0</v>
      </c>
      <c r="M975" s="31" t="str">
        <f>+'[1]Consolidado ORG'!AL971</f>
        <v>https://community.secop.gov.co/Public/Tendering/ContractDetailView/Index?UniqueIdentifier=CO1.PCCNTR.6379409</v>
      </c>
      <c r="N975" s="48" t="str">
        <f t="shared" si="15"/>
        <v>Link Contrato u Orden</v>
      </c>
    </row>
    <row r="976" spans="1:14" ht="60" x14ac:dyDescent="0.3">
      <c r="A976" s="18" t="str">
        <f>+'[1]Consolidado ORG'!A972</f>
        <v>SCJ-1355-2024</v>
      </c>
      <c r="B976" s="19">
        <f>+'[1]Consolidado ORG'!B972</f>
        <v>45440</v>
      </c>
      <c r="C976" s="19" t="str">
        <f>+'[1]Consolidado ORG'!G972</f>
        <v>IVAN DARIO HUERTAS GIL</v>
      </c>
      <c r="D976" s="19" t="str">
        <f>+'[1]Consolidado ORG'!E972</f>
        <v>5 Contratación directa</v>
      </c>
      <c r="E976" s="19" t="str">
        <f>+'[1]Consolidado ORG'!F972</f>
        <v>33 Prestación de Servicios Profesionales y Apoyo (5-8)</v>
      </c>
      <c r="F976" s="19" t="str">
        <f>+'[1]Consolidado ORG'!L972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6" s="19">
        <f>+'[1]Consolidado ORG'!M972</f>
        <v>45448</v>
      </c>
      <c r="H976" s="19">
        <f>+'[1]Consolidado ORG'!N972</f>
        <v>45657</v>
      </c>
      <c r="I976" s="20">
        <f>+'[1]Consolidado ORG'!AG972</f>
        <v>0</v>
      </c>
      <c r="J976" s="21">
        <f>+'[1]Consolidado ORG'!T972</f>
        <v>46956000</v>
      </c>
      <c r="K976" s="21">
        <f>+'[1]Consolidado ORG'!AE972</f>
        <v>0</v>
      </c>
      <c r="L976" s="32">
        <f>+'[1]Consolidado ORG'!AS972</f>
        <v>0</v>
      </c>
      <c r="M976" s="31" t="str">
        <f>+'[1]Consolidado ORG'!AL972</f>
        <v>https://community.secop.gov.co/Public/Tendering/ContractDetailView/Index?UniqueIdentifier=CO1.PCCNTR.6379616</v>
      </c>
      <c r="N976" s="48" t="str">
        <f t="shared" si="15"/>
        <v>Link Contrato u Orden</v>
      </c>
    </row>
    <row r="977" spans="1:14" ht="48" x14ac:dyDescent="0.3">
      <c r="A977" s="18" t="str">
        <f>+'[1]Consolidado ORG'!A973</f>
        <v>SCJ-1356-2024</v>
      </c>
      <c r="B977" s="19">
        <f>+'[1]Consolidado ORG'!B973</f>
        <v>45440</v>
      </c>
      <c r="C977" s="19" t="str">
        <f>+'[1]Consolidado ORG'!G973</f>
        <v>ROCIO DEL PILAR GAITAN DIAZ</v>
      </c>
      <c r="D977" s="19" t="str">
        <f>+'[1]Consolidado ORG'!E973</f>
        <v>5 Contratación directa</v>
      </c>
      <c r="E977" s="19" t="str">
        <f>+'[1]Consolidado ORG'!F973</f>
        <v>33 Prestación de Servicios Profesionales y Apoyo (5-8)</v>
      </c>
      <c r="F977" s="19" t="str">
        <f>+'[1]Consolidado ORG'!L973</f>
        <v>PRESTAR SERVICIOS DE APOYO A LA GESTIÓN EN EL DESARROLLO DE ACTIVIDADES DE LOS PROYECTOS ESTRATÉGICOS DEL PROCESO DE GESTIÓN DOCUMENTAL DE LA SECRETARÍA DISTRITAL DE SEGURIDAD, CONVIVENCIA Y JUSTICIA</v>
      </c>
      <c r="G977" s="19">
        <f>+'[1]Consolidado ORG'!M973</f>
        <v>45448</v>
      </c>
      <c r="H977" s="19">
        <f>+'[1]Consolidado ORG'!N973</f>
        <v>45657</v>
      </c>
      <c r="I977" s="20">
        <f>+'[1]Consolidado ORG'!AG973</f>
        <v>0</v>
      </c>
      <c r="J977" s="21">
        <f>+'[1]Consolidado ORG'!T973</f>
        <v>24545178</v>
      </c>
      <c r="K977" s="21">
        <f>+'[1]Consolidado ORG'!AE973</f>
        <v>0</v>
      </c>
      <c r="L977" s="32">
        <f>+'[1]Consolidado ORG'!AS973</f>
        <v>0</v>
      </c>
      <c r="M977" s="31" t="str">
        <f>+'[1]Consolidado ORG'!AL973</f>
        <v>https://community.secop.gov.co/Public/Tendering/ContractDetailView/Index?UniqueIdentifier=CO1.PCCNTR.6379610</v>
      </c>
      <c r="N977" s="48" t="str">
        <f t="shared" si="15"/>
        <v>Link Contrato u Orden</v>
      </c>
    </row>
    <row r="978" spans="1:14" ht="84" x14ac:dyDescent="0.3">
      <c r="A978" s="18" t="str">
        <f>+'[1]Consolidado ORG'!A974</f>
        <v>SCJ-1357-2024</v>
      </c>
      <c r="B978" s="19">
        <f>+'[1]Consolidado ORG'!B974</f>
        <v>45440</v>
      </c>
      <c r="C978" s="19" t="str">
        <f>+'[1]Consolidado ORG'!G974</f>
        <v>GABRIEL FRANCISCO QUIJANO ROJAS</v>
      </c>
      <c r="D978" s="19" t="str">
        <f>+'[1]Consolidado ORG'!E974</f>
        <v>5 Contratación directa</v>
      </c>
      <c r="E978" s="19" t="str">
        <f>+'[1]Consolidado ORG'!F974</f>
        <v>33 Prestación de Servicios Profesionales y Apoyo (5-8)</v>
      </c>
      <c r="F978" s="19" t="str">
        <f>+'[1]Consolidado ORG'!L974</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978" s="19">
        <f>+'[1]Consolidado ORG'!M974</f>
        <v>45448</v>
      </c>
      <c r="H978" s="19">
        <f>+'[1]Consolidado ORG'!N974</f>
        <v>45657</v>
      </c>
      <c r="I978" s="20">
        <f>+'[1]Consolidado ORG'!AG974</f>
        <v>0</v>
      </c>
      <c r="J978" s="21">
        <f>+'[1]Consolidado ORG'!T974</f>
        <v>73816667</v>
      </c>
      <c r="K978" s="21">
        <f>+'[1]Consolidado ORG'!AE974</f>
        <v>0</v>
      </c>
      <c r="L978" s="32">
        <f>+'[1]Consolidado ORG'!AS974</f>
        <v>0</v>
      </c>
      <c r="M978" s="31" t="str">
        <f>+'[1]Consolidado ORG'!AL974</f>
        <v>https://community.secop.gov.co/Public/Tendering/ContractDetailView/Index?UniqueIdentifier=CO1.PCCNTR.6379601</v>
      </c>
      <c r="N978" s="48" t="str">
        <f t="shared" si="15"/>
        <v>Link Contrato u Orden</v>
      </c>
    </row>
    <row r="979" spans="1:14" ht="84" x14ac:dyDescent="0.3">
      <c r="A979" s="18" t="str">
        <f>+'[1]Consolidado ORG'!A975</f>
        <v>SCJ-1358-2024</v>
      </c>
      <c r="B979" s="19">
        <f>+'[1]Consolidado ORG'!B975</f>
        <v>45440</v>
      </c>
      <c r="C979" s="19" t="str">
        <f>+'[1]Consolidado ORG'!G975</f>
        <v>JEFREY JAIR GOMEZ TOVAR</v>
      </c>
      <c r="D979" s="19" t="str">
        <f>+'[1]Consolidado ORG'!E975</f>
        <v>5 Contratación directa</v>
      </c>
      <c r="E979" s="19" t="str">
        <f>+'[1]Consolidado ORG'!F975</f>
        <v>33 Prestación de Servicios Profesionales y Apoyo (5-8)</v>
      </c>
      <c r="F979" s="19" t="str">
        <f>+'[1]Consolidado ORG'!L975</f>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
      <c r="G979" s="19">
        <f>+'[1]Consolidado ORG'!M975</f>
        <v>45456</v>
      </c>
      <c r="H979" s="19">
        <f>+'[1]Consolidado ORG'!N975</f>
        <v>45657</v>
      </c>
      <c r="I979" s="20">
        <f>+'[1]Consolidado ORG'!AG975</f>
        <v>0</v>
      </c>
      <c r="J979" s="21">
        <f>+'[1]Consolidado ORG'!T975</f>
        <v>20429640</v>
      </c>
      <c r="K979" s="21">
        <f>+'[1]Consolidado ORG'!AE975</f>
        <v>0</v>
      </c>
      <c r="L979" s="32">
        <f>+'[1]Consolidado ORG'!AS975</f>
        <v>0</v>
      </c>
      <c r="M979" s="31" t="str">
        <f>+'[1]Consolidado ORG'!AL975</f>
        <v>https://community.secop.gov.co/Public/Tendering/ContractDetailView/Index?UniqueIdentifier=CO1.PCCNTR.6378165</v>
      </c>
      <c r="N979" s="48" t="str">
        <f t="shared" si="15"/>
        <v>Link Contrato u Orden</v>
      </c>
    </row>
    <row r="980" spans="1:14" ht="60" x14ac:dyDescent="0.3">
      <c r="A980" s="18" t="str">
        <f>+'[1]Consolidado ORG'!A976</f>
        <v>SCJ-1359-2024</v>
      </c>
      <c r="B980" s="19">
        <f>+'[1]Consolidado ORG'!B976</f>
        <v>45440</v>
      </c>
      <c r="C980" s="19" t="str">
        <f>+'[1]Consolidado ORG'!G976</f>
        <v>PABLO SUÁREZ NAMEN</v>
      </c>
      <c r="D980" s="19" t="str">
        <f>+'[1]Consolidado ORG'!E976</f>
        <v>5 Contratación directa</v>
      </c>
      <c r="E980" s="19" t="str">
        <f>+'[1]Consolidado ORG'!F976</f>
        <v>33 Prestación de Servicios Profesionales y Apoyo (5-8)</v>
      </c>
      <c r="F980" s="19" t="str">
        <f>+'[1]Consolidado ORG'!L976</f>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
      <c r="G980" s="19">
        <f>+'[1]Consolidado ORG'!M976</f>
        <v>45447</v>
      </c>
      <c r="H980" s="19">
        <f>+'[1]Consolidado ORG'!N976</f>
        <v>45657</v>
      </c>
      <c r="I980" s="20">
        <f>+'[1]Consolidado ORG'!AG976</f>
        <v>0</v>
      </c>
      <c r="J980" s="21">
        <f>+'[1]Consolidado ORG'!T976</f>
        <v>42000000</v>
      </c>
      <c r="K980" s="21">
        <f>+'[1]Consolidado ORG'!AE976</f>
        <v>0</v>
      </c>
      <c r="L980" s="32">
        <f>+'[1]Consolidado ORG'!AS976</f>
        <v>0</v>
      </c>
      <c r="M980" s="31" t="str">
        <f>+'[1]Consolidado ORG'!AL976</f>
        <v>https://community.secop.gov.co/Public/Tendering/ContractDetailView/Index?UniqueIdentifier=CO1.PCCNTR.6378290</v>
      </c>
      <c r="N980" s="48" t="str">
        <f t="shared" si="15"/>
        <v>Link Contrato u Orden</v>
      </c>
    </row>
    <row r="981" spans="1:14" ht="60" x14ac:dyDescent="0.3">
      <c r="A981" s="18" t="str">
        <f>+'[1]Consolidado ORG'!A977</f>
        <v>SCJ-1360-2024</v>
      </c>
      <c r="B981" s="19">
        <f>+'[1]Consolidado ORG'!B977</f>
        <v>45440</v>
      </c>
      <c r="C981" s="19" t="str">
        <f>+'[1]Consolidado ORG'!G977</f>
        <v>PAULA ALEJANDRA RINCON VILLARREAL</v>
      </c>
      <c r="D981" s="19" t="str">
        <f>+'[1]Consolidado ORG'!E977</f>
        <v>5 Contratación directa</v>
      </c>
      <c r="E981" s="19" t="str">
        <f>+'[1]Consolidado ORG'!F977</f>
        <v>33 Prestación de Servicios Profesionales y Apoyo (5-8)</v>
      </c>
      <c r="F981" s="19" t="str">
        <f>+'[1]Consolidado ORG'!L977</f>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
      <c r="G981" s="19">
        <f>+'[1]Consolidado ORG'!M977</f>
        <v>45448</v>
      </c>
      <c r="H981" s="19">
        <f>+'[1]Consolidado ORG'!N977</f>
        <v>45657</v>
      </c>
      <c r="I981" s="20">
        <f>+'[1]Consolidado ORG'!AG977</f>
        <v>0</v>
      </c>
      <c r="J981" s="21">
        <f>+'[1]Consolidado ORG'!T977</f>
        <v>36166666</v>
      </c>
      <c r="K981" s="21">
        <f>+'[1]Consolidado ORG'!AE977</f>
        <v>0</v>
      </c>
      <c r="L981" s="32">
        <f>+'[1]Consolidado ORG'!AS977</f>
        <v>0</v>
      </c>
      <c r="M981" s="31" t="str">
        <f>+'[1]Consolidado ORG'!AL977</f>
        <v>https://community.secop.gov.co/Public/Tendering/ContractDetailView/Index?UniqueIdentifier=CO1.PCCNTR.6381326</v>
      </c>
      <c r="N981" s="48" t="str">
        <f t="shared" si="15"/>
        <v>Link Contrato u Orden</v>
      </c>
    </row>
    <row r="982" spans="1:14" ht="60" x14ac:dyDescent="0.3">
      <c r="A982" s="18" t="str">
        <f>+'[1]Consolidado ORG'!A978</f>
        <v>SCJ-1361-2024</v>
      </c>
      <c r="B982" s="19">
        <f>+'[1]Consolidado ORG'!B978</f>
        <v>45440</v>
      </c>
      <c r="C982" s="19" t="str">
        <f>+'[1]Consolidado ORG'!G978</f>
        <v>WILLIAM ALEJANDRO SANDOVAL GUTIERREZ</v>
      </c>
      <c r="D982" s="19" t="str">
        <f>+'[1]Consolidado ORG'!E978</f>
        <v>5 Contratación directa</v>
      </c>
      <c r="E982" s="19" t="str">
        <f>+'[1]Consolidado ORG'!F978</f>
        <v>33 Prestación de Servicios Profesionales y Apoyo (5-8)</v>
      </c>
      <c r="F982" s="19" t="str">
        <f>+'[1]Consolidado ORG'!L978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2" s="19">
        <f>+'[1]Consolidado ORG'!M978</f>
        <v>45449</v>
      </c>
      <c r="H982" s="19">
        <f>+'[1]Consolidado ORG'!N978</f>
        <v>45657</v>
      </c>
      <c r="I982" s="20">
        <f>+'[1]Consolidado ORG'!AG978</f>
        <v>0</v>
      </c>
      <c r="J982" s="21">
        <f>+'[1]Consolidado ORG'!T978</f>
        <v>46956000</v>
      </c>
      <c r="K982" s="21">
        <f>+'[1]Consolidado ORG'!AE978</f>
        <v>0</v>
      </c>
      <c r="L982" s="32">
        <f>+'[1]Consolidado ORG'!AS978</f>
        <v>0</v>
      </c>
      <c r="M982" s="31" t="str">
        <f>+'[1]Consolidado ORG'!AL978</f>
        <v>https://community.secop.gov.co/Public/Tendering/ContractDetailView/Index?UniqueIdentifier=CO1.PCCNTR.6380526</v>
      </c>
      <c r="N982" s="48" t="str">
        <f t="shared" si="15"/>
        <v>Link Contrato u Orden</v>
      </c>
    </row>
    <row r="983" spans="1:14" ht="72" x14ac:dyDescent="0.3">
      <c r="A983" s="18" t="str">
        <f>+'[1]Consolidado ORG'!A979</f>
        <v>SCJ-1362-2024</v>
      </c>
      <c r="B983" s="19">
        <f>+'[1]Consolidado ORG'!B979</f>
        <v>45440</v>
      </c>
      <c r="C983" s="19" t="str">
        <f>+'[1]Consolidado ORG'!G979</f>
        <v>ELKIN ANDERSON BAUTISTA SANCHEZ</v>
      </c>
      <c r="D983" s="19" t="str">
        <f>+'[1]Consolidado ORG'!E979</f>
        <v>5 Contratación directa</v>
      </c>
      <c r="E983" s="19" t="str">
        <f>+'[1]Consolidado ORG'!F979</f>
        <v>33 Prestación de Servicios Profesionales y Apoyo (5-8)</v>
      </c>
      <c r="F983" s="19" t="str">
        <f>+'[1]Consolidado ORG'!L979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3" s="19">
        <f>+'[1]Consolidado ORG'!M979</f>
        <v>45454</v>
      </c>
      <c r="H983" s="19">
        <f>+'[1]Consolidado ORG'!N979</f>
        <v>45657</v>
      </c>
      <c r="I983" s="20">
        <f>+'[1]Consolidado ORG'!AG979</f>
        <v>0</v>
      </c>
      <c r="J983" s="21">
        <f>+'[1]Consolidado ORG'!T979</f>
        <v>21402480</v>
      </c>
      <c r="K983" s="21">
        <f>+'[1]Consolidado ORG'!AE979</f>
        <v>0</v>
      </c>
      <c r="L983" s="32">
        <f>+'[1]Consolidado ORG'!AS979</f>
        <v>0</v>
      </c>
      <c r="M983" s="31" t="str">
        <f>+'[1]Consolidado ORG'!AL979</f>
        <v>https://community.secop.gov.co/Public/Tendering/ContractDetailView/Index?UniqueIdentifier=CO1.PCCNTR.6380467</v>
      </c>
      <c r="N983" s="48" t="str">
        <f t="shared" si="15"/>
        <v>Link Contrato u Orden</v>
      </c>
    </row>
    <row r="984" spans="1:14" ht="108" x14ac:dyDescent="0.3">
      <c r="A984" s="18" t="str">
        <f>+'[1]Consolidado ORG'!A980</f>
        <v>SCJ-1363-2024</v>
      </c>
      <c r="B984" s="19">
        <f>+'[1]Consolidado ORG'!B980</f>
        <v>45440</v>
      </c>
      <c r="C984" s="19" t="str">
        <f>+'[1]Consolidado ORG'!G980</f>
        <v>BEATRIZ EUGENIA VIDAL DIAZ</v>
      </c>
      <c r="D984" s="19" t="str">
        <f>+'[1]Consolidado ORG'!E980</f>
        <v>5 Contratación directa</v>
      </c>
      <c r="E984" s="19" t="str">
        <f>+'[1]Consolidado ORG'!F980</f>
        <v>33 Prestación de Servicios Profesionales y Apoyo (5-8)</v>
      </c>
      <c r="F984" s="19" t="str">
        <f>+'[1]Consolidado ORG'!L980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984" s="19">
        <f>+'[1]Consolidado ORG'!M980</f>
        <v>45448</v>
      </c>
      <c r="H984" s="19">
        <f>+'[1]Consolidado ORG'!N980</f>
        <v>45657</v>
      </c>
      <c r="I984" s="20">
        <f>+'[1]Consolidado ORG'!AG980</f>
        <v>0</v>
      </c>
      <c r="J984" s="21">
        <f>+'[1]Consolidado ORG'!T980</f>
        <v>32111552</v>
      </c>
      <c r="K984" s="21">
        <f>+'[1]Consolidado ORG'!AE980</f>
        <v>0</v>
      </c>
      <c r="L984" s="32">
        <f>+'[1]Consolidado ORG'!AS980</f>
        <v>0</v>
      </c>
      <c r="M984" s="31" t="str">
        <f>+'[1]Consolidado ORG'!AL980</f>
        <v>https://community.secop.gov.co/Public/Tendering/ContractDetailView/Index?UniqueIdentifier=CO1.PCCNTR.6380002</v>
      </c>
      <c r="N984" s="48" t="str">
        <f t="shared" si="15"/>
        <v>Link Contrato u Orden</v>
      </c>
    </row>
    <row r="985" spans="1:14" ht="60" x14ac:dyDescent="0.3">
      <c r="A985" s="18" t="str">
        <f>+'[1]Consolidado ORG'!A981</f>
        <v>SCJ-1364-2024</v>
      </c>
      <c r="B985" s="19">
        <f>+'[1]Consolidado ORG'!B981</f>
        <v>45440</v>
      </c>
      <c r="C985" s="19" t="str">
        <f>+'[1]Consolidado ORG'!G981</f>
        <v>ANGELICA MARIA SANDOVAL MALDONADOv</v>
      </c>
      <c r="D985" s="19" t="str">
        <f>+'[1]Consolidado ORG'!E981</f>
        <v>5 Contratación directa</v>
      </c>
      <c r="E985" s="19" t="str">
        <f>+'[1]Consolidado ORG'!F981</f>
        <v>33 Prestación de Servicios Profesionales y Apoyo (5-8)</v>
      </c>
      <c r="F985" s="19" t="str">
        <f>+'[1]Consolidado ORG'!L981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5" s="19">
        <f>+'[1]Consolidado ORG'!M981</f>
        <v>45447</v>
      </c>
      <c r="H985" s="19">
        <f>+'[1]Consolidado ORG'!N981</f>
        <v>45657</v>
      </c>
      <c r="I985" s="20">
        <f>+'[1]Consolidado ORG'!AG981</f>
        <v>0</v>
      </c>
      <c r="J985" s="21">
        <f>+'[1]Consolidado ORG'!T981</f>
        <v>48048000</v>
      </c>
      <c r="K985" s="21">
        <f>+'[1]Consolidado ORG'!AE981</f>
        <v>0</v>
      </c>
      <c r="L985" s="32">
        <f>+'[1]Consolidado ORG'!AS981</f>
        <v>0</v>
      </c>
      <c r="M985" s="31" t="str">
        <f>+'[1]Consolidado ORG'!AL981</f>
        <v>https://community.secop.gov.co/Public/Tendering/ContractDetailView/Index?UniqueIdentifier=CO1.PCCNTR.6379774</v>
      </c>
      <c r="N985" s="48" t="str">
        <f t="shared" si="15"/>
        <v>Link Contrato u Orden</v>
      </c>
    </row>
    <row r="986" spans="1:14" ht="72" x14ac:dyDescent="0.3">
      <c r="A986" s="18" t="str">
        <f>+'[1]Consolidado ORG'!A982</f>
        <v>SCJ-1370-2024</v>
      </c>
      <c r="B986" s="19">
        <f>+'[1]Consolidado ORG'!B982</f>
        <v>45440</v>
      </c>
      <c r="C986" s="19" t="str">
        <f>+'[1]Consolidado ORG'!G982</f>
        <v>EDGAR LEONEL PAEZ PEÑA</v>
      </c>
      <c r="D986" s="19" t="str">
        <f>+'[1]Consolidado ORG'!E982</f>
        <v>5 Contratación directa</v>
      </c>
      <c r="E986" s="19" t="str">
        <f>+'[1]Consolidado ORG'!F982</f>
        <v>33 Prestación de Servicios Profesionales y Apoyo (5-8)</v>
      </c>
      <c r="F986" s="19" t="str">
        <f>+'[1]Consolidado ORG'!L982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6" s="19">
        <f>+'[1]Consolidado ORG'!M982</f>
        <v>45444</v>
      </c>
      <c r="H986" s="19">
        <f>+'[1]Consolidado ORG'!N982</f>
        <v>45657</v>
      </c>
      <c r="I986" s="20">
        <f>+'[1]Consolidado ORG'!AG982</f>
        <v>0</v>
      </c>
      <c r="J986" s="21">
        <f>+'[1]Consolidado ORG'!T982</f>
        <v>21402480</v>
      </c>
      <c r="K986" s="21">
        <f>+'[1]Consolidado ORG'!AE982</f>
        <v>0</v>
      </c>
      <c r="L986" s="32">
        <f>+'[1]Consolidado ORG'!AS982</f>
        <v>0</v>
      </c>
      <c r="M986" s="31" t="str">
        <f>+'[1]Consolidado ORG'!AL982</f>
        <v>https://community.secop.gov.co/Public/Tendering/ContractDetailView/Index?UniqueIdentifier=CO1.PCCNTR.6379923</v>
      </c>
      <c r="N986" s="48" t="str">
        <f t="shared" si="15"/>
        <v>Link Contrato u Orden</v>
      </c>
    </row>
    <row r="987" spans="1:14" ht="48" x14ac:dyDescent="0.3">
      <c r="A987" s="18" t="str">
        <f>+'[1]Consolidado ORG'!A983</f>
        <v>SCJ-1372-2024</v>
      </c>
      <c r="B987" s="19">
        <f>+'[1]Consolidado ORG'!B983</f>
        <v>45440</v>
      </c>
      <c r="C987" s="19" t="str">
        <f>+'[1]Consolidado ORG'!G983</f>
        <v>CLAUDIA LILIANA ROMERO CAMELO</v>
      </c>
      <c r="D987" s="19" t="str">
        <f>+'[1]Consolidado ORG'!E983</f>
        <v>5 Contratación directa</v>
      </c>
      <c r="E987" s="19" t="str">
        <f>+'[1]Consolidado ORG'!F983</f>
        <v>33 Prestación de Servicios Profesionales y Apoyo (5-8)</v>
      </c>
      <c r="F987" s="19" t="str">
        <f>+'[1]Consolidado ORG'!L983</f>
        <v>PRESTAR LOS SERVICIOS DE APOYO A LA GESTIÓN A LA DIRECCIÓN DE SEGURIDAD PARA IMPLEMENTAR MEDIDAS QUE CONTROLEN FENÓMENOS Y MERCADOS CRIMINALES, CON ÉNFASIS EN LA REALIZACIÓN DE ACCIONES EN EL TERRITORIO</v>
      </c>
      <c r="G987" s="19">
        <f>+'[1]Consolidado ORG'!M983</f>
        <v>45443</v>
      </c>
      <c r="H987" s="19">
        <f>+'[1]Consolidado ORG'!N983</f>
        <v>45657</v>
      </c>
      <c r="I987" s="20">
        <f>+'[1]Consolidado ORG'!AG983</f>
        <v>0</v>
      </c>
      <c r="J987" s="21">
        <f>+'[1]Consolidado ORG'!T983</f>
        <v>24593333</v>
      </c>
      <c r="K987" s="21">
        <f>+'[1]Consolidado ORG'!AE983</f>
        <v>0</v>
      </c>
      <c r="L987" s="32">
        <f>+'[1]Consolidado ORG'!AS983</f>
        <v>0</v>
      </c>
      <c r="M987" s="31" t="str">
        <f>+'[1]Consolidado ORG'!AL983</f>
        <v>https://community.secop.gov.co/Public/Tendering/ContractDetailView/Index?UniqueIdentifier=CO1.PCCNTR.6379931</v>
      </c>
      <c r="N987" s="48" t="str">
        <f t="shared" si="15"/>
        <v>Link Contrato u Orden</v>
      </c>
    </row>
    <row r="988" spans="1:14" ht="72" x14ac:dyDescent="0.3">
      <c r="A988" s="18" t="str">
        <f>+'[1]Consolidado ORG'!A984</f>
        <v>SCJ-1374-2024</v>
      </c>
      <c r="B988" s="19">
        <f>+'[1]Consolidado ORG'!B984</f>
        <v>45440</v>
      </c>
      <c r="C988" s="19" t="str">
        <f>+'[1]Consolidado ORG'!G984</f>
        <v>ANA GABRIELA RUIZ GARAVITO</v>
      </c>
      <c r="D988" s="19" t="str">
        <f>+'[1]Consolidado ORG'!E984</f>
        <v>5 Contratación directa</v>
      </c>
      <c r="E988" s="19" t="str">
        <f>+'[1]Consolidado ORG'!F984</f>
        <v>33 Prestación de Servicios Profesionales y Apoyo (5-8)</v>
      </c>
      <c r="F988" s="19" t="str">
        <f>+'[1]Consolidado ORG'!L984</f>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
      <c r="G988" s="19">
        <f>+'[1]Consolidado ORG'!M984</f>
        <v>45443</v>
      </c>
      <c r="H988" s="19">
        <f>+'[1]Consolidado ORG'!N984</f>
        <v>45657</v>
      </c>
      <c r="I988" s="20">
        <f>+'[1]Consolidado ORG'!AG984</f>
        <v>0</v>
      </c>
      <c r="J988" s="21">
        <f>+'[1]Consolidado ORG'!T984</f>
        <v>41672107</v>
      </c>
      <c r="K988" s="21">
        <f>+'[1]Consolidado ORG'!AE984</f>
        <v>0</v>
      </c>
      <c r="L988" s="32">
        <f>+'[1]Consolidado ORG'!AS984</f>
        <v>0</v>
      </c>
      <c r="M988" s="31" t="str">
        <f>+'[1]Consolidado ORG'!AL984</f>
        <v>https://community.secop.gov.co/Public/Tendering/ContractDetailView/Index?UniqueIdentifier=CO1.PCCNTR.6379674</v>
      </c>
      <c r="N988" s="48" t="str">
        <f t="shared" ref="N988:N1051" si="16">HYPERLINK(M988,"Link Contrato u Orden")</f>
        <v>Link Contrato u Orden</v>
      </c>
    </row>
    <row r="989" spans="1:14" ht="48" x14ac:dyDescent="0.3">
      <c r="A989" s="18" t="str">
        <f>+'[1]Consolidado ORG'!A985</f>
        <v>SCJ-1375-2024</v>
      </c>
      <c r="B989" s="19">
        <f>+'[1]Consolidado ORG'!B985</f>
        <v>45440</v>
      </c>
      <c r="C989" s="19" t="str">
        <f>+'[1]Consolidado ORG'!G985</f>
        <v>CARLOS MAURICIO DELGADO TOVAR</v>
      </c>
      <c r="D989" s="19" t="str">
        <f>+'[1]Consolidado ORG'!E985</f>
        <v>5 Contratación directa</v>
      </c>
      <c r="E989" s="19" t="str">
        <f>+'[1]Consolidado ORG'!F985</f>
        <v>33 Prestación de Servicios Profesionales y Apoyo (5-8)</v>
      </c>
      <c r="F989" s="19" t="str">
        <f>+'[1]Consolidado ORG'!L985</f>
        <v>PRESTAR LOS SERVICIOS DE APOYO A LA GESTIÓN A LA DIRECCIÓN DE SEGURIDAD PARA IMPLEMENTAR MEDIDAS QUE CONTROLEN FENÓMENOS Y MERCADOS CRIMINALES, CON ÉNFASIS EN LA REALIZACIÓN DE ACCIONES EN EL TERRITORIO</v>
      </c>
      <c r="G989" s="19">
        <f>+'[1]Consolidado ORG'!M985</f>
        <v>45447</v>
      </c>
      <c r="H989" s="19">
        <f>+'[1]Consolidado ORG'!N985</f>
        <v>45657</v>
      </c>
      <c r="I989" s="20">
        <f>+'[1]Consolidado ORG'!AG985</f>
        <v>0</v>
      </c>
      <c r="J989" s="21">
        <f>+'[1]Consolidado ORG'!T985</f>
        <v>24593333</v>
      </c>
      <c r="K989" s="21">
        <f>+'[1]Consolidado ORG'!AE985</f>
        <v>0</v>
      </c>
      <c r="L989" s="32">
        <f>+'[1]Consolidado ORG'!AS985</f>
        <v>0</v>
      </c>
      <c r="M989" s="31" t="str">
        <f>+'[1]Consolidado ORG'!AL985</f>
        <v>https://community.secop.gov.co/Public/Tendering/ContractDetailView/Index?UniqueIdentifier=CO1.PCCNTR.6379699</v>
      </c>
      <c r="N989" s="48" t="str">
        <f t="shared" si="16"/>
        <v>Link Contrato u Orden</v>
      </c>
    </row>
    <row r="990" spans="1:14" ht="48" x14ac:dyDescent="0.3">
      <c r="A990" s="18" t="str">
        <f>+'[1]Consolidado ORG'!A986</f>
        <v>SCJ-1376-2024</v>
      </c>
      <c r="B990" s="19">
        <f>+'[1]Consolidado ORG'!B986</f>
        <v>45440</v>
      </c>
      <c r="C990" s="19" t="str">
        <f>+'[1]Consolidado ORG'!G986</f>
        <v>YONATAN MURILLO RAMOS</v>
      </c>
      <c r="D990" s="19" t="str">
        <f>+'[1]Consolidado ORG'!E986</f>
        <v>5 Contratación directa</v>
      </c>
      <c r="E990" s="19" t="str">
        <f>+'[1]Consolidado ORG'!F986</f>
        <v>33 Prestación de Servicios Profesionales y Apoyo (5-8)</v>
      </c>
      <c r="F990" s="19" t="str">
        <f>+'[1]Consolidado ORG'!L986</f>
        <v>PRESTAR LOS SERVICIOS DE APOYO A LA GESTIÓN A LA DIRECCIÓN DE SEGURIDAD PARA IMPLEMENTAR MEDIDAS QUE CONTROLEN FENÓMENOS Y MERCADOS CRIMINALES, CON ÉNFASIS EN LA REALIZACIÓN DE ACCIONES EN EL TERRITORIO</v>
      </c>
      <c r="G990" s="19">
        <f>+'[1]Consolidado ORG'!M986</f>
        <v>45444</v>
      </c>
      <c r="H990" s="19">
        <f>+'[1]Consolidado ORG'!N986</f>
        <v>45657</v>
      </c>
      <c r="I990" s="20">
        <f>+'[1]Consolidado ORG'!AG986</f>
        <v>0</v>
      </c>
      <c r="J990" s="21">
        <f>+'[1]Consolidado ORG'!T986</f>
        <v>24593333</v>
      </c>
      <c r="K990" s="21">
        <f>+'[1]Consolidado ORG'!AE986</f>
        <v>0</v>
      </c>
      <c r="L990" s="32">
        <f>+'[1]Consolidado ORG'!AS986</f>
        <v>0</v>
      </c>
      <c r="M990" s="31" t="str">
        <f>+'[1]Consolidado ORG'!AL986</f>
        <v>https://community.secop.gov.co/Public/Tendering/ContractDetailView/Index?UniqueIdentifier=CO1.PCCNTR.6379824</v>
      </c>
      <c r="N990" s="48" t="str">
        <f t="shared" si="16"/>
        <v>Link Contrato u Orden</v>
      </c>
    </row>
    <row r="991" spans="1:14" ht="60" x14ac:dyDescent="0.3">
      <c r="A991" s="18" t="str">
        <f>+'[1]Consolidado ORG'!A987</f>
        <v>SCJ-1377-2024</v>
      </c>
      <c r="B991" s="19">
        <f>+'[1]Consolidado ORG'!B987</f>
        <v>45440</v>
      </c>
      <c r="C991" s="19" t="str">
        <f>+'[1]Consolidado ORG'!G987</f>
        <v>EDUARD YOBANY BENITEZ ALVAREZ</v>
      </c>
      <c r="D991" s="19" t="str">
        <f>+'[1]Consolidado ORG'!E987</f>
        <v>5 Contratación directa</v>
      </c>
      <c r="E991" s="19" t="str">
        <f>+'[1]Consolidado ORG'!F987</f>
        <v>33 Prestación de Servicios Profesionales y Apoyo (5-8)</v>
      </c>
      <c r="F991" s="19" t="str">
        <f>+'[1]Consolidado ORG'!L987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1" s="19">
        <f>+'[1]Consolidado ORG'!M987</f>
        <v>45444</v>
      </c>
      <c r="H991" s="19">
        <f>+'[1]Consolidado ORG'!N987</f>
        <v>45657</v>
      </c>
      <c r="I991" s="20">
        <f>+'[1]Consolidado ORG'!AG987</f>
        <v>0</v>
      </c>
      <c r="J991" s="21">
        <f>+'[1]Consolidado ORG'!T987</f>
        <v>48048000</v>
      </c>
      <c r="K991" s="21">
        <f>+'[1]Consolidado ORG'!AE987</f>
        <v>0</v>
      </c>
      <c r="L991" s="32">
        <f>+'[1]Consolidado ORG'!AS987</f>
        <v>0</v>
      </c>
      <c r="M991" s="31" t="str">
        <f>+'[1]Consolidado ORG'!AL987</f>
        <v>https://community.secop.gov.co/Public/Tendering/ContractDetailView/Index?UniqueIdentifier=CO1.PCCNTR.6380576</v>
      </c>
      <c r="N991" s="48" t="str">
        <f t="shared" si="16"/>
        <v>Link Contrato u Orden</v>
      </c>
    </row>
    <row r="992" spans="1:14" ht="60" x14ac:dyDescent="0.3">
      <c r="A992" s="18" t="str">
        <f>+'[1]Consolidado ORG'!A988</f>
        <v>SCJ-1378-2024</v>
      </c>
      <c r="B992" s="19">
        <f>+'[1]Consolidado ORG'!B988</f>
        <v>45440</v>
      </c>
      <c r="C992" s="19" t="str">
        <f>+'[1]Consolidado ORG'!G988</f>
        <v>PAULA ANDREA GONZALEZ RODRIGUEZv</v>
      </c>
      <c r="D992" s="19" t="str">
        <f>+'[1]Consolidado ORG'!E988</f>
        <v>5 Contratación directa</v>
      </c>
      <c r="E992" s="19" t="str">
        <f>+'[1]Consolidado ORG'!F988</f>
        <v>33 Prestación de Servicios Profesionales y Apoyo (5-8)</v>
      </c>
      <c r="F992" s="19" t="str">
        <f>+'[1]Consolidado ORG'!L988</f>
        <v>PRESTAR SERVICIOS PROFESIONALES PARA APOYAR LA GESTIÓN FINANCIERA Y DE PLANEACIÓN, A TRAVES DE LA GESTION DE HERRAMIENTAS QUE PERMITAN LA TOMA DE DECISIONES DE LA GERENCIA DE LOS PROYECTOS DE INVERSIÓN A CARGO DE LA SUBSECRETARIA DE ACCESO A LA JUSTICIA</v>
      </c>
      <c r="G992" s="19">
        <f>+'[1]Consolidado ORG'!M988</f>
        <v>45447</v>
      </c>
      <c r="H992" s="19">
        <f>+'[1]Consolidado ORG'!N988</f>
        <v>45657</v>
      </c>
      <c r="I992" s="20">
        <f>+'[1]Consolidado ORG'!AG988</f>
        <v>0</v>
      </c>
      <c r="J992" s="21">
        <f>+'[1]Consolidado ORG'!T988</f>
        <v>70000000</v>
      </c>
      <c r="K992" s="21">
        <f>+'[1]Consolidado ORG'!AE988</f>
        <v>0</v>
      </c>
      <c r="L992" s="32">
        <f>+'[1]Consolidado ORG'!AS988</f>
        <v>0</v>
      </c>
      <c r="M992" s="31" t="str">
        <f>+'[1]Consolidado ORG'!AL988</f>
        <v>https://community.secop.gov.co/Public/Tendering/ContractDetailView/Index?UniqueIdentifier=CO1.PCCNTR.6379628</v>
      </c>
      <c r="N992" s="48" t="str">
        <f t="shared" si="16"/>
        <v>Link Contrato u Orden</v>
      </c>
    </row>
    <row r="993" spans="1:14" ht="60" x14ac:dyDescent="0.3">
      <c r="A993" s="18" t="str">
        <f>+'[1]Consolidado ORG'!A989</f>
        <v>SCJ-1379-2024</v>
      </c>
      <c r="B993" s="19">
        <f>+'[1]Consolidado ORG'!B989</f>
        <v>45440</v>
      </c>
      <c r="C993" s="19" t="str">
        <f>+'[1]Consolidado ORG'!G989</f>
        <v>NICOLAS OCHOA MUÑOZ</v>
      </c>
      <c r="D993" s="19" t="str">
        <f>+'[1]Consolidado ORG'!E989</f>
        <v>5 Contratación directa</v>
      </c>
      <c r="E993" s="19" t="str">
        <f>+'[1]Consolidado ORG'!F989</f>
        <v>33 Prestación de Servicios Profesionales y Apoyo (5-8)</v>
      </c>
      <c r="F993" s="19" t="str">
        <f>+'[1]Consolidado ORG'!L989</f>
        <v>PRESTAR LOS SERVICIOS PROFESIONALES PARA APOYAR EL DISEÑO E IMPLEMENTACIÓN DE PRODUCTOS ESTRATÉGICOS Y DIVULGACIÓN DE LOS PROYECTOS DE ACCESO A LA JUSTICIA, ENTRE OTROS QUE LIDERA LA SECRETARIA DISTRITAL DE SEGURIDAD, CONVIVENCIA Y JUSTICIA</v>
      </c>
      <c r="G993" s="19">
        <f>+'[1]Consolidado ORG'!M989</f>
        <v>45443</v>
      </c>
      <c r="H993" s="19">
        <f>+'[1]Consolidado ORG'!N989</f>
        <v>45657</v>
      </c>
      <c r="I993" s="20">
        <f>+'[1]Consolidado ORG'!AG989</f>
        <v>0</v>
      </c>
      <c r="J993" s="21">
        <f>+'[1]Consolidado ORG'!T989</f>
        <v>38500000</v>
      </c>
      <c r="K993" s="21">
        <f>+'[1]Consolidado ORG'!AE989</f>
        <v>0</v>
      </c>
      <c r="L993" s="32">
        <f>+'[1]Consolidado ORG'!AS989</f>
        <v>0</v>
      </c>
      <c r="M993" s="31" t="str">
        <f>+'[1]Consolidado ORG'!AL989</f>
        <v>https://community.secop.gov.co/Public/Tendering/ContractDetailView/Index?UniqueIdentifier=CO1.PCCNTR.6379805</v>
      </c>
      <c r="N993" s="48" t="str">
        <f t="shared" si="16"/>
        <v>Link Contrato u Orden</v>
      </c>
    </row>
    <row r="994" spans="1:14" ht="48" x14ac:dyDescent="0.3">
      <c r="A994" s="18" t="str">
        <f>+'[1]Consolidado ORG'!A990</f>
        <v>SCJ-1380-2024</v>
      </c>
      <c r="B994" s="19">
        <f>+'[1]Consolidado ORG'!B990</f>
        <v>45440</v>
      </c>
      <c r="C994" s="19" t="str">
        <f>+'[1]Consolidado ORG'!G990</f>
        <v>ANGELA MARIA GOMEZ GUTIERREZ</v>
      </c>
      <c r="D994" s="19" t="str">
        <f>+'[1]Consolidado ORG'!E990</f>
        <v>5 Contratación directa</v>
      </c>
      <c r="E994" s="19" t="str">
        <f>+'[1]Consolidado ORG'!F990</f>
        <v>33 Prestación de Servicios Profesionales y Apoyo (5-8)</v>
      </c>
      <c r="F994" s="19" t="str">
        <f>+'[1]Consolidado ORG'!L990</f>
        <v>PRESTAR SERVICIOS DE APOYO A LA SUBSECRETARIA DE ACCESO A LA JUSTICIA PARA LA EJECUCIÓN DE ACTIVIDADES ASISTENCIALES Y DE APOYO TRANSVERSALES EN LA IMPLEMENTACIÓN DEL PROGRAMA CASA LIBERTAD BOGOTÁ</v>
      </c>
      <c r="G994" s="19">
        <f>+'[1]Consolidado ORG'!M990</f>
        <v>45447</v>
      </c>
      <c r="H994" s="19">
        <f>+'[1]Consolidado ORG'!N990</f>
        <v>45663</v>
      </c>
      <c r="I994" s="20">
        <f>+'[1]Consolidado ORG'!AG990</f>
        <v>0</v>
      </c>
      <c r="J994" s="21">
        <f>+'[1]Consolidado ORG'!T990</f>
        <v>24140000</v>
      </c>
      <c r="K994" s="21">
        <f>+'[1]Consolidado ORG'!AE990</f>
        <v>0</v>
      </c>
      <c r="L994" s="32">
        <f>+'[1]Consolidado ORG'!AS990</f>
        <v>0</v>
      </c>
      <c r="M994" s="31" t="str">
        <f>+'[1]Consolidado ORG'!AL990</f>
        <v>https://community.secop.gov.co/Public/Tendering/ContractDetailView/Index?UniqueIdentifier=CO1.PCCNTR.6379806</v>
      </c>
      <c r="N994" s="48" t="str">
        <f t="shared" si="16"/>
        <v>Link Contrato u Orden</v>
      </c>
    </row>
    <row r="995" spans="1:14" ht="60" x14ac:dyDescent="0.3">
      <c r="A995" s="18" t="str">
        <f>+'[1]Consolidado ORG'!A991</f>
        <v>SCJ-1381-2024</v>
      </c>
      <c r="B995" s="19">
        <f>+'[1]Consolidado ORG'!B991</f>
        <v>45440</v>
      </c>
      <c r="C995" s="19" t="str">
        <f>+'[1]Consolidado ORG'!G991</f>
        <v>ALEXANDRA RODRIGUEZ</v>
      </c>
      <c r="D995" s="19" t="str">
        <f>+'[1]Consolidado ORG'!E991</f>
        <v>5 Contratación directa</v>
      </c>
      <c r="E995" s="19" t="str">
        <f>+'[1]Consolidado ORG'!F991</f>
        <v>33 Prestación de Servicios Profesionales y Apoyo (5-8)</v>
      </c>
      <c r="F995" s="19" t="str">
        <f>+'[1]Consolidado ORG'!L991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5" s="19">
        <f>+'[1]Consolidado ORG'!M991</f>
        <v>45444</v>
      </c>
      <c r="H995" s="19">
        <f>+'[1]Consolidado ORG'!N991</f>
        <v>45657</v>
      </c>
      <c r="I995" s="20">
        <f>+'[1]Consolidado ORG'!AG991</f>
        <v>0</v>
      </c>
      <c r="J995" s="21">
        <f>+'[1]Consolidado ORG'!T991</f>
        <v>49140000</v>
      </c>
      <c r="K995" s="21">
        <f>+'[1]Consolidado ORG'!AE991</f>
        <v>0</v>
      </c>
      <c r="L995" s="32">
        <f>+'[1]Consolidado ORG'!AS991</f>
        <v>0</v>
      </c>
      <c r="M995" s="31" t="str">
        <f>+'[1]Consolidado ORG'!AL991</f>
        <v>https://community.secop.gov.co/Public/Tendering/ContractDetailView/Index?UniqueIdentifier=CO1.PCCNTR.6379633</v>
      </c>
      <c r="N995" s="48" t="str">
        <f t="shared" si="16"/>
        <v>Link Contrato u Orden</v>
      </c>
    </row>
    <row r="996" spans="1:14" ht="72" x14ac:dyDescent="0.3">
      <c r="A996" s="18" t="str">
        <f>+'[1]Consolidado ORG'!A992</f>
        <v>SCJ-1385-2024</v>
      </c>
      <c r="B996" s="19">
        <f>+'[1]Consolidado ORG'!B992</f>
        <v>45441</v>
      </c>
      <c r="C996" s="19" t="str">
        <f>+'[1]Consolidado ORG'!G992</f>
        <v>FERNANDO ALFREDO CIFUENTES GARCIA</v>
      </c>
      <c r="D996" s="19" t="str">
        <f>+'[1]Consolidado ORG'!E992</f>
        <v>5 Contratación directa</v>
      </c>
      <c r="E996" s="19" t="str">
        <f>+'[1]Consolidado ORG'!F992</f>
        <v>33 Prestación de Servicios Profesionales y Apoyo (5-8)</v>
      </c>
      <c r="F996" s="19" t="str">
        <f>+'[1]Consolidado ORG'!L992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6" s="19">
        <f>+'[1]Consolidado ORG'!M992</f>
        <v>45448</v>
      </c>
      <c r="H996" s="19">
        <f>+'[1]Consolidado ORG'!N992</f>
        <v>45657</v>
      </c>
      <c r="I996" s="20">
        <f>+'[1]Consolidado ORG'!AG992</f>
        <v>0</v>
      </c>
      <c r="J996" s="21">
        <f>+'[1]Consolidado ORG'!T992</f>
        <v>21402480</v>
      </c>
      <c r="K996" s="21">
        <f>+'[1]Consolidado ORG'!AE992</f>
        <v>0</v>
      </c>
      <c r="L996" s="32">
        <f>+'[1]Consolidado ORG'!AS992</f>
        <v>0</v>
      </c>
      <c r="M996" s="31" t="str">
        <f>+'[1]Consolidado ORG'!AL992</f>
        <v>https://community.secop.gov.co/Public/Tendering/ContractDetailView/Index?UniqueIdentifier=CO1.PCCNTR.6381073</v>
      </c>
      <c r="N996" s="48" t="str">
        <f t="shared" si="16"/>
        <v>Link Contrato u Orden</v>
      </c>
    </row>
    <row r="997" spans="1:14" ht="60" x14ac:dyDescent="0.3">
      <c r="A997" s="18" t="str">
        <f>+'[1]Consolidado ORG'!A993</f>
        <v>SCJ-1386-2024</v>
      </c>
      <c r="B997" s="19">
        <f>+'[1]Consolidado ORG'!B993</f>
        <v>45441</v>
      </c>
      <c r="C997" s="19" t="str">
        <f>+'[1]Consolidado ORG'!G993</f>
        <v>JHON ALESIS MOSQUERA MELCHOR</v>
      </c>
      <c r="D997" s="19" t="str">
        <f>+'[1]Consolidado ORG'!E993</f>
        <v>5 Contratación directa</v>
      </c>
      <c r="E997" s="19" t="str">
        <f>+'[1]Consolidado ORG'!F993</f>
        <v>33 Prestación de Servicios Profesionales y Apoyo (5-8)</v>
      </c>
      <c r="F997" s="19" t="str">
        <f>+'[1]Consolidado ORG'!L993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97" s="19">
        <f>+'[1]Consolidado ORG'!M993</f>
        <v>45448</v>
      </c>
      <c r="H997" s="19">
        <f>+'[1]Consolidado ORG'!N993</f>
        <v>45657</v>
      </c>
      <c r="I997" s="20">
        <f>+'[1]Consolidado ORG'!AG993</f>
        <v>0</v>
      </c>
      <c r="J997" s="21">
        <f>+'[1]Consolidado ORG'!T993</f>
        <v>22050000</v>
      </c>
      <c r="K997" s="21">
        <f>+'[1]Consolidado ORG'!AE993</f>
        <v>0</v>
      </c>
      <c r="L997" s="32">
        <f>+'[1]Consolidado ORG'!AS993</f>
        <v>0</v>
      </c>
      <c r="M997" s="31" t="str">
        <f>+'[1]Consolidado ORG'!AL993</f>
        <v>https://community.secop.gov.co/Public/Tendering/ContractDetailView/Index?UniqueIdentifier=CO1.PCCNTR.6381319</v>
      </c>
      <c r="N997" s="48" t="str">
        <f t="shared" si="16"/>
        <v>Link Contrato u Orden</v>
      </c>
    </row>
    <row r="998" spans="1:14" ht="72" x14ac:dyDescent="0.3">
      <c r="A998" s="18" t="str">
        <f>+'[1]Consolidado ORG'!A994</f>
        <v>SCJ-1387-2024</v>
      </c>
      <c r="B998" s="19">
        <f>+'[1]Consolidado ORG'!B994</f>
        <v>45441</v>
      </c>
      <c r="C998" s="19" t="str">
        <f>+'[1]Consolidado ORG'!G994</f>
        <v>NELSON RICARDO CUSGUEN CASTRO</v>
      </c>
      <c r="D998" s="19" t="str">
        <f>+'[1]Consolidado ORG'!E994</f>
        <v>5 Contratación directa</v>
      </c>
      <c r="E998" s="19" t="str">
        <f>+'[1]Consolidado ORG'!F994</f>
        <v>33 Prestación de Servicios Profesionales y Apoyo (5-8)</v>
      </c>
      <c r="F998" s="19" t="str">
        <f>+'[1]Consolidado ORG'!L994</f>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
      <c r="G998" s="19">
        <f>+'[1]Consolidado ORG'!M994</f>
        <v>45449</v>
      </c>
      <c r="H998" s="19">
        <f>+'[1]Consolidado ORG'!N994</f>
        <v>45657</v>
      </c>
      <c r="I998" s="20">
        <f>+'[1]Consolidado ORG'!AG994</f>
        <v>0</v>
      </c>
      <c r="J998" s="21">
        <f>+'[1]Consolidado ORG'!T994</f>
        <v>30436000</v>
      </c>
      <c r="K998" s="21">
        <f>+'[1]Consolidado ORG'!AE994</f>
        <v>0</v>
      </c>
      <c r="L998" s="32">
        <f>+'[1]Consolidado ORG'!AS994</f>
        <v>0</v>
      </c>
      <c r="M998" s="31" t="str">
        <f>+'[1]Consolidado ORG'!AL994</f>
        <v>https://community.secop.gov.co/Public/Tendering/ContractDetailView/Index?UniqueIdentifier=CO1.PCCNTR.6380972</v>
      </c>
      <c r="N998" s="48" t="str">
        <f t="shared" si="16"/>
        <v>Link Contrato u Orden</v>
      </c>
    </row>
    <row r="999" spans="1:14" ht="60" x14ac:dyDescent="0.3">
      <c r="A999" s="18" t="str">
        <f>+'[1]Consolidado ORG'!A995</f>
        <v>SCJ-1388-2024</v>
      </c>
      <c r="B999" s="19">
        <f>+'[1]Consolidado ORG'!B995</f>
        <v>45441</v>
      </c>
      <c r="C999" s="19" t="str">
        <f>+'[1]Consolidado ORG'!G995</f>
        <v>SHARA JIOVANNA BUENAÑOS LOZANO</v>
      </c>
      <c r="D999" s="19" t="str">
        <f>+'[1]Consolidado ORG'!E995</f>
        <v>5 Contratación directa</v>
      </c>
      <c r="E999" s="19" t="str">
        <f>+'[1]Consolidado ORG'!F995</f>
        <v>33 Prestación de Servicios Profesionales y Apoyo (5-8)</v>
      </c>
      <c r="F999" s="19" t="str">
        <f>+'[1]Consolidado ORG'!L995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9" s="19">
        <f>+'[1]Consolidado ORG'!M995</f>
        <v>45448</v>
      </c>
      <c r="H999" s="19">
        <f>+'[1]Consolidado ORG'!N995</f>
        <v>45657</v>
      </c>
      <c r="I999" s="20">
        <f>+'[1]Consolidado ORG'!AG995</f>
        <v>0</v>
      </c>
      <c r="J999" s="21">
        <f>+'[1]Consolidado ORG'!T995</f>
        <v>49140000</v>
      </c>
      <c r="K999" s="21">
        <f>+'[1]Consolidado ORG'!AE995</f>
        <v>0</v>
      </c>
      <c r="L999" s="32">
        <f>+'[1]Consolidado ORG'!AS995</f>
        <v>0</v>
      </c>
      <c r="M999" s="31" t="str">
        <f>+'[1]Consolidado ORG'!AL995</f>
        <v>https://community.secop.gov.co/Public/Tendering/ContractDetailView/Index?UniqueIdentifier=CO1.PCCNTR.6381324</v>
      </c>
      <c r="N999" s="48" t="str">
        <f t="shared" si="16"/>
        <v>Link Contrato u Orden</v>
      </c>
    </row>
    <row r="1000" spans="1:14" ht="60" x14ac:dyDescent="0.3">
      <c r="A1000" s="18" t="str">
        <f>+'[1]Consolidado ORG'!A996</f>
        <v>SCJ-1389-2024</v>
      </c>
      <c r="B1000" s="19">
        <f>+'[1]Consolidado ORG'!B996</f>
        <v>45441</v>
      </c>
      <c r="C1000" s="19" t="str">
        <f>+'[1]Consolidado ORG'!G996</f>
        <v>ANGELICA MARIA GARCIA ZULUAGA</v>
      </c>
      <c r="D1000" s="19" t="str">
        <f>+'[1]Consolidado ORG'!E996</f>
        <v>5 Contratación directa</v>
      </c>
      <c r="E1000" s="19" t="str">
        <f>+'[1]Consolidado ORG'!F996</f>
        <v>33 Prestación de Servicios Profesionales y Apoyo (5-8)</v>
      </c>
      <c r="F1000" s="19" t="str">
        <f>+'[1]Consolidado ORG'!L996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0" s="19">
        <f>+'[1]Consolidado ORG'!M996</f>
        <v>45449</v>
      </c>
      <c r="H1000" s="19">
        <f>+'[1]Consolidado ORG'!N996</f>
        <v>45657</v>
      </c>
      <c r="I1000" s="20">
        <f>+'[1]Consolidado ORG'!AG996</f>
        <v>0</v>
      </c>
      <c r="J1000" s="21">
        <f>+'[1]Consolidado ORG'!T996</f>
        <v>46956000</v>
      </c>
      <c r="K1000" s="21">
        <f>+'[1]Consolidado ORG'!AE996</f>
        <v>0</v>
      </c>
      <c r="L1000" s="32">
        <f>+'[1]Consolidado ORG'!AS996</f>
        <v>0</v>
      </c>
      <c r="M1000" s="31" t="str">
        <f>+'[1]Consolidado ORG'!AL996</f>
        <v>https://community.secop.gov.co/Public/Tendering/ContractDetailView/Index?UniqueIdentifier=CO1.PCCNTR.6380006</v>
      </c>
      <c r="N1000" s="48" t="str">
        <f t="shared" si="16"/>
        <v>Link Contrato u Orden</v>
      </c>
    </row>
    <row r="1001" spans="1:14" ht="60" x14ac:dyDescent="0.3">
      <c r="A1001" s="18" t="str">
        <f>+'[1]Consolidado ORG'!A997</f>
        <v>SCJ-1390-2024</v>
      </c>
      <c r="B1001" s="19">
        <f>+'[1]Consolidado ORG'!B997</f>
        <v>45441</v>
      </c>
      <c r="C1001" s="19" t="str">
        <f>+'[1]Consolidado ORG'!G997</f>
        <v>MARIA FERNANDA RUÍZ ALMECIGA</v>
      </c>
      <c r="D1001" s="19" t="str">
        <f>+'[1]Consolidado ORG'!E997</f>
        <v>5 Contratación directa</v>
      </c>
      <c r="E1001" s="19" t="str">
        <f>+'[1]Consolidado ORG'!F997</f>
        <v>33 Prestación de Servicios Profesionales y Apoyo (5-8)</v>
      </c>
      <c r="F1001" s="19" t="str">
        <f>+'[1]Consolidado ORG'!L997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1" s="19">
        <f>+'[1]Consolidado ORG'!M997</f>
        <v>45443</v>
      </c>
      <c r="H1001" s="19">
        <f>+'[1]Consolidado ORG'!N997</f>
        <v>45657</v>
      </c>
      <c r="I1001" s="20">
        <f>+'[1]Consolidado ORG'!AG997</f>
        <v>0</v>
      </c>
      <c r="J1001" s="21">
        <f>+'[1]Consolidado ORG'!T997</f>
        <v>46956000</v>
      </c>
      <c r="K1001" s="21">
        <f>+'[1]Consolidado ORG'!AE997</f>
        <v>0</v>
      </c>
      <c r="L1001" s="32">
        <f>+'[1]Consolidado ORG'!AS997</f>
        <v>0</v>
      </c>
      <c r="M1001" s="31" t="str">
        <f>+'[1]Consolidado ORG'!AL997</f>
        <v>https://community.secop.gov.co/Public/Tendering/ContractDetailView/Index?UniqueIdentifier=CO1.PCCNTR.6379924</v>
      </c>
      <c r="N1001" s="48" t="str">
        <f t="shared" si="16"/>
        <v>Link Contrato u Orden</v>
      </c>
    </row>
    <row r="1002" spans="1:14" ht="120" x14ac:dyDescent="0.3">
      <c r="A1002" s="18" t="str">
        <f>+'[1]Consolidado ORG'!A998</f>
        <v>SCJ-1391-2024</v>
      </c>
      <c r="B1002" s="19">
        <f>+'[1]Consolidado ORG'!B998</f>
        <v>45441</v>
      </c>
      <c r="C1002" s="19" t="str">
        <f>+'[1]Consolidado ORG'!G998</f>
        <v>XIOMARA PAOLA PEÑA HERNANDEZ</v>
      </c>
      <c r="D1002" s="19" t="str">
        <f>+'[1]Consolidado ORG'!E998</f>
        <v>5 Contratación directa</v>
      </c>
      <c r="E1002" s="19" t="str">
        <f>+'[1]Consolidado ORG'!F998</f>
        <v>33 Prestación de Servicios Profesionales y Apoyo (5-8)</v>
      </c>
      <c r="F1002" s="19" t="str">
        <f>+'[1]Consolidado ORG'!L998</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1002" s="19">
        <f>+'[1]Consolidado ORG'!M998</f>
        <v>45449</v>
      </c>
      <c r="H1002" s="19">
        <f>+'[1]Consolidado ORG'!N998</f>
        <v>45657</v>
      </c>
      <c r="I1002" s="20">
        <f>+'[1]Consolidado ORG'!AG998</f>
        <v>0</v>
      </c>
      <c r="J1002" s="21">
        <f>+'[1]Consolidado ORG'!T998</f>
        <v>20429640</v>
      </c>
      <c r="K1002" s="21">
        <f>+'[1]Consolidado ORG'!AE998</f>
        <v>0</v>
      </c>
      <c r="L1002" s="32">
        <f>+'[1]Consolidado ORG'!AS998</f>
        <v>0</v>
      </c>
      <c r="M1002" s="31" t="str">
        <f>+'[1]Consolidado ORG'!AL998</f>
        <v>https://community.secop.gov.co/Public/Tendering/ContractDetailView/Index?UniqueIdentifier=CO1.PCCNTR.6380058</v>
      </c>
      <c r="N1002" s="48" t="str">
        <f t="shared" si="16"/>
        <v>Link Contrato u Orden</v>
      </c>
    </row>
    <row r="1003" spans="1:14" ht="96" x14ac:dyDescent="0.3">
      <c r="A1003" s="18" t="str">
        <f>+'[1]Consolidado ORG'!A999</f>
        <v>SCJ-1392-2024</v>
      </c>
      <c r="B1003" s="19">
        <f>+'[1]Consolidado ORG'!B999</f>
        <v>45441</v>
      </c>
      <c r="C1003" s="19" t="str">
        <f>+'[1]Consolidado ORG'!G999</f>
        <v>CARMEN DORA SALAMANCA HERNANDEZ</v>
      </c>
      <c r="D1003" s="19" t="str">
        <f>+'[1]Consolidado ORG'!E999</f>
        <v>5 Contratación directa</v>
      </c>
      <c r="E1003" s="19" t="str">
        <f>+'[1]Consolidado ORG'!F999</f>
        <v>33 Prestación de Servicios Profesionales y Apoyo (5-8)</v>
      </c>
      <c r="F1003" s="19" t="str">
        <f>+'[1]Consolidado ORG'!L999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003" s="19">
        <f>+'[1]Consolidado ORG'!M999</f>
        <v>45448</v>
      </c>
      <c r="H1003" s="19">
        <f>+'[1]Consolidado ORG'!N999</f>
        <v>45657</v>
      </c>
      <c r="I1003" s="20">
        <f>+'[1]Consolidado ORG'!AG999</f>
        <v>0</v>
      </c>
      <c r="J1003" s="21">
        <f>+'[1]Consolidado ORG'!T999</f>
        <v>31944059</v>
      </c>
      <c r="K1003" s="21">
        <f>+'[1]Consolidado ORG'!AE999</f>
        <v>0</v>
      </c>
      <c r="L1003" s="32">
        <f>+'[1]Consolidado ORG'!AS999</f>
        <v>0</v>
      </c>
      <c r="M1003" s="31" t="str">
        <f>+'[1]Consolidado ORG'!AL999</f>
        <v>https://community.secop.gov.co/Public/Tendering/ContractDetailView/Index?UniqueIdentifier=CO1.PCCNTR.6379927</v>
      </c>
      <c r="N1003" s="48" t="str">
        <f t="shared" si="16"/>
        <v>Link Contrato u Orden</v>
      </c>
    </row>
    <row r="1004" spans="1:14" ht="108" x14ac:dyDescent="0.3">
      <c r="A1004" s="18" t="str">
        <f>+'[1]Consolidado ORG'!A1000</f>
        <v>SCJ-1393-2024</v>
      </c>
      <c r="B1004" s="19">
        <f>+'[1]Consolidado ORG'!B1000</f>
        <v>45441</v>
      </c>
      <c r="C1004" s="19" t="str">
        <f>+'[1]Consolidado ORG'!G1000</f>
        <v>ZULLY JOHANNA ANGEL GUTIERREZ</v>
      </c>
      <c r="D1004" s="19" t="str">
        <f>+'[1]Consolidado ORG'!E1000</f>
        <v>5 Contratación directa</v>
      </c>
      <c r="E1004" s="19" t="str">
        <f>+'[1]Consolidado ORG'!F1000</f>
        <v>33 Prestación de Servicios Profesionales y Apoyo (5-8)</v>
      </c>
      <c r="F1004" s="19" t="str">
        <f>+'[1]Consolidado ORG'!L1000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004" s="19">
        <f>+'[1]Consolidado ORG'!M1000</f>
        <v>45448</v>
      </c>
      <c r="H1004" s="19">
        <f>+'[1]Consolidado ORG'!N1000</f>
        <v>45657</v>
      </c>
      <c r="I1004" s="20">
        <f>+'[1]Consolidado ORG'!AG1000</f>
        <v>0</v>
      </c>
      <c r="J1004" s="21">
        <f>+'[1]Consolidado ORG'!T1000</f>
        <v>30651936</v>
      </c>
      <c r="K1004" s="21">
        <f>+'[1]Consolidado ORG'!AE1000</f>
        <v>0</v>
      </c>
      <c r="L1004" s="32">
        <f>+'[1]Consolidado ORG'!AS1000</f>
        <v>0</v>
      </c>
      <c r="M1004" s="31" t="str">
        <f>+'[1]Consolidado ORG'!AL1000</f>
        <v>https://community.secop.gov.co/Public/Tendering/ContractDetailView/Index?UniqueIdentifier=CO1.PCCNTR.6379689</v>
      </c>
      <c r="N1004" s="48" t="str">
        <f t="shared" si="16"/>
        <v>Link Contrato u Orden</v>
      </c>
    </row>
    <row r="1005" spans="1:14" ht="48" x14ac:dyDescent="0.3">
      <c r="A1005" s="18" t="str">
        <f>+'[1]Consolidado ORG'!A1001</f>
        <v>SCJ-1394-2024</v>
      </c>
      <c r="B1005" s="19">
        <f>+'[1]Consolidado ORG'!B1001</f>
        <v>45441</v>
      </c>
      <c r="C1005" s="19" t="str">
        <f>+'[1]Consolidado ORG'!G1001</f>
        <v>ANDRES IGNACIO AMADO AMADO</v>
      </c>
      <c r="D1005" s="19" t="str">
        <f>+'[1]Consolidado ORG'!E1001</f>
        <v>5 Contratación directa</v>
      </c>
      <c r="E1005" s="19" t="str">
        <f>+'[1]Consolidado ORG'!F1001</f>
        <v>33 Prestación de Servicios Profesionales y Apoyo (5-8)</v>
      </c>
      <c r="F1005" s="19" t="str">
        <f>+'[1]Consolidado ORG'!L1001</f>
        <v>PRESTAR SERVICIOS PROFESIONALES A LA SUBSECRETARÍA DE ACCESO A LA JUSTICIA PARA LA ORIENTACIÓN, VALORACIÓN Y SEGUIMIENTO DE LOS USUARIOS QUE SE VINCULAN AL PROGRAMA CASA LIBERTAD BOGOTÁ</v>
      </c>
      <c r="G1005" s="19">
        <f>+'[1]Consolidado ORG'!M1001</f>
        <v>45447</v>
      </c>
      <c r="H1005" s="19">
        <f>+'[1]Consolidado ORG'!N1001</f>
        <v>45663</v>
      </c>
      <c r="I1005" s="20">
        <f>+'[1]Consolidado ORG'!AG1001</f>
        <v>0</v>
      </c>
      <c r="J1005" s="21">
        <f>+'[1]Consolidado ORG'!T1001</f>
        <v>39664881</v>
      </c>
      <c r="K1005" s="21">
        <f>+'[1]Consolidado ORG'!AE1001</f>
        <v>0</v>
      </c>
      <c r="L1005" s="32">
        <f>+'[1]Consolidado ORG'!AS1001</f>
        <v>0</v>
      </c>
      <c r="M1005" s="31" t="str">
        <f>+'[1]Consolidado ORG'!AL1001</f>
        <v>https://community.secop.gov.co/Public/Tendering/ContractDetailView/Index?UniqueIdentifier=CO1.PCCNTR.6379678</v>
      </c>
      <c r="N1005" s="48" t="str">
        <f t="shared" si="16"/>
        <v>Link Contrato u Orden</v>
      </c>
    </row>
    <row r="1006" spans="1:14" ht="72" x14ac:dyDescent="0.3">
      <c r="A1006" s="18" t="str">
        <f>+'[1]Consolidado ORG'!A1002</f>
        <v>SCJ-1395-2024</v>
      </c>
      <c r="B1006" s="19">
        <f>+'[1]Consolidado ORG'!B1002</f>
        <v>45441</v>
      </c>
      <c r="C1006" s="19" t="str">
        <f>+'[1]Consolidado ORG'!G1002</f>
        <v>JAVIER MAURICIO LEON FLOREZ</v>
      </c>
      <c r="D1006" s="19" t="str">
        <f>+'[1]Consolidado ORG'!E1002</f>
        <v>5 Contratación directa</v>
      </c>
      <c r="E1006" s="19" t="str">
        <f>+'[1]Consolidado ORG'!F1002</f>
        <v>33 Prestación de Servicios Profesionales y Apoyo (5-8)</v>
      </c>
      <c r="F1006" s="19" t="str">
        <f>+'[1]Consolidado ORG'!L1002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6" s="19">
        <f>+'[1]Consolidado ORG'!M1002</f>
        <v>45443</v>
      </c>
      <c r="H1006" s="19">
        <f>+'[1]Consolidado ORG'!N1002</f>
        <v>45657</v>
      </c>
      <c r="I1006" s="20">
        <f>+'[1]Consolidado ORG'!AG1002</f>
        <v>0</v>
      </c>
      <c r="J1006" s="21">
        <f>+'[1]Consolidado ORG'!T1002</f>
        <v>21402480</v>
      </c>
      <c r="K1006" s="21">
        <f>+'[1]Consolidado ORG'!AE1002</f>
        <v>0</v>
      </c>
      <c r="L1006" s="32">
        <f>+'[1]Consolidado ORG'!AS1002</f>
        <v>0</v>
      </c>
      <c r="M1006" s="31" t="str">
        <f>+'[1]Consolidado ORG'!AL1002</f>
        <v>https://community.secop.gov.co/Public/Tendering/ContractDetailView/Index?UniqueIdentifier=CO1.PCCNTR.6380861</v>
      </c>
      <c r="N1006" s="48" t="str">
        <f t="shared" si="16"/>
        <v>Link Contrato u Orden</v>
      </c>
    </row>
    <row r="1007" spans="1:14" ht="72" x14ac:dyDescent="0.3">
      <c r="A1007" s="18" t="str">
        <f>+'[1]Consolidado ORG'!A1003</f>
        <v>SCJ-1396-2024</v>
      </c>
      <c r="B1007" s="19">
        <f>+'[1]Consolidado ORG'!B1003</f>
        <v>45441</v>
      </c>
      <c r="C1007" s="19" t="str">
        <f>+'[1]Consolidado ORG'!G1003</f>
        <v>JUAN CARLOS QUIÑONES ESTUPIÑAN</v>
      </c>
      <c r="D1007" s="19" t="str">
        <f>+'[1]Consolidado ORG'!E1003</f>
        <v>5 Contratación directa</v>
      </c>
      <c r="E1007" s="19" t="str">
        <f>+'[1]Consolidado ORG'!F1003</f>
        <v>33 Prestación de Servicios Profesionales y Apoyo (5-8)</v>
      </c>
      <c r="F1007" s="19" t="str">
        <f>+'[1]Consolidado ORG'!L1003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7" s="19">
        <f>+'[1]Consolidado ORG'!M1003</f>
        <v>45447</v>
      </c>
      <c r="H1007" s="19">
        <f>+'[1]Consolidado ORG'!N1003</f>
        <v>45657</v>
      </c>
      <c r="I1007" s="20">
        <f>+'[1]Consolidado ORG'!AG1003</f>
        <v>0</v>
      </c>
      <c r="J1007" s="21">
        <f>+'[1]Consolidado ORG'!T1003</f>
        <v>21402480</v>
      </c>
      <c r="K1007" s="21">
        <f>+'[1]Consolidado ORG'!AE1003</f>
        <v>0</v>
      </c>
      <c r="L1007" s="32">
        <f>+'[1]Consolidado ORG'!AS1003</f>
        <v>0</v>
      </c>
      <c r="M1007" s="31" t="str">
        <f>+'[1]Consolidado ORG'!AL1003</f>
        <v>https://community.secop.gov.co/Public/Tendering/ContractDetailView/Index?UniqueIdentifier=CO1.PCCNTR.6380606</v>
      </c>
      <c r="N1007" s="48" t="str">
        <f t="shared" si="16"/>
        <v>Link Contrato u Orden</v>
      </c>
    </row>
    <row r="1008" spans="1:14" ht="48" x14ac:dyDescent="0.3">
      <c r="A1008" s="18" t="str">
        <f>+'[1]Consolidado ORG'!A1004</f>
        <v>SCJ-1397-2024</v>
      </c>
      <c r="B1008" s="19">
        <f>+'[1]Consolidado ORG'!B1004</f>
        <v>45441</v>
      </c>
      <c r="C1008" s="19" t="str">
        <f>+'[1]Consolidado ORG'!G1004</f>
        <v>ALEXANDER GARZON MOLANO</v>
      </c>
      <c r="D1008" s="19" t="str">
        <f>+'[1]Consolidado ORG'!E1004</f>
        <v>5 Contratación directa</v>
      </c>
      <c r="E1008" s="19" t="str">
        <f>+'[1]Consolidado ORG'!F1004</f>
        <v>33 Prestación de Servicios Profesionales y Apoyo (5-8)</v>
      </c>
      <c r="F1008" s="19" t="str">
        <f>+'[1]Consolidado ORG'!L1004</f>
        <v>PRESTAR SERVICIOS PROFESIONALES A LA DIRECCIÓN DE RESPONSABILIDAD PENAL ADOLESCENTE PARA APOYAR EN LAS GESTIONES ADMINISTRATIVAS Y FINANCIERAS QUE LE SEAN ASIGNADAS</v>
      </c>
      <c r="G1008" s="19">
        <f>+'[1]Consolidado ORG'!M1004</f>
        <v>45447</v>
      </c>
      <c r="H1008" s="19">
        <f>+'[1]Consolidado ORG'!N1004</f>
        <v>45657</v>
      </c>
      <c r="I1008" s="20">
        <f>+'[1]Consolidado ORG'!AG1004</f>
        <v>0</v>
      </c>
      <c r="J1008" s="21">
        <f>+'[1]Consolidado ORG'!T1004</f>
        <v>39864300</v>
      </c>
      <c r="K1008" s="21">
        <f>+'[1]Consolidado ORG'!AE1004</f>
        <v>0</v>
      </c>
      <c r="L1008" s="32">
        <f>+'[1]Consolidado ORG'!AS1004</f>
        <v>0</v>
      </c>
      <c r="M1008" s="31" t="str">
        <f>+'[1]Consolidado ORG'!AL1004</f>
        <v>https://community.secop.gov.co/Public/Tendering/ContractDetailView/Index?UniqueIdentifier=CO1.PCCNTR.6379996</v>
      </c>
      <c r="N1008" s="48" t="str">
        <f t="shared" si="16"/>
        <v>Link Contrato u Orden</v>
      </c>
    </row>
    <row r="1009" spans="1:14" ht="60" x14ac:dyDescent="0.3">
      <c r="A1009" s="18" t="str">
        <f>+'[1]Consolidado ORG'!A1005</f>
        <v>SCJ-1398-2024</v>
      </c>
      <c r="B1009" s="19">
        <f>+'[1]Consolidado ORG'!B1005</f>
        <v>45441</v>
      </c>
      <c r="C1009" s="19" t="str">
        <f>+'[1]Consolidado ORG'!G1005</f>
        <v>DANIEL ENRIQUE SILVA NAVAS</v>
      </c>
      <c r="D1009" s="19" t="str">
        <f>+'[1]Consolidado ORG'!E1005</f>
        <v>5 Contratación directa</v>
      </c>
      <c r="E1009" s="19" t="str">
        <f>+'[1]Consolidado ORG'!F1005</f>
        <v>33 Prestación de Servicios Profesionales y Apoyo (5-8)</v>
      </c>
      <c r="F1009" s="19" t="str">
        <f>+'[1]Consolidado ORG'!L1005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9" s="19">
        <f>+'[1]Consolidado ORG'!M1005</f>
        <v>45444</v>
      </c>
      <c r="H1009" s="19">
        <f>+'[1]Consolidado ORG'!N1005</f>
        <v>45657</v>
      </c>
      <c r="I1009" s="20">
        <f>+'[1]Consolidado ORG'!AG1005</f>
        <v>0</v>
      </c>
      <c r="J1009" s="21">
        <f>+'[1]Consolidado ORG'!T1005</f>
        <v>49140000</v>
      </c>
      <c r="K1009" s="21">
        <f>+'[1]Consolidado ORG'!AE1005</f>
        <v>0</v>
      </c>
      <c r="L1009" s="32">
        <f>+'[1]Consolidado ORG'!AS1005</f>
        <v>0</v>
      </c>
      <c r="M1009" s="31" t="str">
        <f>+'[1]Consolidado ORG'!AL1005</f>
        <v>https://community.secop.gov.co/Public/Tendering/ContractDetailView/Index?UniqueIdentifier=CO1.PCCNTR.6380561</v>
      </c>
      <c r="N1009" s="48" t="str">
        <f t="shared" si="16"/>
        <v>Link Contrato u Orden</v>
      </c>
    </row>
    <row r="1010" spans="1:14" ht="72" x14ac:dyDescent="0.3">
      <c r="A1010" s="18" t="str">
        <f>+'[1]Consolidado ORG'!A1006</f>
        <v>SCJ-1399-2024</v>
      </c>
      <c r="B1010" s="19">
        <f>+'[1]Consolidado ORG'!B1006</f>
        <v>45441</v>
      </c>
      <c r="C1010" s="19" t="str">
        <f>+'[1]Consolidado ORG'!G1006</f>
        <v>IVAN ANDRES GARCIA AVILA</v>
      </c>
      <c r="D1010" s="19" t="str">
        <f>+'[1]Consolidado ORG'!E1006</f>
        <v>5 Contratación directa</v>
      </c>
      <c r="E1010" s="19" t="str">
        <f>+'[1]Consolidado ORG'!F1006</f>
        <v>33 Prestación de Servicios Profesionales y Apoyo (5-8)</v>
      </c>
      <c r="F1010" s="19" t="str">
        <f>+'[1]Consolidado ORG'!L1006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0" s="19">
        <f>+'[1]Consolidado ORG'!M1006</f>
        <v>45444</v>
      </c>
      <c r="H1010" s="19">
        <f>+'[1]Consolidado ORG'!N1006</f>
        <v>45657</v>
      </c>
      <c r="I1010" s="20">
        <f>+'[1]Consolidado ORG'!AG1006</f>
        <v>0</v>
      </c>
      <c r="J1010" s="21">
        <f>+'[1]Consolidado ORG'!T1006</f>
        <v>21402480</v>
      </c>
      <c r="K1010" s="21">
        <f>+'[1]Consolidado ORG'!AE1006</f>
        <v>0</v>
      </c>
      <c r="L1010" s="32">
        <f>+'[1]Consolidado ORG'!AS1006</f>
        <v>0</v>
      </c>
      <c r="M1010" s="31" t="str">
        <f>+'[1]Consolidado ORG'!AL1006</f>
        <v>https://community.secop.gov.co/Public/Tendering/ContractDetailView/Index?UniqueIdentifier=CO1.PCCNTR.6381025</v>
      </c>
      <c r="N1010" s="48" t="str">
        <f t="shared" si="16"/>
        <v>Link Contrato u Orden</v>
      </c>
    </row>
    <row r="1011" spans="1:14" ht="48" x14ac:dyDescent="0.3">
      <c r="A1011" s="18" t="str">
        <f>+'[1]Consolidado ORG'!A1007</f>
        <v>SCJ-1400-2024</v>
      </c>
      <c r="B1011" s="19">
        <f>+'[1]Consolidado ORG'!B1007</f>
        <v>45441</v>
      </c>
      <c r="C1011" s="19" t="str">
        <f>+'[1]Consolidado ORG'!G1007</f>
        <v>YUDY MARCELA MOYANO VALENCIA</v>
      </c>
      <c r="D1011" s="19" t="str">
        <f>+'[1]Consolidado ORG'!E1007</f>
        <v>5 Contratación directa</v>
      </c>
      <c r="E1011" s="19" t="str">
        <f>+'[1]Consolidado ORG'!F1007</f>
        <v>33 Prestación de Servicios Profesionales y Apoyo (5-8)</v>
      </c>
      <c r="F1011" s="19" t="str">
        <f>+'[1]Consolidado ORG'!L1007</f>
        <v>PRESTAR SERVICIOS PROFESIONALES A LA SUBSECRETARIA DE ACCESO A LA JUSTICIA PARA APOYAR LAS ACTIVIDADES DE PLANEACIÓN Y MONITOREO DE ACCIONES TENDIENTES AL MEJORAMIENTO DEL PROGRAMA CASA LIBERTAD DE BOGOTÁ</v>
      </c>
      <c r="G1011" s="19">
        <f>+'[1]Consolidado ORG'!M1007</f>
        <v>45447</v>
      </c>
      <c r="H1011" s="19">
        <f>+'[1]Consolidado ORG'!N1007</f>
        <v>45663</v>
      </c>
      <c r="I1011" s="20">
        <f>+'[1]Consolidado ORG'!AG1007</f>
        <v>0</v>
      </c>
      <c r="J1011" s="21">
        <f>+'[1]Consolidado ORG'!T1007</f>
        <v>44222982</v>
      </c>
      <c r="K1011" s="21">
        <f>+'[1]Consolidado ORG'!AE1007</f>
        <v>0</v>
      </c>
      <c r="L1011" s="32">
        <f>+'[1]Consolidado ORG'!AS1007</f>
        <v>0</v>
      </c>
      <c r="M1011" s="31" t="str">
        <f>+'[1]Consolidado ORG'!AL1007</f>
        <v>https://community.secop.gov.co/Public/Tendering/ContractDetailView/Index?UniqueIdentifier=CO1.PCCNTR.6379959</v>
      </c>
      <c r="N1011" s="48" t="str">
        <f t="shared" si="16"/>
        <v>Link Contrato u Orden</v>
      </c>
    </row>
    <row r="1012" spans="1:14" ht="72" x14ac:dyDescent="0.3">
      <c r="A1012" s="18" t="str">
        <f>+'[1]Consolidado ORG'!A1008</f>
        <v>SCJ-1401-2024</v>
      </c>
      <c r="B1012" s="19">
        <f>+'[1]Consolidado ORG'!B1008</f>
        <v>45441</v>
      </c>
      <c r="C1012" s="19" t="str">
        <f>+'[1]Consolidado ORG'!G1008</f>
        <v>PEDRO ALCIDES NAVARRETE CLAVIJO</v>
      </c>
      <c r="D1012" s="19" t="str">
        <f>+'[1]Consolidado ORG'!E1008</f>
        <v>5 Contratación directa</v>
      </c>
      <c r="E1012" s="19" t="str">
        <f>+'[1]Consolidado ORG'!F1008</f>
        <v>33 Prestación de Servicios Profesionales y Apoyo (5-8)</v>
      </c>
      <c r="F1012" s="19" t="str">
        <f>+'[1]Consolidado ORG'!L1008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2" s="19">
        <f>+'[1]Consolidado ORG'!M1008</f>
        <v>45447</v>
      </c>
      <c r="H1012" s="19">
        <f>+'[1]Consolidado ORG'!N1008</f>
        <v>45657</v>
      </c>
      <c r="I1012" s="20">
        <f>+'[1]Consolidado ORG'!AG1008</f>
        <v>0</v>
      </c>
      <c r="J1012" s="21">
        <f>+'[1]Consolidado ORG'!T1008</f>
        <v>21402480</v>
      </c>
      <c r="K1012" s="21">
        <f>+'[1]Consolidado ORG'!AE1008</f>
        <v>0</v>
      </c>
      <c r="L1012" s="32">
        <f>+'[1]Consolidado ORG'!AS1008</f>
        <v>0</v>
      </c>
      <c r="M1012" s="31" t="str">
        <f>+'[1]Consolidado ORG'!AL1008</f>
        <v>https://community.secop.gov.co/Public/Tendering/ContractDetailView/Index?UniqueIdentifier=CO1.PCCNTR.6380901</v>
      </c>
      <c r="N1012" s="48" t="str">
        <f t="shared" si="16"/>
        <v>Link Contrato u Orden</v>
      </c>
    </row>
    <row r="1013" spans="1:14" ht="48" x14ac:dyDescent="0.3">
      <c r="A1013" s="18" t="str">
        <f>+'[1]Consolidado ORG'!A1009</f>
        <v>SCJ-1402-2024</v>
      </c>
      <c r="B1013" s="19">
        <f>+'[1]Consolidado ORG'!B1009</f>
        <v>45441</v>
      </c>
      <c r="C1013" s="19" t="str">
        <f>+'[1]Consolidado ORG'!G1009</f>
        <v>GERALDIN GAMBA VARGAS</v>
      </c>
      <c r="D1013" s="19" t="str">
        <f>+'[1]Consolidado ORG'!E1009</f>
        <v>5 Contratación directa</v>
      </c>
      <c r="E1013" s="19" t="str">
        <f>+'[1]Consolidado ORG'!F1009</f>
        <v>33 Prestación de Servicios Profesionales y Apoyo (5-8)</v>
      </c>
      <c r="F1013" s="19" t="str">
        <f>+'[1]Consolidado ORG'!L1009</f>
        <v>PRESTAR SERVICIOS PROFESIONALES A LA SUBSECRETARÍA DE ACCESO A LA JUSTICIA PARA LA ORIENTACIÓN, VALORACIÓN Y SEGUIMIENTO DE LOS USUARIOS QUE SE VINCULAN AL PROGRAMA CASA LIBERTAD BOGOTÁ</v>
      </c>
      <c r="G1013" s="19">
        <f>+'[1]Consolidado ORG'!M1009</f>
        <v>45447</v>
      </c>
      <c r="H1013" s="19">
        <f>+'[1]Consolidado ORG'!N1009</f>
        <v>45663</v>
      </c>
      <c r="I1013" s="20">
        <f>+'[1]Consolidado ORG'!AG1009</f>
        <v>0</v>
      </c>
      <c r="J1013" s="21">
        <f>+'[1]Consolidado ORG'!T1009</f>
        <v>39664881</v>
      </c>
      <c r="K1013" s="21">
        <f>+'[1]Consolidado ORG'!AE1009</f>
        <v>0</v>
      </c>
      <c r="L1013" s="32">
        <f>+'[1]Consolidado ORG'!AS1009</f>
        <v>0</v>
      </c>
      <c r="M1013" s="31" t="str">
        <f>+'[1]Consolidado ORG'!AL1009</f>
        <v>https://community.secop.gov.co/Public/Tendering/ContractDetailView/Index?UniqueIdentifier=CO1.PCCNTR.6380082</v>
      </c>
      <c r="N1013" s="48" t="str">
        <f t="shared" si="16"/>
        <v>Link Contrato u Orden</v>
      </c>
    </row>
    <row r="1014" spans="1:14" ht="48" x14ac:dyDescent="0.3">
      <c r="A1014" s="18" t="str">
        <f>+'[1]Consolidado ORG'!A1010</f>
        <v>SCJ-1403-2024</v>
      </c>
      <c r="B1014" s="19">
        <f>+'[1]Consolidado ORG'!B1010</f>
        <v>45441</v>
      </c>
      <c r="C1014" s="19" t="str">
        <f>+'[1]Consolidado ORG'!G1010</f>
        <v>MILTON FABIAN PINZON</v>
      </c>
      <c r="D1014" s="19" t="str">
        <f>+'[1]Consolidado ORG'!E1010</f>
        <v>5 Contratación directa</v>
      </c>
      <c r="E1014" s="19" t="str">
        <f>+'[1]Consolidado ORG'!F1010</f>
        <v>33 Prestación de Servicios Profesionales y Apoyo (5-8)</v>
      </c>
      <c r="F1014" s="19" t="str">
        <f>+'[1]Consolidado ORG'!L1010</f>
        <v>PRESTAR LOS SERVICIOS PROFESIONALES A LA DIRECCIÓN DE SEGURIDAD EN LA GESTIÓN TERRITORIAL, APOYANDO Y BRINDANDO ACOMPAÑAMIENTO A LAS ACCIONES E INTERVENCIONES REALIZADAS DESDE EL ENFOQUE DE CONTROL DEL DELITO.</v>
      </c>
      <c r="G1014" s="19">
        <f>+'[1]Consolidado ORG'!M1010</f>
        <v>45443</v>
      </c>
      <c r="H1014" s="19">
        <f>+'[1]Consolidado ORG'!N1010</f>
        <v>45657</v>
      </c>
      <c r="I1014" s="20">
        <f>+'[1]Consolidado ORG'!AG1010</f>
        <v>0</v>
      </c>
      <c r="J1014" s="21">
        <f>+'[1]Consolidado ORG'!T1010</f>
        <v>48585264</v>
      </c>
      <c r="K1014" s="21">
        <f>+'[1]Consolidado ORG'!AE1010</f>
        <v>0</v>
      </c>
      <c r="L1014" s="32">
        <f>+'[1]Consolidado ORG'!AS1010</f>
        <v>0</v>
      </c>
      <c r="M1014" s="31" t="str">
        <f>+'[1]Consolidado ORG'!AL1010</f>
        <v>https://community.secop.gov.co/Public/Tendering/ContractDetailView/Index?UniqueIdentifier=CO1.PCCNTR.6379964</v>
      </c>
      <c r="N1014" s="48" t="str">
        <f t="shared" si="16"/>
        <v>Link Contrato u Orden</v>
      </c>
    </row>
    <row r="1015" spans="1:14" ht="72" x14ac:dyDescent="0.3">
      <c r="A1015" s="18" t="str">
        <f>+'[1]Consolidado ORG'!A1011</f>
        <v>SCJ-1404-2024</v>
      </c>
      <c r="B1015" s="19">
        <f>+'[1]Consolidado ORG'!B1011</f>
        <v>45441</v>
      </c>
      <c r="C1015" s="19" t="str">
        <f>+'[1]Consolidado ORG'!G1011</f>
        <v>ANDRES BERNARDO HANGGI VALOYES</v>
      </c>
      <c r="D1015" s="19" t="str">
        <f>+'[1]Consolidado ORG'!E1011</f>
        <v>5 Contratación directa</v>
      </c>
      <c r="E1015" s="19" t="str">
        <f>+'[1]Consolidado ORG'!F1011</f>
        <v>33 Prestación de Servicios Profesionales y Apoyo (5-8)</v>
      </c>
      <c r="F1015" s="19" t="str">
        <f>+'[1]Consolidado ORG'!L1011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5" s="19">
        <f>+'[1]Consolidado ORG'!M1011</f>
        <v>45448</v>
      </c>
      <c r="H1015" s="19">
        <f>+'[1]Consolidado ORG'!N1011</f>
        <v>45657</v>
      </c>
      <c r="I1015" s="20">
        <f>+'[1]Consolidado ORG'!AG1011</f>
        <v>0</v>
      </c>
      <c r="J1015" s="21">
        <f>+'[1]Consolidado ORG'!T1011</f>
        <v>20429640</v>
      </c>
      <c r="K1015" s="21">
        <f>+'[1]Consolidado ORG'!AE1011</f>
        <v>0</v>
      </c>
      <c r="L1015" s="32">
        <f>+'[1]Consolidado ORG'!AS1011</f>
        <v>0</v>
      </c>
      <c r="M1015" s="31" t="str">
        <f>+'[1]Consolidado ORG'!AL1011</f>
        <v>https://community.secop.gov.co/Public/Tendering/ContractDetailView/Index?UniqueIdentifier=CO1.PCCNTR.6381409</v>
      </c>
      <c r="N1015" s="48" t="str">
        <f t="shared" si="16"/>
        <v>Link Contrato u Orden</v>
      </c>
    </row>
    <row r="1016" spans="1:14" ht="72" x14ac:dyDescent="0.3">
      <c r="A1016" s="18" t="str">
        <f>+'[1]Consolidado ORG'!A1012</f>
        <v>SCJ-1406-2024</v>
      </c>
      <c r="B1016" s="19">
        <f>+'[1]Consolidado ORG'!B1012</f>
        <v>45441</v>
      </c>
      <c r="C1016" s="19" t="str">
        <f>+'[1]Consolidado ORG'!G1012</f>
        <v>MARGIE DAYANNA GOMEZ ORJUELA</v>
      </c>
      <c r="D1016" s="19" t="str">
        <f>+'[1]Consolidado ORG'!E1012</f>
        <v>5 Contratación directa</v>
      </c>
      <c r="E1016" s="19" t="str">
        <f>+'[1]Consolidado ORG'!F1012</f>
        <v>33 Prestación de Servicios Profesionales y Apoyo (5-8)</v>
      </c>
      <c r="F1016" s="19" t="str">
        <f>+'[1]Consolidado ORG'!L1012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6" s="19">
        <f>+'[1]Consolidado ORG'!M1012</f>
        <v>45449</v>
      </c>
      <c r="H1016" s="19">
        <f>+'[1]Consolidado ORG'!N1012</f>
        <v>45657</v>
      </c>
      <c r="I1016" s="20">
        <f>+'[1]Consolidado ORG'!AG1012</f>
        <v>0</v>
      </c>
      <c r="J1016" s="21">
        <f>+'[1]Consolidado ORG'!T1012</f>
        <v>20429640</v>
      </c>
      <c r="K1016" s="21">
        <f>+'[1]Consolidado ORG'!AE1012</f>
        <v>0</v>
      </c>
      <c r="L1016" s="32">
        <f>+'[1]Consolidado ORG'!AS1012</f>
        <v>0</v>
      </c>
      <c r="M1016" s="31" t="str">
        <f>+'[1]Consolidado ORG'!AL1012</f>
        <v>https://community.secop.gov.co/Public/Tendering/ContractDetailView/Index?UniqueIdentifier=CO1.PCCNTR.6381401</v>
      </c>
      <c r="N1016" s="48" t="str">
        <f t="shared" si="16"/>
        <v>Link Contrato u Orden</v>
      </c>
    </row>
    <row r="1017" spans="1:14" ht="48" x14ac:dyDescent="0.3">
      <c r="A1017" s="18" t="str">
        <f>+'[1]Consolidado ORG'!A1013</f>
        <v>SCJ-1407-2024</v>
      </c>
      <c r="B1017" s="19">
        <f>+'[1]Consolidado ORG'!B1013</f>
        <v>45441</v>
      </c>
      <c r="C1017" s="19" t="str">
        <f>+'[1]Consolidado ORG'!G1013</f>
        <v>GINA MARCELA PARRA MARÍN</v>
      </c>
      <c r="D1017" s="19" t="str">
        <f>+'[1]Consolidado ORG'!E1013</f>
        <v>5 Contratación directa</v>
      </c>
      <c r="E1017" s="19" t="str">
        <f>+'[1]Consolidado ORG'!F1013</f>
        <v>33 Prestación de Servicios Profesionales y Apoyo (5-8)</v>
      </c>
      <c r="F1017" s="19" t="str">
        <f>+'[1]Consolidado ORG'!L1013</f>
        <v>Prestar servicios profesionales a la Subsecretaría de Acceso a la Justicia con el fin de promover espacios, actividades y talleres con enfoque literario a desarrollarse en los distintos equipamientos a su cargo.</v>
      </c>
      <c r="G1017" s="19">
        <f>+'[1]Consolidado ORG'!M1013</f>
        <v>45443</v>
      </c>
      <c r="H1017" s="19">
        <f>+'[1]Consolidado ORG'!N1013</f>
        <v>45636</v>
      </c>
      <c r="I1017" s="20">
        <f>+'[1]Consolidado ORG'!AG1013</f>
        <v>0</v>
      </c>
      <c r="J1017" s="21">
        <f>+'[1]Consolidado ORG'!T1013</f>
        <v>38232636</v>
      </c>
      <c r="K1017" s="21">
        <f>+'[1]Consolidado ORG'!AE1013</f>
        <v>0</v>
      </c>
      <c r="L1017" s="32">
        <f>+'[1]Consolidado ORG'!AS1013</f>
        <v>0</v>
      </c>
      <c r="M1017" s="31" t="str">
        <f>+'[1]Consolidado ORG'!AL1013</f>
        <v>https://community.secop.gov.co/Public/Tendering/ContractDetailView/Index?UniqueIdentifier=CO1.PCCNTR.6380912</v>
      </c>
      <c r="N1017" s="48" t="str">
        <f t="shared" si="16"/>
        <v>Link Contrato u Orden</v>
      </c>
    </row>
    <row r="1018" spans="1:14" ht="60" x14ac:dyDescent="0.3">
      <c r="A1018" s="18" t="str">
        <f>+'[1]Consolidado ORG'!A1014</f>
        <v>SCJ-1408-2024</v>
      </c>
      <c r="B1018" s="19">
        <f>+'[1]Consolidado ORG'!B1014</f>
        <v>45441</v>
      </c>
      <c r="C1018" s="19" t="str">
        <f>+'[1]Consolidado ORG'!G1014</f>
        <v>SERGIO GIOVANNI VERANO LEON</v>
      </c>
      <c r="D1018" s="19" t="str">
        <f>+'[1]Consolidado ORG'!E1014</f>
        <v>5 Contratación directa</v>
      </c>
      <c r="E1018" s="19" t="str">
        <f>+'[1]Consolidado ORG'!F1014</f>
        <v>33 Prestación de Servicios Profesionales y Apoyo (5-8)</v>
      </c>
      <c r="F1018" s="19" t="str">
        <f>+'[1]Consolidado ORG'!L1014</f>
        <v>PRESTAR SERVICIOS DE APOYO A LA GESTIÓN PARA EL DESARROLLO DE ACTIVIDADES ADMINISTRATIVAS Y OPERATIVAS DE LO REQUERIDO PARA LAS PERSONAS PRIVADAS DE LA LIBERTAD DEL GRUPO DE ATENCIÓN INTEGRAL EN EL CENTRO ESPECIAL DE RECLUSIÓN</v>
      </c>
      <c r="G1018" s="19">
        <f>+'[1]Consolidado ORG'!M1014</f>
        <v>45447</v>
      </c>
      <c r="H1018" s="19">
        <f>+'[1]Consolidado ORG'!N1014</f>
        <v>45657</v>
      </c>
      <c r="I1018" s="20">
        <f>+'[1]Consolidado ORG'!AG1014</f>
        <v>0</v>
      </c>
      <c r="J1018" s="21">
        <f>+'[1]Consolidado ORG'!T1014</f>
        <v>24960137</v>
      </c>
      <c r="K1018" s="21">
        <f>+'[1]Consolidado ORG'!AE1014</f>
        <v>0</v>
      </c>
      <c r="L1018" s="32">
        <f>+'[1]Consolidado ORG'!AS1014</f>
        <v>0</v>
      </c>
      <c r="M1018" s="31" t="str">
        <f>+'[1]Consolidado ORG'!AL1014</f>
        <v>https://community.secop.gov.co/Public/Tendering/ContractDetailView/Index?UniqueIdentifier=CO1.PCCNTR.6380613</v>
      </c>
      <c r="N1018" s="48" t="str">
        <f t="shared" si="16"/>
        <v>Link Contrato u Orden</v>
      </c>
    </row>
    <row r="1019" spans="1:14" ht="72" x14ac:dyDescent="0.3">
      <c r="A1019" s="18" t="str">
        <f>+'[1]Consolidado ORG'!A1015</f>
        <v>SCJ-1409-2024</v>
      </c>
      <c r="B1019" s="19">
        <f>+'[1]Consolidado ORG'!B1015</f>
        <v>45441</v>
      </c>
      <c r="C1019" s="19" t="str">
        <f>+'[1]Consolidado ORG'!G1015</f>
        <v>MARIA CAMILA ROJAS VARGAS</v>
      </c>
      <c r="D1019" s="19" t="str">
        <f>+'[1]Consolidado ORG'!E1015</f>
        <v>5 Contratación directa</v>
      </c>
      <c r="E1019" s="19" t="str">
        <f>+'[1]Consolidado ORG'!F1015</f>
        <v>33 Prestación de Servicios Profesionales y Apoyo (5-8)</v>
      </c>
      <c r="F1019" s="19" t="str">
        <f>+'[1]Consolidado ORG'!L1015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9" s="19">
        <f>+'[1]Consolidado ORG'!M1015</f>
        <v>45448</v>
      </c>
      <c r="H1019" s="19">
        <f>+'[1]Consolidado ORG'!N1015</f>
        <v>45657</v>
      </c>
      <c r="I1019" s="20">
        <f>+'[1]Consolidado ORG'!AG1015</f>
        <v>0</v>
      </c>
      <c r="J1019" s="21">
        <f>+'[1]Consolidado ORG'!T1015</f>
        <v>20429640</v>
      </c>
      <c r="K1019" s="21">
        <f>+'[1]Consolidado ORG'!AE1015</f>
        <v>0</v>
      </c>
      <c r="L1019" s="32">
        <f>+'[1]Consolidado ORG'!AS1015</f>
        <v>0</v>
      </c>
      <c r="M1019" s="31" t="str">
        <f>+'[1]Consolidado ORG'!AL1015</f>
        <v>https://community.secop.gov.co/Public/Tendering/ContractDetailView/Index?UniqueIdentifier=CO1.PCCNTR.6381254</v>
      </c>
      <c r="N1019" s="48" t="str">
        <f t="shared" si="16"/>
        <v>Link Contrato u Orden</v>
      </c>
    </row>
    <row r="1020" spans="1:14" ht="72" x14ac:dyDescent="0.3">
      <c r="A1020" s="18" t="str">
        <f>+'[1]Consolidado ORG'!A1016</f>
        <v>SCJ-1410-2024</v>
      </c>
      <c r="B1020" s="19">
        <f>+'[1]Consolidado ORG'!B1016</f>
        <v>45441</v>
      </c>
      <c r="C1020" s="19" t="str">
        <f>+'[1]Consolidado ORG'!G1016</f>
        <v>MARIA LAURA HERRERA RIVERO</v>
      </c>
      <c r="D1020" s="19" t="str">
        <f>+'[1]Consolidado ORG'!E1016</f>
        <v>5 Contratación directa</v>
      </c>
      <c r="E1020" s="19" t="str">
        <f>+'[1]Consolidado ORG'!F1016</f>
        <v>33 Prestación de Servicios Profesionales y Apoyo (5-8)</v>
      </c>
      <c r="F1020" s="19" t="str">
        <f>+'[1]Consolidado ORG'!L1016</f>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
      <c r="G1020" s="19">
        <f>+'[1]Consolidado ORG'!M1016</f>
        <v>45444</v>
      </c>
      <c r="H1020" s="19">
        <f>+'[1]Consolidado ORG'!N1016</f>
        <v>45657</v>
      </c>
      <c r="I1020" s="20">
        <f>+'[1]Consolidado ORG'!AG1016</f>
        <v>0</v>
      </c>
      <c r="J1020" s="21">
        <f>+'[1]Consolidado ORG'!T1016</f>
        <v>38500000</v>
      </c>
      <c r="K1020" s="21">
        <f>+'[1]Consolidado ORG'!AE1016</f>
        <v>0</v>
      </c>
      <c r="L1020" s="32">
        <f>+'[1]Consolidado ORG'!AS1016</f>
        <v>0</v>
      </c>
      <c r="M1020" s="31" t="str">
        <f>+'[1]Consolidado ORG'!AL1016</f>
        <v>https://community.secop.gov.co/Public/Tendering/ContractDetailView/Index?UniqueIdentifier=CO1.PCCNTR.6381033</v>
      </c>
      <c r="N1020" s="48" t="str">
        <f t="shared" si="16"/>
        <v>Link Contrato u Orden</v>
      </c>
    </row>
    <row r="1021" spans="1:14" ht="72" x14ac:dyDescent="0.3">
      <c r="A1021" s="18" t="str">
        <f>+'[1]Consolidado ORG'!A1017</f>
        <v>SCJ-1411-2024</v>
      </c>
      <c r="B1021" s="19">
        <f>+'[1]Consolidado ORG'!B1017</f>
        <v>45441</v>
      </c>
      <c r="C1021" s="19" t="str">
        <f>+'[1]Consolidado ORG'!G1017</f>
        <v>EDGAR DANIEL TRUJILLO OSPINA</v>
      </c>
      <c r="D1021" s="19" t="str">
        <f>+'[1]Consolidado ORG'!E1017</f>
        <v>5 Contratación directa</v>
      </c>
      <c r="E1021" s="19" t="str">
        <f>+'[1]Consolidado ORG'!F1017</f>
        <v>33 Prestación de Servicios Profesionales y Apoyo (5-8)</v>
      </c>
      <c r="F1021" s="19" t="str">
        <f>+'[1]Consolidado ORG'!L1017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1" s="19">
        <f>+'[1]Consolidado ORG'!M1017</f>
        <v>45443</v>
      </c>
      <c r="H1021" s="19">
        <f>+'[1]Consolidado ORG'!N1017</f>
        <v>45657</v>
      </c>
      <c r="I1021" s="20">
        <f>+'[1]Consolidado ORG'!AG1017</f>
        <v>0</v>
      </c>
      <c r="J1021" s="21">
        <f>+'[1]Consolidado ORG'!T1017</f>
        <v>21402480</v>
      </c>
      <c r="K1021" s="21">
        <f>+'[1]Consolidado ORG'!AE1017</f>
        <v>0</v>
      </c>
      <c r="L1021" s="32">
        <f>+'[1]Consolidado ORG'!AS1017</f>
        <v>0</v>
      </c>
      <c r="M1021" s="31" t="str">
        <f>+'[1]Consolidado ORG'!AL1017</f>
        <v>https://community.secop.gov.co/Public/Tendering/ContractDetailView/Index?UniqueIdentifier=CO1.PCCNTR.6381038</v>
      </c>
      <c r="N1021" s="48" t="str">
        <f t="shared" si="16"/>
        <v>Link Contrato u Orden</v>
      </c>
    </row>
    <row r="1022" spans="1:14" ht="72" x14ac:dyDescent="0.3">
      <c r="A1022" s="18" t="str">
        <f>+'[1]Consolidado ORG'!A1018</f>
        <v>SCJ-1412-2024</v>
      </c>
      <c r="B1022" s="19">
        <f>+'[1]Consolidado ORG'!B1018</f>
        <v>45441</v>
      </c>
      <c r="C1022" s="19" t="str">
        <f>+'[1]Consolidado ORG'!G1018</f>
        <v>JENIFFER CECILIA GONZALEZ DIAZ</v>
      </c>
      <c r="D1022" s="19" t="str">
        <f>+'[1]Consolidado ORG'!E1018</f>
        <v>5 Contratación directa</v>
      </c>
      <c r="E1022" s="19" t="str">
        <f>+'[1]Consolidado ORG'!F1018</f>
        <v>33 Prestación de Servicios Profesionales y Apoyo (5-8)</v>
      </c>
      <c r="F1022" s="19" t="str">
        <f>+'[1]Consolidado ORG'!L1018</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1022" s="19">
        <f>+'[1]Consolidado ORG'!M1018</f>
        <v>45449</v>
      </c>
      <c r="H1022" s="19">
        <f>+'[1]Consolidado ORG'!N1018</f>
        <v>45657</v>
      </c>
      <c r="I1022" s="20">
        <f>+'[1]Consolidado ORG'!AG1018</f>
        <v>0</v>
      </c>
      <c r="J1022" s="21">
        <f>+'[1]Consolidado ORG'!T1018</f>
        <v>39864300</v>
      </c>
      <c r="K1022" s="21">
        <f>+'[1]Consolidado ORG'!AE1018</f>
        <v>0</v>
      </c>
      <c r="L1022" s="32">
        <f>+'[1]Consolidado ORG'!AS1018</f>
        <v>0</v>
      </c>
      <c r="M1022" s="31" t="str">
        <f>+'[1]Consolidado ORG'!AL1018</f>
        <v>https://community.secop.gov.co/Public/Tendering/ContractDetailView/Index?UniqueIdentifier=CO1.PCCNTR.6381068</v>
      </c>
      <c r="N1022" s="48" t="str">
        <f t="shared" si="16"/>
        <v>Link Contrato u Orden</v>
      </c>
    </row>
    <row r="1023" spans="1:14" ht="72" x14ac:dyDescent="0.3">
      <c r="A1023" s="18" t="str">
        <f>+'[1]Consolidado ORG'!A1019</f>
        <v>SCJ-1413-2024</v>
      </c>
      <c r="B1023" s="19">
        <f>+'[1]Consolidado ORG'!B1019</f>
        <v>45441</v>
      </c>
      <c r="C1023" s="19" t="str">
        <f>+'[1]Consolidado ORG'!G1019</f>
        <v>EDGAR ANDRES RODRIGUEZ MORA</v>
      </c>
      <c r="D1023" s="19" t="str">
        <f>+'[1]Consolidado ORG'!E1019</f>
        <v>5 Contratación directa</v>
      </c>
      <c r="E1023" s="19" t="str">
        <f>+'[1]Consolidado ORG'!F1019</f>
        <v>33 Prestación de Servicios Profesionales y Apoyo (5-8)</v>
      </c>
      <c r="F1023" s="19" t="str">
        <f>+'[1]Consolidado ORG'!L1019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3" s="19">
        <f>+'[1]Consolidado ORG'!M1019</f>
        <v>45443</v>
      </c>
      <c r="H1023" s="19">
        <f>+'[1]Consolidado ORG'!N1019</f>
        <v>45657</v>
      </c>
      <c r="I1023" s="20">
        <f>+'[1]Consolidado ORG'!AG1019</f>
        <v>0</v>
      </c>
      <c r="J1023" s="21">
        <f>+'[1]Consolidado ORG'!T1019</f>
        <v>21402480</v>
      </c>
      <c r="K1023" s="21">
        <f>+'[1]Consolidado ORG'!AE1019</f>
        <v>0</v>
      </c>
      <c r="L1023" s="32">
        <f>+'[1]Consolidado ORG'!AS1019</f>
        <v>0</v>
      </c>
      <c r="M1023" s="31" t="str">
        <f>+'[1]Consolidado ORG'!AL1019</f>
        <v>https://community.secop.gov.co/Public/Tendering/ContractDetailView/Index?UniqueIdentifier=CO1.PCCNTR.6381317</v>
      </c>
      <c r="N1023" s="48" t="str">
        <f t="shared" si="16"/>
        <v>Link Contrato u Orden</v>
      </c>
    </row>
    <row r="1024" spans="1:14" ht="60" x14ac:dyDescent="0.3">
      <c r="A1024" s="18" t="str">
        <f>+'[1]Consolidado ORG'!A1020</f>
        <v>SCJ-1415-2024</v>
      </c>
      <c r="B1024" s="19">
        <f>+'[1]Consolidado ORG'!B1020</f>
        <v>45441</v>
      </c>
      <c r="C1024" s="19" t="str">
        <f>+'[1]Consolidado ORG'!G1020</f>
        <v>SANDRA PATRICIA PALMA CORTES</v>
      </c>
      <c r="D1024" s="19" t="str">
        <f>+'[1]Consolidado ORG'!E1020</f>
        <v>5 Contratación directa</v>
      </c>
      <c r="E1024" s="19" t="str">
        <f>+'[1]Consolidado ORG'!F1020</f>
        <v>33 Prestación de Servicios Profesionales y Apoyo (5-8)</v>
      </c>
      <c r="F1024" s="19" t="str">
        <f>+'[1]Consolidado ORG'!L1020</f>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
      <c r="G1024" s="19">
        <f>+'[1]Consolidado ORG'!M1020</f>
        <v>45443</v>
      </c>
      <c r="H1024" s="19">
        <f>+'[1]Consolidado ORG'!N1020</f>
        <v>45657</v>
      </c>
      <c r="I1024" s="20">
        <f>+'[1]Consolidado ORG'!AG1020</f>
        <v>0</v>
      </c>
      <c r="J1024" s="21">
        <f>+'[1]Consolidado ORG'!T1020</f>
        <v>55986667</v>
      </c>
      <c r="K1024" s="21">
        <f>+'[1]Consolidado ORG'!AE1020</f>
        <v>0</v>
      </c>
      <c r="L1024" s="32">
        <f>+'[1]Consolidado ORG'!AS1020</f>
        <v>0</v>
      </c>
      <c r="M1024" s="31" t="str">
        <f>+'[1]Consolidado ORG'!AL1020</f>
        <v>https://community.secop.gov.co/Public/Tendering/ContractDetailView/Index?UniqueIdentifier=CO1.PCCNTR.6381117</v>
      </c>
      <c r="N1024" s="48" t="str">
        <f t="shared" si="16"/>
        <v>Link Contrato u Orden</v>
      </c>
    </row>
    <row r="1025" spans="1:14" ht="60" x14ac:dyDescent="0.3">
      <c r="A1025" s="18" t="str">
        <f>+'[1]Consolidado ORG'!A1021</f>
        <v>SCJ-1416-2024</v>
      </c>
      <c r="B1025" s="19">
        <f>+'[1]Consolidado ORG'!B1021</f>
        <v>45441</v>
      </c>
      <c r="C1025" s="19" t="str">
        <f>+'[1]Consolidado ORG'!G1021</f>
        <v>WILSON JAVIER JIMENEZ ANZOLAx</v>
      </c>
      <c r="D1025" s="19" t="str">
        <f>+'[1]Consolidado ORG'!E1021</f>
        <v>5 Contratación directa</v>
      </c>
      <c r="E1025" s="19" t="str">
        <f>+'[1]Consolidado ORG'!F1021</f>
        <v>33 Prestación de Servicios Profesionales y Apoyo (5-8)</v>
      </c>
      <c r="F1025" s="19" t="str">
        <f>+'[1]Consolidado ORG'!L1021</f>
        <v>PRESTAR SERVICIOS DE APOYO A LA GESTIÓN A LA DIRECCIÓN DE ACCESO A LA JUSTICIA EN LA EJECUCIÓN Y DESARROLLO DE ACCIONES PREVENTIVO-PEDAGÓGICAS EN EL MARCO DEL MODELO PREVENTIVO PEDAGÓGICO DE LOS CENTROS DE TRASLADO POR PROTECCIÓN (CTP) DEL DISTRITO</v>
      </c>
      <c r="G1025" s="19">
        <f>+'[1]Consolidado ORG'!M1021</f>
        <v>45448</v>
      </c>
      <c r="H1025" s="19">
        <f>+'[1]Consolidado ORG'!N1021</f>
        <v>45657</v>
      </c>
      <c r="I1025" s="20">
        <f>+'[1]Consolidado ORG'!AG1021</f>
        <v>0</v>
      </c>
      <c r="J1025" s="21">
        <f>+'[1]Consolidado ORG'!T1021</f>
        <v>24621922</v>
      </c>
      <c r="K1025" s="21">
        <f>+'[1]Consolidado ORG'!AE1021</f>
        <v>0</v>
      </c>
      <c r="L1025" s="32">
        <f>+'[1]Consolidado ORG'!AS1021</f>
        <v>0</v>
      </c>
      <c r="M1025" s="31" t="str">
        <f>+'[1]Consolidado ORG'!AL1021</f>
        <v>https://community.secop.gov.co/Public/Tendering/ContractDetailView/Index?UniqueIdentifier=CO1.PCCNTR.6380969</v>
      </c>
      <c r="N1025" s="48" t="str">
        <f t="shared" si="16"/>
        <v>Link Contrato u Orden</v>
      </c>
    </row>
    <row r="1026" spans="1:14" ht="72" x14ac:dyDescent="0.3">
      <c r="A1026" s="18" t="str">
        <f>+'[1]Consolidado ORG'!A1022</f>
        <v>SCJ-1417-2024</v>
      </c>
      <c r="B1026" s="19">
        <f>+'[1]Consolidado ORG'!B1022</f>
        <v>45441</v>
      </c>
      <c r="C1026" s="19" t="str">
        <f>+'[1]Consolidado ORG'!G1022</f>
        <v>ANGELA MARIA RAMIREZ JIMENEZ</v>
      </c>
      <c r="D1026" s="19" t="str">
        <f>+'[1]Consolidado ORG'!E1022</f>
        <v>5 Contratación directa</v>
      </c>
      <c r="E1026" s="19" t="str">
        <f>+'[1]Consolidado ORG'!F1022</f>
        <v>33 Prestación de Servicios Profesionales y Apoyo (5-8)</v>
      </c>
      <c r="F1026" s="19" t="str">
        <f>+'[1]Consolidado ORG'!L1022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6" s="19">
        <f>+'[1]Consolidado ORG'!M1022</f>
        <v>45449</v>
      </c>
      <c r="H1026" s="19">
        <f>+'[1]Consolidado ORG'!N1022</f>
        <v>45657</v>
      </c>
      <c r="I1026" s="20">
        <f>+'[1]Consolidado ORG'!AG1022</f>
        <v>0</v>
      </c>
      <c r="J1026" s="21">
        <f>+'[1]Consolidado ORG'!T1022</f>
        <v>20429640</v>
      </c>
      <c r="K1026" s="21">
        <f>+'[1]Consolidado ORG'!AE1022</f>
        <v>0</v>
      </c>
      <c r="L1026" s="32">
        <f>+'[1]Consolidado ORG'!AS1022</f>
        <v>0</v>
      </c>
      <c r="M1026" s="31" t="str">
        <f>+'[1]Consolidado ORG'!AL1022</f>
        <v>https://community.secop.gov.co/Public/Tendering/ContractDetailView/Index?UniqueIdentifier=CO1.PCCNTR.6381270</v>
      </c>
      <c r="N1026" s="48" t="str">
        <f t="shared" si="16"/>
        <v>Link Contrato u Orden</v>
      </c>
    </row>
    <row r="1027" spans="1:14" ht="84" x14ac:dyDescent="0.3">
      <c r="A1027" s="18" t="str">
        <f>+'[1]Consolidado ORG'!A1023</f>
        <v>SCJ-1418-2024</v>
      </c>
      <c r="B1027" s="19">
        <f>+'[1]Consolidado ORG'!B1023</f>
        <v>45441</v>
      </c>
      <c r="C1027" s="19" t="str">
        <f>+'[1]Consolidado ORG'!G1023</f>
        <v>PAULA ANDREA MONROY SASTOQUE</v>
      </c>
      <c r="D1027" s="19" t="str">
        <f>+'[1]Consolidado ORG'!E1023</f>
        <v>5 Contratación directa</v>
      </c>
      <c r="E1027" s="19" t="str">
        <f>+'[1]Consolidado ORG'!F1023</f>
        <v>33 Prestación de Servicios Profesionales y Apoyo (5-8)</v>
      </c>
      <c r="F1027" s="19" t="str">
        <f>+'[1]Consolidado ORG'!L1023</f>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
      <c r="G1027" s="19">
        <f>+'[1]Consolidado ORG'!M1023</f>
        <v>45449</v>
      </c>
      <c r="H1027" s="19">
        <f>+'[1]Consolidado ORG'!N1023</f>
        <v>45657</v>
      </c>
      <c r="I1027" s="20">
        <f>+'[1]Consolidado ORG'!AG1023</f>
        <v>0</v>
      </c>
      <c r="J1027" s="21">
        <f>+'[1]Consolidado ORG'!T1023</f>
        <v>85675100</v>
      </c>
      <c r="K1027" s="21">
        <f>+'[1]Consolidado ORG'!AE1023</f>
        <v>0</v>
      </c>
      <c r="L1027" s="32">
        <f>+'[1]Consolidado ORG'!AS1023</f>
        <v>0</v>
      </c>
      <c r="M1027" s="31" t="str">
        <f>+'[1]Consolidado ORG'!AL1023</f>
        <v>https://community.secop.gov.co/Public/Tendering/ContractDetailView/Index?UniqueIdentifier=CO1.PCCNTR.6381337</v>
      </c>
      <c r="N1027" s="48" t="str">
        <f t="shared" si="16"/>
        <v>Link Contrato u Orden</v>
      </c>
    </row>
    <row r="1028" spans="1:14" ht="48" x14ac:dyDescent="0.3">
      <c r="A1028" s="18" t="str">
        <f>+'[1]Consolidado ORG'!A1024</f>
        <v>SCJ-1419-2024</v>
      </c>
      <c r="B1028" s="19">
        <f>+'[1]Consolidado ORG'!B1024</f>
        <v>45441</v>
      </c>
      <c r="C1028" s="19" t="str">
        <f>+'[1]Consolidado ORG'!G1024</f>
        <v>MARCO FIDEL RODRIGUEZ SOLANO</v>
      </c>
      <c r="D1028" s="19" t="str">
        <f>+'[1]Consolidado ORG'!E1024</f>
        <v>5 Contratación directa</v>
      </c>
      <c r="E1028" s="19" t="str">
        <f>+'[1]Consolidado ORG'!F1024</f>
        <v>33 Prestación de Servicios Profesionales y Apoyo (5-8)</v>
      </c>
      <c r="F1028" s="19" t="str">
        <f>+'[1]Consolidado ORG'!L1024</f>
        <v>PRESTAR SERVICIOS PROFESIONALES A LA DIRECCIÓN DE RESPONSABILIDAD PENAL ADOLESCENTE PARA APOYAR LA ELABORACIÓN Y GESTIÓN DE DOCUMENTOS Y/O ASUNTOS JURÍDICOS Y ADMINISTRATIVOS QUE SE REQUIERAN</v>
      </c>
      <c r="G1028" s="19">
        <f>+'[1]Consolidado ORG'!M1024</f>
        <v>45448</v>
      </c>
      <c r="H1028" s="19">
        <f>+'[1]Consolidado ORG'!N1024</f>
        <v>45657</v>
      </c>
      <c r="I1028" s="20">
        <f>+'[1]Consolidado ORG'!AG1024</f>
        <v>0</v>
      </c>
      <c r="J1028" s="21">
        <f>+'[1]Consolidado ORG'!T1024</f>
        <v>39864300</v>
      </c>
      <c r="K1028" s="21">
        <f>+'[1]Consolidado ORG'!AE1024</f>
        <v>0</v>
      </c>
      <c r="L1028" s="32">
        <f>+'[1]Consolidado ORG'!AS1024</f>
        <v>0</v>
      </c>
      <c r="M1028" s="31" t="str">
        <f>+'[1]Consolidado ORG'!AL1024</f>
        <v>https://community.secop.gov.co/Public/Tendering/ContractDetailView/Index?UniqueIdentifier=CO1.PCCNTR.6381090</v>
      </c>
      <c r="N1028" s="48" t="str">
        <f t="shared" si="16"/>
        <v>Link Contrato u Orden</v>
      </c>
    </row>
    <row r="1029" spans="1:14" ht="72" x14ac:dyDescent="0.3">
      <c r="A1029" s="18" t="str">
        <f>+'[1]Consolidado ORG'!A1025</f>
        <v>SCJ-1420-2024</v>
      </c>
      <c r="B1029" s="19">
        <f>+'[1]Consolidado ORG'!B1025</f>
        <v>45441</v>
      </c>
      <c r="C1029" s="19" t="str">
        <f>+'[1]Consolidado ORG'!G1025</f>
        <v>LADY TATIANA CARRILLO CASTRILLON</v>
      </c>
      <c r="D1029" s="19" t="str">
        <f>+'[1]Consolidado ORG'!E1025</f>
        <v>5 Contratación directa</v>
      </c>
      <c r="E1029" s="19" t="str">
        <f>+'[1]Consolidado ORG'!F1025</f>
        <v>33 Prestación de Servicios Profesionales y Apoyo (5-8)</v>
      </c>
      <c r="F1029" s="19" t="str">
        <f>+'[1]Consolidado ORG'!L1025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9" s="19">
        <f>+'[1]Consolidado ORG'!M1025</f>
        <v>45449</v>
      </c>
      <c r="H1029" s="19">
        <f>+'[1]Consolidado ORG'!N1025</f>
        <v>45657</v>
      </c>
      <c r="I1029" s="20">
        <f>+'[1]Consolidado ORG'!AG1025</f>
        <v>0</v>
      </c>
      <c r="J1029" s="21">
        <f>+'[1]Consolidado ORG'!T1025</f>
        <v>21402480</v>
      </c>
      <c r="K1029" s="21">
        <f>+'[1]Consolidado ORG'!AE1025</f>
        <v>0</v>
      </c>
      <c r="L1029" s="32">
        <f>+'[1]Consolidado ORG'!AS1025</f>
        <v>0</v>
      </c>
      <c r="M1029" s="31" t="str">
        <f>+'[1]Consolidado ORG'!AL1025</f>
        <v>https://community.secop.gov.co/Public/Tendering/ContractDetailView/Index?UniqueIdentifier=CO1.PCCNTR.6381269</v>
      </c>
      <c r="N1029" s="48" t="str">
        <f t="shared" si="16"/>
        <v>Link Contrato u Orden</v>
      </c>
    </row>
    <row r="1030" spans="1:14" ht="72" x14ac:dyDescent="0.3">
      <c r="A1030" s="18" t="str">
        <f>+'[1]Consolidado ORG'!A1026</f>
        <v>SCJ-1422-2024</v>
      </c>
      <c r="B1030" s="19">
        <f>+'[1]Consolidado ORG'!B1026</f>
        <v>45441</v>
      </c>
      <c r="C1030" s="19" t="str">
        <f>+'[1]Consolidado ORG'!G1026</f>
        <v>JONATHAN SNEIDER VARGAS VASQUEZ</v>
      </c>
      <c r="D1030" s="19" t="str">
        <f>+'[1]Consolidado ORG'!E1026</f>
        <v>5 Contratación directa</v>
      </c>
      <c r="E1030" s="19" t="str">
        <f>+'[1]Consolidado ORG'!F1026</f>
        <v>33 Prestación de Servicios Profesionales y Apoyo (5-8)</v>
      </c>
      <c r="F1030" s="19" t="str">
        <f>+'[1]Consolidado ORG'!L1026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0" s="19">
        <f>+'[1]Consolidado ORG'!M1026</f>
        <v>45448</v>
      </c>
      <c r="H1030" s="19">
        <f>+'[1]Consolidado ORG'!N1026</f>
        <v>45657</v>
      </c>
      <c r="I1030" s="20">
        <f>+'[1]Consolidado ORG'!AG1026</f>
        <v>0</v>
      </c>
      <c r="J1030" s="21">
        <f>+'[1]Consolidado ORG'!T1026</f>
        <v>20429640</v>
      </c>
      <c r="K1030" s="21">
        <f>+'[1]Consolidado ORG'!AE1026</f>
        <v>0</v>
      </c>
      <c r="L1030" s="32">
        <f>+'[1]Consolidado ORG'!AS1026</f>
        <v>0</v>
      </c>
      <c r="M1030" s="31" t="str">
        <f>+'[1]Consolidado ORG'!AL1026</f>
        <v>https://community.secop.gov.co/Public/Tendering/ContractDetailView/Index?UniqueIdentifier=CO1.PCCNTR.6381289</v>
      </c>
      <c r="N1030" s="48" t="str">
        <f t="shared" si="16"/>
        <v>Link Contrato u Orden</v>
      </c>
    </row>
    <row r="1031" spans="1:14" ht="48" x14ac:dyDescent="0.3">
      <c r="A1031" s="18" t="str">
        <f>+'[1]Consolidado ORG'!A1027</f>
        <v>SCJ-1423-2024</v>
      </c>
      <c r="B1031" s="19">
        <f>+'[1]Consolidado ORG'!B1027</f>
        <v>45441</v>
      </c>
      <c r="C1031" s="19" t="str">
        <f>+'[1]Consolidado ORG'!G1027</f>
        <v>GABRIEL MAYORGA LOZADA</v>
      </c>
      <c r="D1031" s="19" t="str">
        <f>+'[1]Consolidado ORG'!E1027</f>
        <v>5 Contratación directa</v>
      </c>
      <c r="E1031" s="19" t="str">
        <f>+'[1]Consolidado ORG'!F1027</f>
        <v>33 Prestación de Servicios Profesionales y Apoyo (5-8)</v>
      </c>
      <c r="F1031" s="19" t="str">
        <f>+'[1]Consolidado ORG'!L1027</f>
        <v>PRESTAR SERVICIOS PROFESIONALES PARA ACOMPAÑAR, GESTIONAR Y REALIZAR SEGUIMIENTO EN MATERIA DE INFRAESTRUCTURA DE LOS EQUIPAMIENTOS A CARGO SUBSECRETARIA DE ACCESO A LA JUSTICIA</v>
      </c>
      <c r="G1031" s="19">
        <f>+'[1]Consolidado ORG'!M1027</f>
        <v>45454</v>
      </c>
      <c r="H1031" s="19">
        <f>+'[1]Consolidado ORG'!N1027</f>
        <v>45514</v>
      </c>
      <c r="I1031" s="20">
        <f>+'[1]Consolidado ORG'!AG1027</f>
        <v>0</v>
      </c>
      <c r="J1031" s="21">
        <f>+'[1]Consolidado ORG'!T1027</f>
        <v>26000000</v>
      </c>
      <c r="K1031" s="21">
        <f>+'[1]Consolidado ORG'!AE1027</f>
        <v>0</v>
      </c>
      <c r="L1031" s="32">
        <f>+'[1]Consolidado ORG'!AS1027</f>
        <v>0</v>
      </c>
      <c r="M1031" s="31" t="str">
        <f>+'[1]Consolidado ORG'!AL1027</f>
        <v>https://community.secop.gov.co/Public/Tendering/ContractDetailView/Index?UniqueIdentifier=CO1.PCCNTR.6383242</v>
      </c>
      <c r="N1031" s="48" t="str">
        <f t="shared" si="16"/>
        <v>Link Contrato u Orden</v>
      </c>
    </row>
    <row r="1032" spans="1:14" ht="84" x14ac:dyDescent="0.3">
      <c r="A1032" s="18" t="str">
        <f>+'[1]Consolidado ORG'!A1028</f>
        <v>SCJ-1424-2024</v>
      </c>
      <c r="B1032" s="19">
        <f>+'[1]Consolidado ORG'!B1028</f>
        <v>45441</v>
      </c>
      <c r="C1032" s="19" t="str">
        <f>+'[1]Consolidado ORG'!G1028</f>
        <v>DIANA MARCELA CASTILLO ALZATE</v>
      </c>
      <c r="D1032" s="19" t="str">
        <f>+'[1]Consolidado ORG'!E1028</f>
        <v>5 Contratación directa</v>
      </c>
      <c r="E1032" s="19" t="str">
        <f>+'[1]Consolidado ORG'!F1028</f>
        <v>33 Prestación de Servicios Profesionales y Apoyo (5-8)</v>
      </c>
      <c r="F1032" s="19" t="str">
        <f>+'[1]Consolidado ORG'!L1028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032" s="19">
        <f>+'[1]Consolidado ORG'!M1028</f>
        <v>45450</v>
      </c>
      <c r="H1032" s="19">
        <f>+'[1]Consolidado ORG'!N1028</f>
        <v>45657</v>
      </c>
      <c r="I1032" s="20">
        <f>+'[1]Consolidado ORG'!AG1028</f>
        <v>0</v>
      </c>
      <c r="J1032" s="21">
        <f>+'[1]Consolidado ORG'!T1028</f>
        <v>47292833</v>
      </c>
      <c r="K1032" s="21">
        <f>+'[1]Consolidado ORG'!AE1028</f>
        <v>0</v>
      </c>
      <c r="L1032" s="32">
        <f>+'[1]Consolidado ORG'!AS1028</f>
        <v>0</v>
      </c>
      <c r="M1032" s="31" t="str">
        <f>+'[1]Consolidado ORG'!AL1028</f>
        <v>https://community.secop.gov.co/Public/Tendering/ContractDetailView/Index?UniqueIdentifier=CO1.PCCNTR.6381760</v>
      </c>
      <c r="N1032" s="48" t="str">
        <f t="shared" si="16"/>
        <v>Link Contrato u Orden</v>
      </c>
    </row>
    <row r="1033" spans="1:14" ht="108" x14ac:dyDescent="0.3">
      <c r="A1033" s="18" t="str">
        <f>+'[1]Consolidado ORG'!A1029</f>
        <v>SCJ-1425-2024</v>
      </c>
      <c r="B1033" s="19">
        <f>+'[1]Consolidado ORG'!B1029</f>
        <v>45441</v>
      </c>
      <c r="C1033" s="19" t="str">
        <f>+'[1]Consolidado ORG'!G1029</f>
        <v>SANDRA PATRICIA MONTERO ARIAS</v>
      </c>
      <c r="D1033" s="19" t="str">
        <f>+'[1]Consolidado ORG'!E1029</f>
        <v>5 Contratación directa</v>
      </c>
      <c r="E1033" s="19" t="str">
        <f>+'[1]Consolidado ORG'!F1029</f>
        <v>33 Prestación de Servicios Profesionales y Apoyo (5-8)</v>
      </c>
      <c r="F1033" s="19" t="str">
        <f>+'[1]Consolidado ORG'!L1029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1033" s="19">
        <f>+'[1]Consolidado ORG'!M1029</f>
        <v>45448</v>
      </c>
      <c r="H1033" s="19">
        <f>+'[1]Consolidado ORG'!N1029</f>
        <v>45657</v>
      </c>
      <c r="I1033" s="20">
        <f>+'[1]Consolidado ORG'!AG1029</f>
        <v>0</v>
      </c>
      <c r="J1033" s="21">
        <f>+'[1]Consolidado ORG'!T1029</f>
        <v>20429640</v>
      </c>
      <c r="K1033" s="21">
        <f>+'[1]Consolidado ORG'!AE1029</f>
        <v>0</v>
      </c>
      <c r="L1033" s="32">
        <f>+'[1]Consolidado ORG'!AS1029</f>
        <v>0</v>
      </c>
      <c r="M1033" s="31" t="str">
        <f>+'[1]Consolidado ORG'!AL1029</f>
        <v>https://community.secop.gov.co/Public/Tendering/ContractDetailView/Index?UniqueIdentifier=CO1.PCCNTR.6381293</v>
      </c>
      <c r="N1033" s="48" t="str">
        <f t="shared" si="16"/>
        <v>Link Contrato u Orden</v>
      </c>
    </row>
    <row r="1034" spans="1:14" ht="48" x14ac:dyDescent="0.3">
      <c r="A1034" s="18" t="str">
        <f>+'[1]Consolidado ORG'!A1030</f>
        <v>SCJ-1430-2024</v>
      </c>
      <c r="B1034" s="19">
        <f>+'[1]Consolidado ORG'!B1030</f>
        <v>45441</v>
      </c>
      <c r="C1034" s="19" t="str">
        <f>+'[1]Consolidado ORG'!G1030</f>
        <v>ANA MARIA TORRES GONZALEZ</v>
      </c>
      <c r="D1034" s="19" t="str">
        <f>+'[1]Consolidado ORG'!E1030</f>
        <v>5 Contratación directa</v>
      </c>
      <c r="E1034" s="19" t="str">
        <f>+'[1]Consolidado ORG'!F1030</f>
        <v>33 Prestación de Servicios Profesionales y Apoyo (5-8)</v>
      </c>
      <c r="F1034" s="19" t="str">
        <f>+'[1]Consolidado ORG'!L1030</f>
        <v>PRESTAR SERVICIOS DE APOYO A LA SUBSECRETARÍA DE ACCESO A LA JUSTICIA PARA APOYAR LA EJECUCIÓN DE ESTRATEGIAS COMUNITARIAS Y PROCESOS TERRITORIALES PARA USUARIOS DEL PROGRAMA CASA LIBERTAD BOGOTÁ</v>
      </c>
      <c r="G1034" s="19">
        <f>+'[1]Consolidado ORG'!M1030</f>
        <v>45447</v>
      </c>
      <c r="H1034" s="19">
        <f>+'[1]Consolidado ORG'!N1030</f>
        <v>45657</v>
      </c>
      <c r="I1034" s="20">
        <f>+'[1]Consolidado ORG'!AG1030</f>
        <v>0</v>
      </c>
      <c r="J1034" s="21">
        <f>+'[1]Consolidado ORG'!T1030</f>
        <v>19203709</v>
      </c>
      <c r="K1034" s="21">
        <f>+'[1]Consolidado ORG'!AE1030</f>
        <v>0</v>
      </c>
      <c r="L1034" s="32">
        <f>+'[1]Consolidado ORG'!AS1030</f>
        <v>0</v>
      </c>
      <c r="M1034" s="31" t="str">
        <f>+'[1]Consolidado ORG'!AL1030</f>
        <v>https://community.secop.gov.co/Public/Tendering/ContractDetailView/Index?UniqueIdentifier=CO1.PCCNTR.6384090</v>
      </c>
      <c r="N1034" s="48" t="str">
        <f t="shared" si="16"/>
        <v>Link Contrato u Orden</v>
      </c>
    </row>
    <row r="1035" spans="1:14" ht="36" x14ac:dyDescent="0.3">
      <c r="A1035" s="18" t="str">
        <f>+'[1]Consolidado ORG'!A1031</f>
        <v>SCJ-1434-2024</v>
      </c>
      <c r="B1035" s="19">
        <f>+'[1]Consolidado ORG'!B1031</f>
        <v>45441</v>
      </c>
      <c r="C1035" s="19" t="str">
        <f>+'[1]Consolidado ORG'!G1031</f>
        <v>EMPRESA DE TELECOMUNICACIONES DE BOGOTÁ S.A. E.S.P- ETB</v>
      </c>
      <c r="D1035" s="19" t="str">
        <f>+'[1]Consolidado ORG'!E1031</f>
        <v>5 Contratación directa</v>
      </c>
      <c r="E1035" s="19" t="str">
        <f>+'[1]Consolidado ORG'!F1031</f>
        <v>29 Otras Formas de Contratación Directa (5)</v>
      </c>
      <c r="F1035" s="19" t="str">
        <f>+'[1]Consolidado ORG'!L1031</f>
        <v>SOLUCION TECNOLÓGICA INTEGRAL INTEROPERABLE CON EL C4, PARA LOS GRUPOS CIUDADANOS EN PRO DEL FORTALECIMIENTO DE LA CONVIVENCIA Y LA SEGURIDAD CIUDADANA</v>
      </c>
      <c r="G1035" s="19">
        <f>+'[1]Consolidado ORG'!M1031</f>
        <v>45448</v>
      </c>
      <c r="H1035" s="19">
        <f>+'[1]Consolidado ORG'!N1031</f>
        <v>45539</v>
      </c>
      <c r="I1035" s="20">
        <f>+'[1]Consolidado ORG'!AG1031</f>
        <v>0</v>
      </c>
      <c r="J1035" s="21">
        <f>+'[1]Consolidado ORG'!T1031</f>
        <v>3479371306</v>
      </c>
      <c r="K1035" s="21">
        <f>+'[1]Consolidado ORG'!AE1031</f>
        <v>0</v>
      </c>
      <c r="L1035" s="32">
        <f>+'[1]Consolidado ORG'!AS1031</f>
        <v>0</v>
      </c>
      <c r="M1035" s="31" t="str">
        <f>+'[1]Consolidado ORG'!AL1031</f>
        <v>https://community.secop.gov.co/Public/Tendering/ContractDetailView/Index?UniqueIdentifier=CO1.PCCNTR.6383697</v>
      </c>
      <c r="N1035" s="48" t="str">
        <f t="shared" si="16"/>
        <v>Link Contrato u Orden</v>
      </c>
    </row>
    <row r="1036" spans="1:14" ht="60" x14ac:dyDescent="0.3">
      <c r="A1036" s="18" t="str">
        <f>+'[1]Consolidado ORG'!A1032</f>
        <v>SCJ-1439-2024</v>
      </c>
      <c r="B1036" s="19">
        <f>+'[1]Consolidado ORG'!B1032</f>
        <v>45442</v>
      </c>
      <c r="C1036" s="19" t="str">
        <f>+'[1]Consolidado ORG'!G1032</f>
        <v>OMAR ANDRES MEDINA SALAZAR</v>
      </c>
      <c r="D1036" s="19" t="str">
        <f>+'[1]Consolidado ORG'!E1032</f>
        <v>5 Contratación directa</v>
      </c>
      <c r="E1036" s="19" t="str">
        <f>+'[1]Consolidado ORG'!F1032</f>
        <v>33 Prestación de Servicios Profesionales y Apoyo (5-8)</v>
      </c>
      <c r="F1036" s="19" t="str">
        <f>+'[1]Consolidado ORG'!L1032</f>
        <v>PRESTAR SERVICIOS PROFESIONALES A LA SUBSECRETARÍA DE ACCESO A LA JUSTICIA PARA APOYAR LA ELABORACIÓN DE ACCIONES ENFOCADAS EN ACOMPAÑAR LOS PROCESOS DE INTEGRACIÓN COMUNITARIA DE LA POBLACIÓN USUARIA DEL PROGRAMA CASA LIBERTAD</v>
      </c>
      <c r="G1036" s="19">
        <f>+'[1]Consolidado ORG'!M1032</f>
        <v>45447</v>
      </c>
      <c r="H1036" s="19">
        <f>+'[1]Consolidado ORG'!N1032</f>
        <v>45657</v>
      </c>
      <c r="I1036" s="20">
        <f>+'[1]Consolidado ORG'!AG1032</f>
        <v>0</v>
      </c>
      <c r="J1036" s="21">
        <f>+'[1]Consolidado ORG'!T1032</f>
        <v>43311191</v>
      </c>
      <c r="K1036" s="21">
        <f>+'[1]Consolidado ORG'!AE1032</f>
        <v>0</v>
      </c>
      <c r="L1036" s="32">
        <f>+'[1]Consolidado ORG'!AS1032</f>
        <v>0</v>
      </c>
      <c r="M1036" s="31" t="str">
        <f>+'[1]Consolidado ORG'!AL1032</f>
        <v>https://community.secop.gov.co/Public/Tendering/ContractDetailView/Index?UniqueIdentifier=CO1.PCCNTR.6386876</v>
      </c>
      <c r="N1036" s="48" t="str">
        <f t="shared" si="16"/>
        <v>Link Contrato u Orden</v>
      </c>
    </row>
    <row r="1037" spans="1:14" ht="60" x14ac:dyDescent="0.3">
      <c r="A1037" s="18" t="str">
        <f>+'[1]Consolidado ORG'!A1033</f>
        <v>SCJ-1440-2024</v>
      </c>
      <c r="B1037" s="19">
        <f>+'[1]Consolidado ORG'!B1033</f>
        <v>45442</v>
      </c>
      <c r="C1037" s="19" t="str">
        <f>+'[1]Consolidado ORG'!G1033</f>
        <v>CAMILO ANDRES GUZMAN ROMERO</v>
      </c>
      <c r="D1037" s="19" t="str">
        <f>+'[1]Consolidado ORG'!E1033</f>
        <v>5 Contratación directa</v>
      </c>
      <c r="E1037" s="19" t="str">
        <f>+'[1]Consolidado ORG'!F1033</f>
        <v>33 Prestación de Servicios Profesionales y Apoyo (5-8)</v>
      </c>
      <c r="F1037" s="19" t="str">
        <f>+'[1]Consolidado ORG'!L1033</f>
        <v>PRESTAR SERVICIOS PROFESIONALES A LA SUBSECRETARÍA DE ACCESO A LA JUSTICIA PARA APOYAR LA ELABORACION, EJECUCIÓN Y SEGUIMIENTO DE ESTRATEGIAS DE AUTOEMPLEO Y EMPRENDIMIENTO A LA POBLACIÓN POSPENADA DEL PROGRAMA CASA LIBERTAD BOGOTÁ</v>
      </c>
      <c r="G1037" s="19">
        <f>+'[1]Consolidado ORG'!M1033</f>
        <v>45447</v>
      </c>
      <c r="H1037" s="19">
        <f>+'[1]Consolidado ORG'!N1033</f>
        <v>45657</v>
      </c>
      <c r="I1037" s="20">
        <f>+'[1]Consolidado ORG'!AG1033</f>
        <v>0</v>
      </c>
      <c r="J1037" s="21">
        <f>+'[1]Consolidado ORG'!T1033</f>
        <v>40727260</v>
      </c>
      <c r="K1037" s="21">
        <f>+'[1]Consolidado ORG'!AE1033</f>
        <v>0</v>
      </c>
      <c r="L1037" s="32">
        <f>+'[1]Consolidado ORG'!AS1033</f>
        <v>0</v>
      </c>
      <c r="M1037" s="31" t="str">
        <f>+'[1]Consolidado ORG'!AL1033</f>
        <v>https://community.secop.gov.co/Public/Tendering/ContractDetailView/Index?UniqueIdentifier=CO1.PCCNTR.6387223</v>
      </c>
      <c r="N1037" s="48" t="str">
        <f t="shared" si="16"/>
        <v>Link Contrato u Orden</v>
      </c>
    </row>
    <row r="1038" spans="1:14" ht="84" x14ac:dyDescent="0.3">
      <c r="A1038" s="18" t="str">
        <f>+'[1]Consolidado ORG'!A1034</f>
        <v>SCJ-1441-2024</v>
      </c>
      <c r="B1038" s="19">
        <f>+'[1]Consolidado ORG'!B1034</f>
        <v>45442</v>
      </c>
      <c r="C1038" s="19" t="str">
        <f>+'[1]Consolidado ORG'!G1034</f>
        <v>JHON JAIRO HERNÁNDEZ VELOSA</v>
      </c>
      <c r="D1038" s="19" t="str">
        <f>+'[1]Consolidado ORG'!E1034</f>
        <v>5 Contratación directa</v>
      </c>
      <c r="E1038" s="19" t="str">
        <f>+'[1]Consolidado ORG'!F1034</f>
        <v>33 Prestación de Servicios Profesionales y Apoyo (5-8)</v>
      </c>
      <c r="F1038" s="19" t="str">
        <f>+'[1]Consolidado ORG'!L1034</f>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
      <c r="G1038" s="19">
        <f>+'[1]Consolidado ORG'!M1034</f>
        <v>45447</v>
      </c>
      <c r="H1038" s="19">
        <f>+'[1]Consolidado ORG'!N1034</f>
        <v>45657</v>
      </c>
      <c r="I1038" s="20">
        <f>+'[1]Consolidado ORG'!AG1034</f>
        <v>0</v>
      </c>
      <c r="J1038" s="21">
        <f>+'[1]Consolidado ORG'!T1034</f>
        <v>63000000</v>
      </c>
      <c r="K1038" s="21">
        <f>+'[1]Consolidado ORG'!AE1034</f>
        <v>0</v>
      </c>
      <c r="L1038" s="32">
        <f>+'[1]Consolidado ORG'!AS1034</f>
        <v>0</v>
      </c>
      <c r="M1038" s="31" t="str">
        <f>+'[1]Consolidado ORG'!AL1034</f>
        <v>https://community.secop.gov.co/Public/Tendering/ContractDetailView/Index?UniqueIdentifier=CO1.PCCNTR.6387519</v>
      </c>
      <c r="N1038" s="48" t="str">
        <f t="shared" si="16"/>
        <v>Link Contrato u Orden</v>
      </c>
    </row>
    <row r="1039" spans="1:14" ht="84" x14ac:dyDescent="0.3">
      <c r="A1039" s="18" t="str">
        <f>+'[1]Consolidado ORG'!A1035</f>
        <v>SCJ-1442-2024</v>
      </c>
      <c r="B1039" s="19">
        <f>+'[1]Consolidado ORG'!B1035</f>
        <v>45442</v>
      </c>
      <c r="C1039" s="19" t="str">
        <f>+'[1]Consolidado ORG'!G1035</f>
        <v>LIESEL RAMÍREZ SALAMANCA</v>
      </c>
      <c r="D1039" s="19" t="str">
        <f>+'[1]Consolidado ORG'!E1035</f>
        <v>5 Contratación directa</v>
      </c>
      <c r="E1039" s="19" t="str">
        <f>+'[1]Consolidado ORG'!F1035</f>
        <v>33 Prestación de Servicios Profesionales y Apoyo (5-8)</v>
      </c>
      <c r="F1039" s="19" t="str">
        <f>+'[1]Consolidado ORG'!L1035</f>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
      <c r="G1039" s="19">
        <f>+'[1]Consolidado ORG'!M1035</f>
        <v>45447</v>
      </c>
      <c r="H1039" s="19">
        <f>+'[1]Consolidado ORG'!N1035</f>
        <v>45657</v>
      </c>
      <c r="I1039" s="20">
        <f>+'[1]Consolidado ORG'!AG1035</f>
        <v>0</v>
      </c>
      <c r="J1039" s="21">
        <f>+'[1]Consolidado ORG'!T1035</f>
        <v>63000000</v>
      </c>
      <c r="K1039" s="21">
        <f>+'[1]Consolidado ORG'!AE1035</f>
        <v>0</v>
      </c>
      <c r="L1039" s="32">
        <f>+'[1]Consolidado ORG'!AS1035</f>
        <v>0</v>
      </c>
      <c r="M1039" s="31" t="str">
        <f>+'[1]Consolidado ORG'!AL1035</f>
        <v>https://community.secop.gov.co/Public/Tendering/ContractDetailView/Index?UniqueIdentifier=CO1.PCCNTR.6388844</v>
      </c>
      <c r="N1039" s="48" t="str">
        <f t="shared" si="16"/>
        <v>Link Contrato u Orden</v>
      </c>
    </row>
    <row r="1040" spans="1:14" ht="96" x14ac:dyDescent="0.3">
      <c r="A1040" s="18" t="str">
        <f>+'[1]Consolidado ORG'!A1036</f>
        <v>SCJ-39-2024</v>
      </c>
      <c r="B1040" s="19">
        <f>+'[1]Consolidado ORG'!B1036</f>
        <v>45330</v>
      </c>
      <c r="C1040" s="19" t="str">
        <f>+'[1]Consolidado ORG'!G1036</f>
        <v>ORGANIZACION TERPEL S A</v>
      </c>
      <c r="D1040" s="19" t="str">
        <f>+'[1]Consolidado ORG'!E1036</f>
        <v>2 Selección abreviada</v>
      </c>
      <c r="E1040" s="19" t="str">
        <f>+'[1]Consolidado ORG'!F1036</f>
        <v>4 Adquisión o Suministro de Bienes y Servicios de Carácterísticas Técnicas Uniformes y de Común Utilización (Procedimiento: Siubasta Inversa, Acuerdo Marco de Precios, Bolsa de Productos) (2)</v>
      </c>
      <c r="F1040" s="19" t="str">
        <f>+'[1]Consolidado ORG'!L1036</f>
        <v>SUMINISTRO DE COMBUSTIBLE PARA LOS AUTOMOTORES DE LOS ORGANISMOS DE SEGURIDAD DEL D.C, LAS CASAS DE JUSTICIA MÓVILES Y LOS EQUIPOS DE COMBUSTIÓN INTERNA DE PROPIEDAD Y/O A CARGO DE LA SDSCJ</v>
      </c>
      <c r="G1040" s="19">
        <f>+'[1]Consolidado ORG'!M1036</f>
        <v>45331</v>
      </c>
      <c r="H1040" s="19">
        <f>+'[1]Consolidado ORG'!N1036</f>
        <v>45665</v>
      </c>
      <c r="I1040" s="20">
        <f>+'[1]Consolidado ORG'!AG1036</f>
        <v>0</v>
      </c>
      <c r="J1040" s="21">
        <f>+'[1]Consolidado ORG'!T1036</f>
        <v>14634644607</v>
      </c>
      <c r="K1040" s="21">
        <f>+'[1]Consolidado ORG'!AE1036</f>
        <v>0</v>
      </c>
      <c r="L1040" s="32">
        <f>+'[1]Consolidado ORG'!AS1036</f>
        <v>0.33532934131736525</v>
      </c>
      <c r="M1040" s="31" t="str">
        <f>+'[1]Consolidado ORG'!AL1036</f>
        <v>https://www.colombiacompra.gov.co/tienda-virtual-del-estado-colombiano/ordenes-compra/124276</v>
      </c>
      <c r="N1040" s="48" t="str">
        <f t="shared" si="16"/>
        <v>Link Contrato u Orden</v>
      </c>
    </row>
    <row r="1041" spans="1:14" ht="48" x14ac:dyDescent="0.3">
      <c r="A1041" s="18" t="str">
        <f>+'[1]Consolidado ORG'!A1037</f>
        <v>SCJ-41-2024</v>
      </c>
      <c r="B1041" s="19">
        <f>+'[1]Consolidado ORG'!B1037</f>
        <v>45330</v>
      </c>
      <c r="C1041" s="19" t="str">
        <f>+'[1]Consolidado ORG'!G1037</f>
        <v>CLAUDIA PATRICIA PEDREROS CASTELLANOS</v>
      </c>
      <c r="D1041" s="19" t="str">
        <f>+'[1]Consolidado ORG'!E1037</f>
        <v>5 Contratación directa</v>
      </c>
      <c r="E1041" s="19" t="str">
        <f>+'[1]Consolidado ORG'!F1037</f>
        <v>33 Prestación de Servicios Profesionales y Apoyo (5-8)</v>
      </c>
      <c r="F1041" s="19" t="str">
        <f>+'[1]Consolidado ORG'!L1037</f>
        <v>PRESTAR SERVICIOS PROFESIONALES A LA SUBSECRETARÍA DE INVERSIONES Y FORTALECIMIENTO DE LAS CAPACIDADES OPERATIVAS, EN EL ACOMPAÑAMIENTO Y REVISIÓN DE LOS ASUNTOS A SU CARGO.</v>
      </c>
      <c r="G1041" s="19">
        <f>+'[1]Consolidado ORG'!M1037</f>
        <v>45331</v>
      </c>
      <c r="H1041" s="19">
        <f>+'[1]Consolidado ORG'!N1037</f>
        <v>45512</v>
      </c>
      <c r="I1041" s="20">
        <f>+'[1]Consolidado ORG'!AG1037</f>
        <v>0</v>
      </c>
      <c r="J1041" s="21">
        <f>+'[1]Consolidado ORG'!T1037</f>
        <v>87600000</v>
      </c>
      <c r="K1041" s="21">
        <f>+'[1]Consolidado ORG'!AE1037</f>
        <v>0</v>
      </c>
      <c r="L1041" s="32">
        <f>+'[1]Consolidado ORG'!AS1037</f>
        <v>0.61878453038674031</v>
      </c>
      <c r="M1041" s="31" t="str">
        <f>+'[1]Consolidado ORG'!AL1037</f>
        <v>https://community.secop.gov.co/Public/Tendering/ContractDetailView/Index?UniqueIdentifier=CO1.PCCNTR.5916827&amp;isModal=true&amp;asPopupView=true</v>
      </c>
      <c r="N1041" s="48" t="str">
        <f t="shared" si="16"/>
        <v>Link Contrato u Orden</v>
      </c>
    </row>
    <row r="1042" spans="1:14" ht="48" x14ac:dyDescent="0.3">
      <c r="A1042" s="18" t="str">
        <f>+'[1]Consolidado ORG'!A1038</f>
        <v>SCJ-134-2024</v>
      </c>
      <c r="B1042" s="19">
        <f>+'[1]Consolidado ORG'!B1038</f>
        <v>45348</v>
      </c>
      <c r="C1042" s="19" t="str">
        <f>+'[1]Consolidado ORG'!G1038</f>
        <v>LUIS HERNAN MOYA SANDOVAL</v>
      </c>
      <c r="D1042" s="19" t="str">
        <f>+'[1]Consolidado ORG'!E1038</f>
        <v>5 Contratación directa</v>
      </c>
      <c r="E1042" s="19" t="str">
        <f>+'[1]Consolidado ORG'!F1038</f>
        <v>33 Prestación de Servicios Profesionales y Apoyo (5-8)</v>
      </c>
      <c r="F1042" s="19" t="str">
        <f>+'[1]Consolidado ORG'!L1038</f>
        <v>PRESTAR SERVICIOS PROFESIONALES PARA APOYAR FINANCIERA Y PRESUPUESTALMENTE LA GESTIÓN DEL CENTRO DE COMANDO, CONTROL, COMUNICACIONES Y CÓMPUTO C4, DE LA SECRETARÍA DISTRITAL DE SEGURIDAD, CONVIVENCIA Y JUSTICIA</v>
      </c>
      <c r="G1042" s="19">
        <f>+'[1]Consolidado ORG'!M1038</f>
        <v>45351</v>
      </c>
      <c r="H1042" s="19">
        <f>+'[1]Consolidado ORG'!N1038</f>
        <v>45716</v>
      </c>
      <c r="I1042" s="20">
        <f>+'[1]Consolidado ORG'!AG1038</f>
        <v>0</v>
      </c>
      <c r="J1042" s="21">
        <f>+'[1]Consolidado ORG'!T1038</f>
        <v>72000000</v>
      </c>
      <c r="K1042" s="21">
        <f>+'[1]Consolidado ORG'!AE1038</f>
        <v>0</v>
      </c>
      <c r="L1042" s="32">
        <f>+'[1]Consolidado ORG'!AS1038</f>
        <v>0.25205479452054796</v>
      </c>
      <c r="M1042" s="31" t="str">
        <f>+'[1]Consolidado ORG'!AL1038</f>
        <v>https://community.secop.gov.co/Public/Tendering/ContractDetailView/Index?UniqueIdentifier=CO1.PCCNTR.6010029&amp;isModal=true&amp;asPopupView=true</v>
      </c>
      <c r="N1042" s="48" t="str">
        <f t="shared" si="16"/>
        <v>Link Contrato u Orden</v>
      </c>
    </row>
    <row r="1043" spans="1:14" ht="48" x14ac:dyDescent="0.3">
      <c r="A1043" s="18" t="str">
        <f>+'[1]Consolidado ORG'!A1039</f>
        <v>SCJ-135-2024</v>
      </c>
      <c r="B1043" s="19">
        <f>+'[1]Consolidado ORG'!B1039</f>
        <v>45342</v>
      </c>
      <c r="C1043" s="19" t="str">
        <f>+'[1]Consolidado ORG'!G1039</f>
        <v>LEDY ADRIANA MENDEZ GUAQUETA</v>
      </c>
      <c r="D1043" s="19" t="str">
        <f>+'[1]Consolidado ORG'!E1039</f>
        <v>5 Contratación directa</v>
      </c>
      <c r="E1043" s="19" t="str">
        <f>+'[1]Consolidado ORG'!F1039</f>
        <v>33 Prestación de Servicios Profesionales y Apoyo (5-8)</v>
      </c>
      <c r="F1043" s="19" t="str">
        <f>+'[1]Consolidado ORG'!L1039</f>
        <v>PRESTAR SERVICIOS DE APOYO A LA GESTIÓN PARA LA EJECUCIÓN DE LAS ACTIVIDADES DE COBRO PERSUASIVO MULTAS POR INFRACCIONES AL CÓDIGO NACIONAL DE SEGURIDAD Y CONVIVENCIA CIUDADANA</v>
      </c>
      <c r="G1043" s="19">
        <f>+'[1]Consolidado ORG'!M1039</f>
        <v>45345</v>
      </c>
      <c r="H1043" s="19">
        <f>+'[1]Consolidado ORG'!N1039</f>
        <v>45526</v>
      </c>
      <c r="I1043" s="20">
        <f>+'[1]Consolidado ORG'!AG1039</f>
        <v>0</v>
      </c>
      <c r="J1043" s="21">
        <f>+'[1]Consolidado ORG'!T1039</f>
        <v>17837808</v>
      </c>
      <c r="K1043" s="21">
        <f>+'[1]Consolidado ORG'!AE1039</f>
        <v>0</v>
      </c>
      <c r="L1043" s="32">
        <f>+'[1]Consolidado ORG'!AS1039</f>
        <v>0.54143646408839774</v>
      </c>
      <c r="M1043" s="31" t="str">
        <f>+'[1]Consolidado ORG'!AL1039</f>
        <v>https://community.secop.gov.co/Public/Tendering/ContractDetailView/Index?UniqueIdentifier=CO1.PCCNTR.5973775&amp;isModal=true&amp;asPopupView=true</v>
      </c>
      <c r="N1043" s="48" t="str">
        <f t="shared" si="16"/>
        <v>Link Contrato u Orden</v>
      </c>
    </row>
    <row r="1044" spans="1:14" ht="72" x14ac:dyDescent="0.3">
      <c r="A1044" s="18" t="str">
        <f>+'[1]Consolidado ORG'!A1040</f>
        <v>SCJ-137-2024</v>
      </c>
      <c r="B1044" s="19">
        <f>+'[1]Consolidado ORG'!B1040</f>
        <v>45338</v>
      </c>
      <c r="C1044" s="19" t="str">
        <f>+'[1]Consolidado ORG'!G1040</f>
        <v>ROCIO ALEXANDRA RODRIGUEZ ROMERO</v>
      </c>
      <c r="D1044" s="19" t="str">
        <f>+'[1]Consolidado ORG'!E1040</f>
        <v>5 Contratación directa</v>
      </c>
      <c r="E1044" s="19" t="str">
        <f>+'[1]Consolidado ORG'!F1040</f>
        <v>33 Prestación de Servicios Profesionales y Apoyo (5-8)</v>
      </c>
      <c r="F1044" s="19" t="str">
        <f>+'[1]Consolidado ORG'!L1040</f>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
      <c r="G1044" s="19">
        <f>+'[1]Consolidado ORG'!M1040</f>
        <v>45341</v>
      </c>
      <c r="H1044" s="19">
        <f>+'[1]Consolidado ORG'!N1040</f>
        <v>45650</v>
      </c>
      <c r="I1044" s="20">
        <f>+'[1]Consolidado ORG'!AG1040</f>
        <v>0</v>
      </c>
      <c r="J1044" s="21">
        <f>+'[1]Consolidado ORG'!T1040</f>
        <v>101370000</v>
      </c>
      <c r="K1044" s="21">
        <f>+'[1]Consolidado ORG'!AE1040</f>
        <v>0</v>
      </c>
      <c r="L1044" s="32">
        <f>+'[1]Consolidado ORG'!AS1040</f>
        <v>0.3300970873786408</v>
      </c>
      <c r="M1044" s="31" t="str">
        <f>+'[1]Consolidado ORG'!AL1040</f>
        <v>https://community.secop.gov.co/Public/Tendering/ContractDetailView/Index?UniqueIdentifier=CO1.PCCNTR.5963972&amp;isModal=true&amp;asPopupView=true</v>
      </c>
      <c r="N1044" s="48" t="str">
        <f t="shared" si="16"/>
        <v>Link Contrato u Orden</v>
      </c>
    </row>
    <row r="1045" spans="1:14" ht="40.799999999999997" x14ac:dyDescent="0.3">
      <c r="A1045" s="18" t="str">
        <f>+'[1]Consolidado ORG'!A1041</f>
        <v>SCJ-138-2024</v>
      </c>
      <c r="B1045" s="19">
        <f>+'[1]Consolidado ORG'!B1041</f>
        <v>45338</v>
      </c>
      <c r="C1045" s="19" t="str">
        <f>+'[1]Consolidado ORG'!G1041</f>
        <v>HECTOR HERNANDO HOYOS MESA</v>
      </c>
      <c r="D1045" s="19" t="str">
        <f>+'[1]Consolidado ORG'!E1041</f>
        <v>5 Contratación directa</v>
      </c>
      <c r="E1045" s="19" t="str">
        <f>+'[1]Consolidado ORG'!F1041</f>
        <v>6 Arrendamientos y Adquisición de Inmuebles (5-8)</v>
      </c>
      <c r="F1045" s="19" t="str">
        <f>+'[1]Consolidado ORG'!L1041</f>
        <v>CONTRATO DE ARRENDAMIENTO DE UN INMUEBLE PARA LA ADECUADA IMPLEMENTACIÓN DE LA CASA DE JUSTICIA DE FONTIBÓN</v>
      </c>
      <c r="G1045" s="19">
        <f>+'[1]Consolidado ORG'!M1041</f>
        <v>45341</v>
      </c>
      <c r="H1045" s="19">
        <f>+'[1]Consolidado ORG'!N1041</f>
        <v>45706</v>
      </c>
      <c r="I1045" s="20">
        <f>+'[1]Consolidado ORG'!AG1041</f>
        <v>0</v>
      </c>
      <c r="J1045" s="21">
        <f>+'[1]Consolidado ORG'!T1041</f>
        <v>813960000</v>
      </c>
      <c r="K1045" s="21">
        <f>+'[1]Consolidado ORG'!AE1041</f>
        <v>0</v>
      </c>
      <c r="L1045" s="32">
        <f>+'[1]Consolidado ORG'!AS1041</f>
        <v>0.27945205479452057</v>
      </c>
      <c r="M1045" s="31" t="str">
        <f>+'[1]Consolidado ORG'!AL1041</f>
        <v>https://community.secop.gov.co/Public/Tendering/ContractDetailView/Index?UniqueIdentifier=CO1.PCCNTR.5964530&amp;isModal=true&amp;asPopupView=true</v>
      </c>
      <c r="N1045" s="48" t="str">
        <f t="shared" si="16"/>
        <v>Link Contrato u Orden</v>
      </c>
    </row>
    <row r="1046" spans="1:14" ht="48" x14ac:dyDescent="0.3">
      <c r="A1046" s="18" t="str">
        <f>+'[1]Consolidado ORG'!A1042</f>
        <v>SCJ-140-2024</v>
      </c>
      <c r="B1046" s="19">
        <f>+'[1]Consolidado ORG'!B1042</f>
        <v>45338</v>
      </c>
      <c r="C1046" s="19" t="str">
        <f>+'[1]Consolidado ORG'!G1042</f>
        <v>WALTER DUBAN GARCIA ROLDAN</v>
      </c>
      <c r="D1046" s="19" t="str">
        <f>+'[1]Consolidado ORG'!E1042</f>
        <v>5 Contratación directa</v>
      </c>
      <c r="E1046" s="19" t="str">
        <f>+'[1]Consolidado ORG'!F1042</f>
        <v>33 Prestación de Servicios Profesionales y Apoyo (5-8)</v>
      </c>
      <c r="F1046" s="19" t="str">
        <f>+'[1]Consolidado ORG'!L1042</f>
        <v>PRESTAR SERVICIOS PROFESIONALES ESPECIALIZADOS PARA LA EJECUCIÓN DE LAS ACTIVIDADES DE COBRO PERSUASIVO ASIGNADAS A LA SUBSECRETARÍA DE GESTIÓN INSTITUCIONAL EN EL MARCO DEL DECRETO DISTRITAL 442 DE 2018.</v>
      </c>
      <c r="G1046" s="19">
        <f>+'[1]Consolidado ORG'!M1042</f>
        <v>45341</v>
      </c>
      <c r="H1046" s="19">
        <f>+'[1]Consolidado ORG'!N1042</f>
        <v>45522</v>
      </c>
      <c r="I1046" s="20">
        <f>+'[1]Consolidado ORG'!AG1042</f>
        <v>0</v>
      </c>
      <c r="J1046" s="21">
        <f>+'[1]Consolidado ORG'!T1042</f>
        <v>42595800</v>
      </c>
      <c r="K1046" s="21">
        <f>+'[1]Consolidado ORG'!AE1042</f>
        <v>0</v>
      </c>
      <c r="L1046" s="32">
        <f>+'[1]Consolidado ORG'!AS1042</f>
        <v>0.56353591160220995</v>
      </c>
      <c r="M1046" s="31" t="str">
        <f>+'[1]Consolidado ORG'!AL1042</f>
        <v>https://community.secop.gov.co/Public/Tendering/ContractDetailView/Index?UniqueIdentifier=CO1.PCCNTR.5964467&amp;isModal=true&amp;asPopupView=true</v>
      </c>
      <c r="N1046" s="48" t="str">
        <f t="shared" si="16"/>
        <v>Link Contrato u Orden</v>
      </c>
    </row>
    <row r="1047" spans="1:14" ht="40.799999999999997" x14ac:dyDescent="0.3">
      <c r="A1047" s="18" t="str">
        <f>+'[1]Consolidado ORG'!A1043</f>
        <v>SCJ-142-2024</v>
      </c>
      <c r="B1047" s="19">
        <f>+'[1]Consolidado ORG'!B1043</f>
        <v>45337</v>
      </c>
      <c r="C1047" s="19" t="str">
        <f>+'[1]Consolidado ORG'!G1043</f>
        <v>LUZ NANCY BERNAL GIL</v>
      </c>
      <c r="D1047" s="19" t="str">
        <f>+'[1]Consolidado ORG'!E1043</f>
        <v>5 Contratación directa</v>
      </c>
      <c r="E1047" s="19" t="str">
        <f>+'[1]Consolidado ORG'!F1043</f>
        <v>6 Arrendamientos y Adquisición de Inmuebles (5-8)</v>
      </c>
      <c r="F1047" s="19" t="str">
        <f>+'[1]Consolidado ORG'!L1043</f>
        <v>ARRENDAMIENTO DE UN INMUEBLE PARA LA ADECUADA IMPLEMENTACIÓN DE LA CASA DE JUSTICIA DE BARRIOS UNIDOS.</v>
      </c>
      <c r="G1047" s="19">
        <f>+'[1]Consolidado ORG'!M1043</f>
        <v>45341</v>
      </c>
      <c r="H1047" s="19">
        <f>+'[1]Consolidado ORG'!N1043</f>
        <v>45706</v>
      </c>
      <c r="I1047" s="20">
        <f>+'[1]Consolidado ORG'!AG1043</f>
        <v>0</v>
      </c>
      <c r="J1047" s="21">
        <f>+'[1]Consolidado ORG'!T1043</f>
        <v>499418952</v>
      </c>
      <c r="K1047" s="21">
        <f>+'[1]Consolidado ORG'!AE1043</f>
        <v>0</v>
      </c>
      <c r="L1047" s="32">
        <f>+'[1]Consolidado ORG'!AS1043</f>
        <v>0.27945205479452057</v>
      </c>
      <c r="M1047" s="31" t="str">
        <f>+'[1]Consolidado ORG'!AL1043</f>
        <v>https://community.secop.gov.co/Public/Tendering/ContractDetailView/Index?UniqueIdentifier=CO1.PCCNTR.5956084&amp;isModal=true&amp;asPopupView=true</v>
      </c>
      <c r="N1047" s="48" t="str">
        <f t="shared" si="16"/>
        <v>Link Contrato u Orden</v>
      </c>
    </row>
    <row r="1048" spans="1:14" ht="60" x14ac:dyDescent="0.3">
      <c r="A1048" s="18" t="str">
        <f>+'[1]Consolidado ORG'!A1044</f>
        <v>SCJ-164-2024</v>
      </c>
      <c r="B1048" s="19">
        <f>+'[1]Consolidado ORG'!B1044</f>
        <v>45341</v>
      </c>
      <c r="C1048" s="19" t="str">
        <f>+'[1]Consolidado ORG'!G1044</f>
        <v>LUZ AMPARO TOVAR GIRALDO</v>
      </c>
      <c r="D1048" s="19" t="str">
        <f>+'[1]Consolidado ORG'!E1044</f>
        <v>5 Contratación directa</v>
      </c>
      <c r="E1048" s="19" t="str">
        <f>+'[1]Consolidado ORG'!F1044</f>
        <v>33 Prestación de Servicios Profesionales y Apoyo (5-8)</v>
      </c>
      <c r="F1048" s="19" t="str">
        <f>+'[1]Consolidado ORG'!L1044</f>
        <v>PRESTAR SERVICIOS PROFESIONALES A LA SECRETARÍA DISTRITAL DE SEGURIDAD, CONVIVENCIA Y JUSTICIA EN LAS ACTIVIDADES JURÍDICAS DE LA OFICINA DE ENLACE DE LA POLICÍA METROPOLITANA DE BOGOTÁ ANTE LA SECRETARÍA DISTRITAL DE SEGURIDAD, CONVIVENCIA Y JUSTICIA</v>
      </c>
      <c r="G1048" s="19">
        <f>+'[1]Consolidado ORG'!M1044</f>
        <v>45343</v>
      </c>
      <c r="H1048" s="19">
        <f>+'[1]Consolidado ORG'!N1044</f>
        <v>45677</v>
      </c>
      <c r="I1048" s="20">
        <f>+'[1]Consolidado ORG'!AG1044</f>
        <v>0</v>
      </c>
      <c r="J1048" s="21">
        <f>+'[1]Consolidado ORG'!T1044</f>
        <v>104500000</v>
      </c>
      <c r="K1048" s="21">
        <f>+'[1]Consolidado ORG'!AE1044</f>
        <v>0</v>
      </c>
      <c r="L1048" s="32">
        <f>+'[1]Consolidado ORG'!AS1044</f>
        <v>0.29940119760479039</v>
      </c>
      <c r="M1048" s="31" t="str">
        <f>+'[1]Consolidado ORG'!AL1044</f>
        <v>https://community.secop.gov.co/Public/Tendering/ContractDetailView/Index?UniqueIdentifier=CO1.PCCNTR.5973764&amp;isModal=true&amp;asPopupView=true</v>
      </c>
      <c r="N1048" s="48" t="str">
        <f t="shared" si="16"/>
        <v>Link Contrato u Orden</v>
      </c>
    </row>
    <row r="1049" spans="1:14" ht="48" x14ac:dyDescent="0.3">
      <c r="A1049" s="18" t="str">
        <f>+'[1]Consolidado ORG'!A1045</f>
        <v>SCJ-167-2024</v>
      </c>
      <c r="B1049" s="19">
        <f>+'[1]Consolidado ORG'!B1045</f>
        <v>45344</v>
      </c>
      <c r="C1049" s="19" t="str">
        <f>+'[1]Consolidado ORG'!G1045</f>
        <v>WENDY BOLENA MOLANO CARDONA</v>
      </c>
      <c r="D1049" s="19" t="str">
        <f>+'[1]Consolidado ORG'!E1045</f>
        <v>5 Contratación directa</v>
      </c>
      <c r="E1049" s="19" t="str">
        <f>+'[1]Consolidado ORG'!F1045</f>
        <v>33 Prestación de Servicios Profesionales y Apoyo (5-8)</v>
      </c>
      <c r="F1049" s="19" t="str">
        <f>+'[1]Consolidado ORG'!L1045</f>
        <v>PRESTAR SERVICIOS PROFESIONALES ESPECIALIZADOS PARA APOYO AL SEGUIMIENTO A LA GESTIÓN DE PERSUASIVA DE LAS MULTAS POR INFRACCIONES AL CÓDIGO NACIONAL DE SEGURIDAD Y CONVIVENCIA CIUDADANA</v>
      </c>
      <c r="G1049" s="19">
        <f>+'[1]Consolidado ORG'!M1045</f>
        <v>45345</v>
      </c>
      <c r="H1049" s="19">
        <f>+'[1]Consolidado ORG'!N1045</f>
        <v>45526</v>
      </c>
      <c r="I1049" s="20">
        <f>+'[1]Consolidado ORG'!AG1045</f>
        <v>0</v>
      </c>
      <c r="J1049" s="21">
        <f>+'[1]Consolidado ORG'!T1045</f>
        <v>47183040</v>
      </c>
      <c r="K1049" s="21">
        <f>+'[1]Consolidado ORG'!AE1045</f>
        <v>0</v>
      </c>
      <c r="L1049" s="32">
        <f>+'[1]Consolidado ORG'!AS1045</f>
        <v>0.54143646408839774</v>
      </c>
      <c r="M1049" s="31" t="str">
        <f>+'[1]Consolidado ORG'!AL1045</f>
        <v>https://community.secop.gov.co/Public/Tendering/ContractDetailView/Index?UniqueIdentifier=CO1.PCCNTR.5986971&amp;isModal=true&amp;asPopupView=true</v>
      </c>
      <c r="N1049" s="48" t="str">
        <f t="shared" si="16"/>
        <v>Link Contrato u Orden</v>
      </c>
    </row>
    <row r="1050" spans="1:14" ht="48" x14ac:dyDescent="0.3">
      <c r="A1050" s="18" t="str">
        <f>+'[1]Consolidado ORG'!A1046</f>
        <v>SCJ-171-2024</v>
      </c>
      <c r="B1050" s="19">
        <f>+'[1]Consolidado ORG'!B1046</f>
        <v>45343</v>
      </c>
      <c r="C1050" s="19" t="str">
        <f>+'[1]Consolidado ORG'!G1046</f>
        <v>FRANCISCO ALFORD BOJACA</v>
      </c>
      <c r="D1050" s="19" t="str">
        <f>+'[1]Consolidado ORG'!E1046</f>
        <v>5 Contratación directa</v>
      </c>
      <c r="E1050" s="19" t="str">
        <f>+'[1]Consolidado ORG'!F1046</f>
        <v>33 Prestación de Servicios Profesionales y Apoyo (5-8)</v>
      </c>
      <c r="F1050" s="19" t="str">
        <f>+'[1]Consolidado ORG'!L1046</f>
        <v>PRESTAR SERVICIOS PROFESIONALES ESPECIALIZADOS PARA EL APOYO A LA  COORDINACIÓN DE LAS ACTIVIDADES DE LA COMPETENCIA DE LA SUBSECRETARÍA DE  GESTIÓN INSTITUCIONAL EN MATERIA DE COBRO PERSUASIVO</v>
      </c>
      <c r="G1050" s="19">
        <f>+'[1]Consolidado ORG'!M1046</f>
        <v>45344</v>
      </c>
      <c r="H1050" s="19">
        <f>+'[1]Consolidado ORG'!N1046</f>
        <v>45525</v>
      </c>
      <c r="I1050" s="20">
        <f>+'[1]Consolidado ORG'!AG1046</f>
        <v>0</v>
      </c>
      <c r="J1050" s="21">
        <f>+'[1]Consolidado ORG'!T1046</f>
        <v>78638388</v>
      </c>
      <c r="K1050" s="21">
        <f>+'[1]Consolidado ORG'!AE1046</f>
        <v>0</v>
      </c>
      <c r="L1050" s="32">
        <f>+'[1]Consolidado ORG'!AS1046</f>
        <v>0.54696132596685088</v>
      </c>
      <c r="M1050" s="31" t="str">
        <f>+'[1]Consolidado ORG'!AL1046</f>
        <v>https://community.secop.gov.co/Public/Tendering/ContractDetailView/Index?UniqueIdentifier=CO1.PCCNTR.5986494&amp;isModal=true&amp;asPopupView=true</v>
      </c>
      <c r="N1050" s="48" t="str">
        <f t="shared" si="16"/>
        <v>Link Contrato u Orden</v>
      </c>
    </row>
    <row r="1051" spans="1:14" ht="60" x14ac:dyDescent="0.3">
      <c r="A1051" s="18" t="str">
        <f>+'[1]Consolidado ORG'!A1047</f>
        <v>SCJ-186-2024</v>
      </c>
      <c r="B1051" s="19">
        <f>+'[1]Consolidado ORG'!B1047</f>
        <v>45344</v>
      </c>
      <c r="C1051" s="19" t="str">
        <f>+'[1]Consolidado ORG'!G1047</f>
        <v>JOSE LUIS GUILLEN GUILLEN</v>
      </c>
      <c r="D1051" s="19" t="str">
        <f>+'[1]Consolidado ORG'!E1047</f>
        <v>5 Contratación directa</v>
      </c>
      <c r="E1051" s="19" t="str">
        <f>+'[1]Consolidado ORG'!F1047</f>
        <v>33 Prestación de Servicios Profesionales y Apoyo (5-8)</v>
      </c>
      <c r="F1051" s="19" t="str">
        <f>+'[1]Consolidado ORG'!L1047</f>
        <v>PRESTAR LOS SERVICIOS PROFESIONALES PARA APOYAR EN LA GESTIÓN EN EL SISTEMA DE INFORMACIÓN GEOGRÁFICOS DE TODOS LOS SUBSISTEMAS ACTUALES DEL CENTRO DE COMANDO, CONTROL, COMUNICACIONES Y CÓMPUTO; Y EN LA GESTIÓN DE PROYECTOS A CARGO DEL C4.</v>
      </c>
      <c r="G1051" s="19">
        <f>+'[1]Consolidado ORG'!M1047</f>
        <v>45345</v>
      </c>
      <c r="H1051" s="19">
        <f>+'[1]Consolidado ORG'!N1047</f>
        <v>45710</v>
      </c>
      <c r="I1051" s="20">
        <f>+'[1]Consolidado ORG'!AG1047</f>
        <v>0</v>
      </c>
      <c r="J1051" s="21">
        <f>+'[1]Consolidado ORG'!T1047</f>
        <v>84000000</v>
      </c>
      <c r="K1051" s="21">
        <f>+'[1]Consolidado ORG'!AE1047</f>
        <v>0</v>
      </c>
      <c r="L1051" s="32">
        <f>+'[1]Consolidado ORG'!AS1047</f>
        <v>0.26849315068493151</v>
      </c>
      <c r="M1051" s="31" t="str">
        <f>+'[1]Consolidado ORG'!AL1047</f>
        <v>https://community.secop.gov.co/Public/Tendering/ContractDetailView/Index?UniqueIdentifier=CO1.PCCNTR.5994006&amp;isModal=true&amp;asPopupView=true</v>
      </c>
      <c r="N1051" s="48" t="str">
        <f t="shared" si="16"/>
        <v>Link Contrato u Orden</v>
      </c>
    </row>
    <row r="1052" spans="1:14" ht="40.799999999999997" x14ac:dyDescent="0.3">
      <c r="A1052" s="18" t="str">
        <f>+'[1]Consolidado ORG'!A1048</f>
        <v>SCJ-187-2024</v>
      </c>
      <c r="B1052" s="19">
        <f>+'[1]Consolidado ORG'!B1048</f>
        <v>45344</v>
      </c>
      <c r="C1052" s="19" t="str">
        <f>+'[1]Consolidado ORG'!G1048</f>
        <v xml:space="preserve">COMUNIDAD DE HIJAS DE LA SABIDURIA MONFORTIANAS   </v>
      </c>
      <c r="D1052" s="19" t="str">
        <f>+'[1]Consolidado ORG'!E1048</f>
        <v>5 Contratación directa</v>
      </c>
      <c r="E1052" s="19" t="str">
        <f>+'[1]Consolidado ORG'!F1048</f>
        <v>6 Arrendamientos y Adquisición de Inmuebles (5-8)</v>
      </c>
      <c r="F1052" s="19" t="str">
        <f>+'[1]Consolidado ORG'!L1048</f>
        <v>ARRENDAMIENTO INMUEBLE CAPACITACIÓN AUXPO (SEDE A)</v>
      </c>
      <c r="G1052" s="19">
        <f>+'[1]Consolidado ORG'!M1048</f>
        <v>45349</v>
      </c>
      <c r="H1052" s="19">
        <f>+'[1]Consolidado ORG'!N1048</f>
        <v>45714</v>
      </c>
      <c r="I1052" s="20">
        <f>+'[1]Consolidado ORG'!AG1048</f>
        <v>0</v>
      </c>
      <c r="J1052" s="21">
        <f>+'[1]Consolidado ORG'!T1048</f>
        <v>918000000</v>
      </c>
      <c r="K1052" s="21">
        <f>+'[1]Consolidado ORG'!AE1048</f>
        <v>0</v>
      </c>
      <c r="L1052" s="32">
        <f>+'[1]Consolidado ORG'!AS1048</f>
        <v>0.25753424657534246</v>
      </c>
      <c r="M1052" s="31" t="str">
        <f>+'[1]Consolidado ORG'!AL1048</f>
        <v>https://community.secop.gov.co/Public/Tendering/ContractDetailView/Index?UniqueIdentifier=CO1.PCCNTR.5993824&amp;isModal=true&amp;asPopupView=true</v>
      </c>
      <c r="N1052" s="48" t="str">
        <f t="shared" ref="N1052:N1115" si="17">HYPERLINK(M1052,"Link Contrato u Orden")</f>
        <v>Link Contrato u Orden</v>
      </c>
    </row>
    <row r="1053" spans="1:14" ht="48" x14ac:dyDescent="0.3">
      <c r="A1053" s="18" t="str">
        <f>+'[1]Consolidado ORG'!A1049</f>
        <v>SCJ-195-2024</v>
      </c>
      <c r="B1053" s="19">
        <f>+'[1]Consolidado ORG'!B1049</f>
        <v>45344</v>
      </c>
      <c r="C1053" s="19" t="str">
        <f>+'[1]Consolidado ORG'!G1049</f>
        <v>JULIAN EDUARDO GARCIA ARCILA</v>
      </c>
      <c r="D1053" s="19" t="str">
        <f>+'[1]Consolidado ORG'!E1049</f>
        <v>5 Contratación directa</v>
      </c>
      <c r="E1053" s="19" t="str">
        <f>+'[1]Consolidado ORG'!F1049</f>
        <v>33 Prestación de Servicios Profesionales y Apoyo (5-8)</v>
      </c>
      <c r="F1053" s="19" t="str">
        <f>+'[1]Consolidado ORG'!L1049</f>
        <v>PRESTAR SERVICIOS DE APOYO A LA GESTIÓN PARA LA EJECUCIÓN DE LAS ACTIVIDADES DE COBRO PERSUASIVO MULTAS POR INFRACCIONES AL CÓDIGO NACIONAL DE SEGURIDAD CONVIVENCIA CIUDADANA.</v>
      </c>
      <c r="G1053" s="19">
        <f>+'[1]Consolidado ORG'!M1049</f>
        <v>45345</v>
      </c>
      <c r="H1053" s="19">
        <f>+'[1]Consolidado ORG'!N1049</f>
        <v>45526</v>
      </c>
      <c r="I1053" s="20">
        <f>+'[1]Consolidado ORG'!AG1049</f>
        <v>0</v>
      </c>
      <c r="J1053" s="21">
        <f>+'[1]Consolidado ORG'!T1049</f>
        <v>17837808</v>
      </c>
      <c r="K1053" s="21">
        <f>+'[1]Consolidado ORG'!AE1049</f>
        <v>0</v>
      </c>
      <c r="L1053" s="32">
        <f>+'[1]Consolidado ORG'!AS1049</f>
        <v>0.54143646408839774</v>
      </c>
      <c r="M1053" s="31" t="str">
        <f>+'[1]Consolidado ORG'!AL1049</f>
        <v>https://community.secop.gov.co/Public/Tendering/ContractDetailView/Index?UniqueIdentifier=CO1.PCCNTR.5994120&amp;isModal=true&amp;asPopupView=true</v>
      </c>
      <c r="N1053" s="48" t="str">
        <f t="shared" si="17"/>
        <v>Link Contrato u Orden</v>
      </c>
    </row>
    <row r="1054" spans="1:14" ht="84" x14ac:dyDescent="0.3">
      <c r="A1054" s="18" t="str">
        <f>+'[1]Consolidado ORG'!A1050</f>
        <v>SCJ-196-2024</v>
      </c>
      <c r="B1054" s="19">
        <f>+'[1]Consolidado ORG'!B1050</f>
        <v>45344</v>
      </c>
      <c r="C1054" s="19" t="str">
        <f>+'[1]Consolidado ORG'!G1050</f>
        <v>ALEXANDRA SANCHEZ GOMEZ</v>
      </c>
      <c r="D1054" s="19" t="str">
        <f>+'[1]Consolidado ORG'!E1050</f>
        <v>5 Contratación directa</v>
      </c>
      <c r="E1054" s="19" t="str">
        <f>+'[1]Consolidado ORG'!F1050</f>
        <v>33 Prestación de Servicios Profesionales y Apoyo (5-8)</v>
      </c>
      <c r="F1054" s="19" t="str">
        <f>+'[1]Consolidado ORG'!L1050</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G1054" s="19">
        <f>+'[1]Consolidado ORG'!M1050</f>
        <v>45345</v>
      </c>
      <c r="H1054" s="19">
        <f>+'[1]Consolidado ORG'!N1050</f>
        <v>45648</v>
      </c>
      <c r="I1054" s="20">
        <f>+'[1]Consolidado ORG'!AG1050</f>
        <v>0</v>
      </c>
      <c r="J1054" s="21">
        <f>+'[1]Consolidado ORG'!T1050</f>
        <v>133153520</v>
      </c>
      <c r="K1054" s="21">
        <f>+'[1]Consolidado ORG'!AE1050</f>
        <v>0</v>
      </c>
      <c r="L1054" s="32">
        <f>+'[1]Consolidado ORG'!AS1050</f>
        <v>0.32343234323432341</v>
      </c>
      <c r="M1054" s="31" t="str">
        <f>+'[1]Consolidado ORG'!AL1050</f>
        <v>https://community.secop.gov.co/Public/Tendering/ContractDetailView/Index?UniqueIdentifier=CO1.PCCNTR.5994021&amp;isModal=true&amp;asPopupView=true</v>
      </c>
      <c r="N1054" s="48" t="str">
        <f t="shared" si="17"/>
        <v>Link Contrato u Orden</v>
      </c>
    </row>
    <row r="1055" spans="1:14" ht="48" x14ac:dyDescent="0.3">
      <c r="A1055" s="18" t="str">
        <f>+'[1]Consolidado ORG'!A1051</f>
        <v>SCJ-197-2024</v>
      </c>
      <c r="B1055" s="19">
        <f>+'[1]Consolidado ORG'!B1051</f>
        <v>45344</v>
      </c>
      <c r="C1055" s="19" t="str">
        <f>+'[1]Consolidado ORG'!G1051</f>
        <v>ANGIE CATERIN GARZON GONZALEZ</v>
      </c>
      <c r="D1055" s="19" t="str">
        <f>+'[1]Consolidado ORG'!E1051</f>
        <v>5 Contratación directa</v>
      </c>
      <c r="E1055" s="19" t="str">
        <f>+'[1]Consolidado ORG'!F1051</f>
        <v>33 Prestación de Servicios Profesionales y Apoyo (5-8)</v>
      </c>
      <c r="F1055" s="19" t="str">
        <f>+'[1]Consolidado ORG'!L1051</f>
        <v>PRESTAR SERVICIOS PROFESIONALES PARA LA ATENCIÓN Y REPUESTAS DE PETICIONES, QUEJAS, RECURSOS, Y SOLICITUDES DE AUTORIDADES QUE RECIBA EL CENTRO DE COMANDO, CONTROL, COMUNICACIONES Y COMPUTO –C4.</v>
      </c>
      <c r="G1055" s="19">
        <f>+'[1]Consolidado ORG'!M1051</f>
        <v>45349</v>
      </c>
      <c r="H1055" s="19">
        <f>+'[1]Consolidado ORG'!N1051</f>
        <v>45714</v>
      </c>
      <c r="I1055" s="20">
        <f>+'[1]Consolidado ORG'!AG1051</f>
        <v>0</v>
      </c>
      <c r="J1055" s="21">
        <f>+'[1]Consolidado ORG'!T1051</f>
        <v>57780000</v>
      </c>
      <c r="K1055" s="21">
        <f>+'[1]Consolidado ORG'!AE1051</f>
        <v>0</v>
      </c>
      <c r="L1055" s="32">
        <f>+'[1]Consolidado ORG'!AS1051</f>
        <v>0.25753424657534246</v>
      </c>
      <c r="M1055" s="31" t="str">
        <f>+'[1]Consolidado ORG'!AL1051</f>
        <v>https://community.secop.gov.co/Public/Tendering/ContractDetailView/Index?UniqueIdentifier=CO1.PCCNTR.5993972&amp;isModal=true&amp;asPopupView=true</v>
      </c>
      <c r="N1055" s="48" t="str">
        <f t="shared" si="17"/>
        <v>Link Contrato u Orden</v>
      </c>
    </row>
    <row r="1056" spans="1:14" ht="72" x14ac:dyDescent="0.3">
      <c r="A1056" s="18" t="str">
        <f>+'[1]Consolidado ORG'!A1052</f>
        <v>SCJ-215-2024</v>
      </c>
      <c r="B1056" s="19">
        <f>+'[1]Consolidado ORG'!B1052</f>
        <v>45371</v>
      </c>
      <c r="C1056" s="19" t="str">
        <f>+'[1]Consolidado ORG'!G1052</f>
        <v>CESAR AUGUSTO LOPEZ GARCIA</v>
      </c>
      <c r="D1056" s="19" t="str">
        <f>+'[1]Consolidado ORG'!E1052</f>
        <v>5 Contratación directa</v>
      </c>
      <c r="E1056" s="19" t="str">
        <f>+'[1]Consolidado ORG'!F1052</f>
        <v>33 Prestación de Servicios Profesionales y Apoyo (5-8)</v>
      </c>
      <c r="F1056" s="19" t="str">
        <f>+'[1]Consolidado ORG'!L1052</f>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
      <c r="G1056" s="19">
        <f>+'[1]Consolidado ORG'!M1052</f>
        <v>45373</v>
      </c>
      <c r="H1056" s="19">
        <f>+'[1]Consolidado ORG'!N1052</f>
        <v>45709</v>
      </c>
      <c r="I1056" s="20">
        <f>+'[1]Consolidado ORG'!AG1052</f>
        <v>0</v>
      </c>
      <c r="J1056" s="21">
        <f>+'[1]Consolidado ORG'!T1052</f>
        <v>77000000</v>
      </c>
      <c r="K1056" s="21">
        <f>+'[1]Consolidado ORG'!AE1052</f>
        <v>0</v>
      </c>
      <c r="L1056" s="32">
        <f>+'[1]Consolidado ORG'!AS1052</f>
        <v>0.20833333333333334</v>
      </c>
      <c r="M1056" s="31" t="str">
        <f>+'[1]Consolidado ORG'!AL1052</f>
        <v>https://community.secop.gov.co/Public/Tendering/ContractDetailView/Index?UniqueIdentifier=CO1.PCCNTR.6127441</v>
      </c>
      <c r="N1056" s="48" t="str">
        <f t="shared" si="17"/>
        <v>Link Contrato u Orden</v>
      </c>
    </row>
    <row r="1057" spans="1:14" ht="96" x14ac:dyDescent="0.3">
      <c r="A1057" s="18" t="str">
        <f>+'[1]Consolidado ORG'!A1053</f>
        <v>SCJ-242-2024</v>
      </c>
      <c r="B1057" s="19">
        <f>+'[1]Consolidado ORG'!B1053</f>
        <v>45350</v>
      </c>
      <c r="C1057" s="19" t="str">
        <f>+'[1]Consolidado ORG'!G1053</f>
        <v>UNION TEMPORAL ECOLIMPIEZA 4G</v>
      </c>
      <c r="D1057" s="19" t="str">
        <f>+'[1]Consolidado ORG'!E1053</f>
        <v>2 Selección abreviada</v>
      </c>
      <c r="E1057" s="19" t="str">
        <f>+'[1]Consolidado ORG'!F1053</f>
        <v>4 Adquisión o Suministro de Bienes y Servicios de Carácterísticas Técnicas Uniformes y de Común Utilización (Procedimiento: Siubasta Inversa, Acuerdo Marco de Precios, Bolsa de Productos) (2)</v>
      </c>
      <c r="F1057" s="19" t="str">
        <f>+'[1]Consolidado ORG'!L1053</f>
        <v>PRESTACION INTEGRAL DEL SERVICIO DE ASEO Y CAFETERIA CON SOPORTE DE EQUIPOS Y SUMINISTRO DE INSUMOS PARA LA SECRETARIA DISTRITAL DE SEGURIDAD, CONVIVENCIA Y JUSTICIA</v>
      </c>
      <c r="G1057" s="19">
        <f>+'[1]Consolidado ORG'!M1053</f>
        <v>45350</v>
      </c>
      <c r="H1057" s="19">
        <f>+'[1]Consolidado ORG'!N1053</f>
        <v>45562</v>
      </c>
      <c r="I1057" s="20">
        <f>+'[1]Consolidado ORG'!AG1053</f>
        <v>0</v>
      </c>
      <c r="J1057" s="21">
        <f>+'[1]Consolidado ORG'!T1053</f>
        <v>1378398301</v>
      </c>
      <c r="K1057" s="21">
        <f>+'[1]Consolidado ORG'!AE1053</f>
        <v>0</v>
      </c>
      <c r="L1057" s="32">
        <f>+'[1]Consolidado ORG'!AS1053</f>
        <v>0.43867924528301888</v>
      </c>
      <c r="M1057" s="31" t="str">
        <f>+'[1]Consolidado ORG'!AL1053</f>
        <v>https://colombiacompra.coupahost.com/order_headers/125237</v>
      </c>
      <c r="N1057" s="48" t="str">
        <f t="shared" si="17"/>
        <v>Link Contrato u Orden</v>
      </c>
    </row>
    <row r="1058" spans="1:14" ht="96" x14ac:dyDescent="0.3">
      <c r="A1058" s="18" t="str">
        <f>+'[1]Consolidado ORG'!A1054</f>
        <v>SCJ-257-2024</v>
      </c>
      <c r="B1058" s="19">
        <f>+'[1]Consolidado ORG'!B1054</f>
        <v>45356</v>
      </c>
      <c r="C1058" s="19" t="str">
        <f>+'[1]Consolidado ORG'!G1054</f>
        <v>CAROLINA PEREZ DOMINGUEZ</v>
      </c>
      <c r="D1058" s="19" t="str">
        <f>+'[1]Consolidado ORG'!E1054</f>
        <v>5 Contratación directa</v>
      </c>
      <c r="E1058" s="19" t="str">
        <f>+'[1]Consolidado ORG'!F1054</f>
        <v>33 Prestación de Servicios Profesionales y Apoyo (5-8)</v>
      </c>
      <c r="F1058" s="19" t="str">
        <f>+'[1]Consolidado ORG'!L1054</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58" s="19">
        <f>+'[1]Consolidado ORG'!M1054</f>
        <v>45362</v>
      </c>
      <c r="H1058" s="19">
        <f>+'[1]Consolidado ORG'!N1054</f>
        <v>45698</v>
      </c>
      <c r="I1058" s="20">
        <f>+'[1]Consolidado ORG'!AG1054</f>
        <v>0</v>
      </c>
      <c r="J1058" s="21">
        <f>+'[1]Consolidado ORG'!T1054</f>
        <v>82500000</v>
      </c>
      <c r="K1058" s="21">
        <f>+'[1]Consolidado ORG'!AE1054</f>
        <v>0</v>
      </c>
      <c r="L1058" s="32">
        <f>+'[1]Consolidado ORG'!AS1054</f>
        <v>0.24107142857142858</v>
      </c>
      <c r="M1058" s="31" t="str">
        <f>+'[1]Consolidado ORG'!AL1054</f>
        <v>https://community.secop.gov.co/Public/Tendering/ContractDetailView/Index?UniqueIdentifier=CO1.PCCNTR.6048906&amp;isModal=true&amp;asPopupView=true</v>
      </c>
      <c r="N1058" s="48" t="str">
        <f t="shared" si="17"/>
        <v>Link Contrato u Orden</v>
      </c>
    </row>
    <row r="1059" spans="1:14" ht="36" x14ac:dyDescent="0.3">
      <c r="A1059" s="18" t="str">
        <f>+'[1]Consolidado ORG'!A1055</f>
        <v>SCJ-271-2024</v>
      </c>
      <c r="B1059" s="19">
        <f>+'[1]Consolidado ORG'!B1055</f>
        <v>45357</v>
      </c>
      <c r="C1059" s="19" t="str">
        <f>+'[1]Consolidado ORG'!G1055</f>
        <v xml:space="preserve">RENTING AND CARE SAS   </v>
      </c>
      <c r="D1059" s="19" t="str">
        <f>+'[1]Consolidado ORG'!E1055</f>
        <v>5 Contratación directa</v>
      </c>
      <c r="E1059" s="19" t="str">
        <f>+'[1]Consolidado ORG'!F1055</f>
        <v>6 Arrendamientos y Adquisición de Inmuebles (5-8)</v>
      </c>
      <c r="F1059" s="19" t="str">
        <f>+'[1]Consolidado ORG'!L1055</f>
        <v>ARRENDAMIENTO INMUEBLE CAPACITACIÓN AUXPO (SEDE B)</v>
      </c>
      <c r="G1059" s="19">
        <f>+'[1]Consolidado ORG'!M1055</f>
        <v>45358</v>
      </c>
      <c r="H1059" s="19">
        <f>+'[1]Consolidado ORG'!N1055</f>
        <v>45722</v>
      </c>
      <c r="I1059" s="20">
        <f>+'[1]Consolidado ORG'!AG1055</f>
        <v>0</v>
      </c>
      <c r="J1059" s="21">
        <f>+'[1]Consolidado ORG'!T1055</f>
        <v>348000000</v>
      </c>
      <c r="K1059" s="21">
        <f>+'[1]Consolidado ORG'!AE1055</f>
        <v>0</v>
      </c>
      <c r="L1059" s="32">
        <f>+'[1]Consolidado ORG'!AS1055</f>
        <v>0.23351648351648352</v>
      </c>
      <c r="M1059" s="31" t="str">
        <f>+'[1]Consolidado ORG'!AL1055</f>
        <v>https://www.colombiacompra.gov.co/tienda-virtual-del-estado-colombiano/ordenes-compra/	CO1.PCCNTR.6060233</v>
      </c>
      <c r="N1059" s="48" t="str">
        <f t="shared" si="17"/>
        <v>Link Contrato u Orden</v>
      </c>
    </row>
    <row r="1060" spans="1:14" ht="40.799999999999997" x14ac:dyDescent="0.3">
      <c r="A1060" s="18" t="str">
        <f>+'[1]Consolidado ORG'!A1056</f>
        <v>SCJ-288-2024</v>
      </c>
      <c r="B1060" s="19">
        <f>+'[1]Consolidado ORG'!B1056</f>
        <v>45359</v>
      </c>
      <c r="C1060" s="19" t="str">
        <f>+'[1]Consolidado ORG'!G1056</f>
        <v>CONSTRUCCIONES E INVERSIONES A M C S A</v>
      </c>
      <c r="D1060" s="19" t="str">
        <f>+'[1]Consolidado ORG'!E1056</f>
        <v>5 Contratación directa</v>
      </c>
      <c r="E1060" s="19" t="str">
        <f>+'[1]Consolidado ORG'!F1056</f>
        <v>6 Arrendamientos y Adquisición de Inmuebles (5-8)</v>
      </c>
      <c r="F1060" s="19" t="str">
        <f>+'[1]Consolidado ORG'!L1056</f>
        <v>CONTRATO DE ARRENDAMIENTO DE UN INMUEBLE PARA LA ADECUADA IMPLEMENTACIÓN DE LA CASA DE JUSTICIA DE PUENTE ARANDA</v>
      </c>
      <c r="G1060" s="19">
        <f>+'[1]Consolidado ORG'!M1056</f>
        <v>45362</v>
      </c>
      <c r="H1060" s="19">
        <f>+'[1]Consolidado ORG'!N1056</f>
        <v>45726</v>
      </c>
      <c r="I1060" s="20">
        <f>+'[1]Consolidado ORG'!AG1056</f>
        <v>0</v>
      </c>
      <c r="J1060" s="21">
        <f>+'[1]Consolidado ORG'!T1056</f>
        <v>561786624</v>
      </c>
      <c r="K1060" s="21">
        <f>+'[1]Consolidado ORG'!AE1056</f>
        <v>0</v>
      </c>
      <c r="L1060" s="32">
        <f>+'[1]Consolidado ORG'!AS1056</f>
        <v>0.22252747252747251</v>
      </c>
      <c r="M1060" s="31" t="str">
        <f>+'[1]Consolidado ORG'!AL1056</f>
        <v>https://community.secop.gov.co/Public/Tendering/ContractDetailView/Index?UniqueIdentifier=CO1.PCCNTR.6073325&amp;isModal=true&amp;asPopupView=true</v>
      </c>
      <c r="N1060" s="48" t="str">
        <f t="shared" si="17"/>
        <v>Link Contrato u Orden</v>
      </c>
    </row>
    <row r="1061" spans="1:14" ht="60" x14ac:dyDescent="0.3">
      <c r="A1061" s="18" t="str">
        <f>+'[1]Consolidado ORG'!A1057</f>
        <v>SCJ-289-2024</v>
      </c>
      <c r="B1061" s="19">
        <f>+'[1]Consolidado ORG'!B1057</f>
        <v>45364</v>
      </c>
      <c r="C1061" s="19" t="str">
        <f>+'[1]Consolidado ORG'!G1057</f>
        <v>CESAR AUGUSTO AGUIRRE ARENAS</v>
      </c>
      <c r="D1061" s="19" t="str">
        <f>+'[1]Consolidado ORG'!E1057</f>
        <v>5 Contratación directa</v>
      </c>
      <c r="E1061" s="19" t="str">
        <f>+'[1]Consolidado ORG'!F1057</f>
        <v>33 Prestación de Servicios Profesionales y Apoyo (5-8)</v>
      </c>
      <c r="F1061" s="19" t="str">
        <f>+'[1]Consolidado ORG'!L1057</f>
        <v>PRESTAR LOS SERVICIOS PROFESIONALES A LA SECRETARÍA DISTRITAL DE SEGURIDAD, CONVIVENCIA Y JUSTICIA, PARA APOYAR LA GESTIÓN JURÍDICA DE LA DÉCIMA TERCERA BRIGADA DEL EJÉRCITO EN EL MARCO DEL DESARROLLO INSTITUCIONAL DE LAS OPERACIONES Y ACCIONES ADMINISTRATIVAS</v>
      </c>
      <c r="G1061" s="19">
        <f>+'[1]Consolidado ORG'!M1057</f>
        <v>45366</v>
      </c>
      <c r="H1061" s="19">
        <f>+'[1]Consolidado ORG'!N1057</f>
        <v>45671</v>
      </c>
      <c r="I1061" s="20">
        <f>+'[1]Consolidado ORG'!AG1057</f>
        <v>0</v>
      </c>
      <c r="J1061" s="21">
        <f>+'[1]Consolidado ORG'!T1057</f>
        <v>53642640</v>
      </c>
      <c r="K1061" s="21">
        <f>+'[1]Consolidado ORG'!AE1057</f>
        <v>0</v>
      </c>
      <c r="L1061" s="32">
        <f>+'[1]Consolidado ORG'!AS1057</f>
        <v>0.25245901639344265</v>
      </c>
      <c r="M1061" s="31" t="str">
        <f>+'[1]Consolidado ORG'!AL1057</f>
        <v>https://community.secop.gov.co/Public/Tendering/ContractDetailView/Index?UniqueIdentifier=CO1.PCCNTR.6089536&amp;isModal=true&amp;asPopupView=true</v>
      </c>
      <c r="N1061" s="48" t="str">
        <f t="shared" si="17"/>
        <v>Link Contrato u Orden</v>
      </c>
    </row>
    <row r="1062" spans="1:14" ht="48" x14ac:dyDescent="0.3">
      <c r="A1062" s="18" t="str">
        <f>+'[1]Consolidado ORG'!A1058</f>
        <v>SCJ-290-2024</v>
      </c>
      <c r="B1062" s="19">
        <f>+'[1]Consolidado ORG'!B1058</f>
        <v>45366</v>
      </c>
      <c r="C1062" s="19" t="str">
        <f>+'[1]Consolidado ORG'!G1058</f>
        <v>LILIANA PAOLA GARCIA KURE</v>
      </c>
      <c r="D1062" s="19" t="str">
        <f>+'[1]Consolidado ORG'!E1058</f>
        <v>5 Contratación directa</v>
      </c>
      <c r="E1062" s="19" t="str">
        <f>+'[1]Consolidado ORG'!F1058</f>
        <v>33 Prestación de Servicios Profesionales y Apoyo (5-8)</v>
      </c>
      <c r="F1062" s="19" t="str">
        <f>+'[1]Consolidado ORG'!L1058</f>
        <v>PRESTAR LOS SERVICIOS PROFESIONALES A LA SECRETARÍA DISTRITAL DE SEGURIDAD, CONVIVENCIA Y JUSTICIA, PARA APOYAR LA GESTIÓN JURIDICA DISCIPLINARIA DE LA DÉCIMA TERCERA BRIGADA DEL EJÉRCITO</v>
      </c>
      <c r="G1062" s="19">
        <f>+'[1]Consolidado ORG'!M1058</f>
        <v>45367</v>
      </c>
      <c r="H1062" s="19">
        <f>+'[1]Consolidado ORG'!N1058</f>
        <v>45672</v>
      </c>
      <c r="I1062" s="20">
        <f>+'[1]Consolidado ORG'!AG1058</f>
        <v>0</v>
      </c>
      <c r="J1062" s="21">
        <f>+'[1]Consolidado ORG'!T1058</f>
        <v>60000000</v>
      </c>
      <c r="K1062" s="21">
        <f>+'[1]Consolidado ORG'!AE1058</f>
        <v>0</v>
      </c>
      <c r="L1062" s="32">
        <f>+'[1]Consolidado ORG'!AS1058</f>
        <v>0.24918032786885247</v>
      </c>
      <c r="M1062" s="31" t="str">
        <f>+'[1]Consolidado ORG'!AL1058</f>
        <v>https://community.secop.gov.co/Public/Tendering/ContractDetailView/Index?UniqueIdentifier=CO1.PCCNTR.6099205&amp;isModal=true&amp;asPopupView=true</v>
      </c>
      <c r="N1062" s="48" t="str">
        <f t="shared" si="17"/>
        <v>Link Contrato u Orden</v>
      </c>
    </row>
    <row r="1063" spans="1:14" ht="72" x14ac:dyDescent="0.3">
      <c r="A1063" s="18" t="str">
        <f>+'[1]Consolidado ORG'!A1059</f>
        <v>SCJ-291-2024</v>
      </c>
      <c r="B1063" s="19">
        <f>+'[1]Consolidado ORG'!B1059</f>
        <v>45372</v>
      </c>
      <c r="C1063" s="19" t="str">
        <f>+'[1]Consolidado ORG'!G1059</f>
        <v>MANUEL ALBERTO HERNANDEZ RODRIGUEZ</v>
      </c>
      <c r="D1063" s="19" t="str">
        <f>+'[1]Consolidado ORG'!E1059</f>
        <v>5 Contratación directa</v>
      </c>
      <c r="E1063" s="19" t="str">
        <f>+'[1]Consolidado ORG'!F1059</f>
        <v>33 Prestación de Servicios Profesionales y Apoyo (5-8)</v>
      </c>
      <c r="F1063" s="19" t="str">
        <f>+'[1]Consolidado ORG'!L1059</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63" s="19">
        <f>+'[1]Consolidado ORG'!M1059</f>
        <v>45374</v>
      </c>
      <c r="H1063" s="19">
        <f>+'[1]Consolidado ORG'!N1059</f>
        <v>45710</v>
      </c>
      <c r="I1063" s="20">
        <f>+'[1]Consolidado ORG'!AG1059</f>
        <v>0</v>
      </c>
      <c r="J1063" s="21">
        <f>+'[1]Consolidado ORG'!T1059</f>
        <v>77000000</v>
      </c>
      <c r="K1063" s="21">
        <f>+'[1]Consolidado ORG'!AE1059</f>
        <v>0</v>
      </c>
      <c r="L1063" s="32">
        <f>+'[1]Consolidado ORG'!AS1059</f>
        <v>0.20535714285714285</v>
      </c>
      <c r="M1063" s="31" t="str">
        <f>+'[1]Consolidado ORG'!AL1059</f>
        <v>https://www.colombiacompra.gov.co/tienda-virtual-del-estado-colombiano/ordenes-compra/	CO1.PCCNTR.6098778</v>
      </c>
      <c r="N1063" s="48" t="str">
        <f t="shared" si="17"/>
        <v>Link Contrato u Orden</v>
      </c>
    </row>
    <row r="1064" spans="1:14" ht="48" x14ac:dyDescent="0.3">
      <c r="A1064" s="18" t="str">
        <f>+'[1]Consolidado ORG'!A1060</f>
        <v>SCJ-292-2024</v>
      </c>
      <c r="B1064" s="19">
        <f>+'[1]Consolidado ORG'!B1060</f>
        <v>45364</v>
      </c>
      <c r="C1064" s="19" t="str">
        <f>+'[1]Consolidado ORG'!G1060</f>
        <v>CATALINA  ANGEL DELGADO</v>
      </c>
      <c r="D1064" s="19" t="str">
        <f>+'[1]Consolidado ORG'!E1060</f>
        <v>5 Contratación directa</v>
      </c>
      <c r="E1064" s="19" t="str">
        <f>+'[1]Consolidado ORG'!F1060</f>
        <v>33 Prestación de Servicios Profesionales y Apoyo (5-8)</v>
      </c>
      <c r="F1064" s="19" t="str">
        <f>+'[1]Consolidado ORG'!L1060</f>
        <v>PRESTAR LOS SERVICIOS PROFESIONALES A LA SECRETARÍA DISTRITAL DE SEGURIDAD, CONVIVENCIA Y JUSTICIA, APOYANDO LA GESTIÓN JURÍDICA DE COMPETENCIA DEL COMANDANTE Y SEGUNDO COMANDANTE DE LA DÉCIMA TERCERA BRIGADA DEL EJÉRCITO.</v>
      </c>
      <c r="G1064" s="19">
        <f>+'[1]Consolidado ORG'!M1060</f>
        <v>45365</v>
      </c>
      <c r="H1064" s="19">
        <f>+'[1]Consolidado ORG'!N1060</f>
        <v>45670</v>
      </c>
      <c r="I1064" s="20">
        <f>+'[1]Consolidado ORG'!AG1060</f>
        <v>0</v>
      </c>
      <c r="J1064" s="21">
        <f>+'[1]Consolidado ORG'!T1060</f>
        <v>42304310</v>
      </c>
      <c r="K1064" s="21">
        <f>+'[1]Consolidado ORG'!AE1060</f>
        <v>0</v>
      </c>
      <c r="L1064" s="32">
        <f>+'[1]Consolidado ORG'!AS1060</f>
        <v>0.25573770491803277</v>
      </c>
      <c r="M1064" s="31" t="str">
        <f>+'[1]Consolidado ORG'!AL1060</f>
        <v>https://www.colombiacompra.gov.co/tienda-virtual-del-estado-colombiano/ordenes-compra/	CO1.PCCNTR.6088667</v>
      </c>
      <c r="N1064" s="48" t="str">
        <f t="shared" si="17"/>
        <v>Link Contrato u Orden</v>
      </c>
    </row>
    <row r="1065" spans="1:14" ht="72" x14ac:dyDescent="0.3">
      <c r="A1065" s="18" t="str">
        <f>+'[1]Consolidado ORG'!A1061</f>
        <v>SCJ-293-2024</v>
      </c>
      <c r="B1065" s="19">
        <f>+'[1]Consolidado ORG'!B1061</f>
        <v>45364</v>
      </c>
      <c r="C1065" s="19" t="str">
        <f>+'[1]Consolidado ORG'!G1061</f>
        <v>LORENA GISELLE SANJUAN LOPEZ</v>
      </c>
      <c r="D1065" s="19" t="str">
        <f>+'[1]Consolidado ORG'!E1061</f>
        <v>5 Contratación directa</v>
      </c>
      <c r="E1065" s="19" t="str">
        <f>+'[1]Consolidado ORG'!F1061</f>
        <v>33 Prestación de Servicios Profesionales y Apoyo (5-8)</v>
      </c>
      <c r="F1065" s="19" t="str">
        <f>+'[1]Consolidado ORG'!L1061</f>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
      <c r="G1065" s="19">
        <f>+'[1]Consolidado ORG'!M1061</f>
        <v>45366</v>
      </c>
      <c r="H1065" s="19">
        <f>+'[1]Consolidado ORG'!N1061</f>
        <v>45730</v>
      </c>
      <c r="I1065" s="20">
        <f>+'[1]Consolidado ORG'!AG1061</f>
        <v>0</v>
      </c>
      <c r="J1065" s="21">
        <f>+'[1]Consolidado ORG'!T1061</f>
        <v>86028000</v>
      </c>
      <c r="K1065" s="21">
        <f>+'[1]Consolidado ORG'!AE1061</f>
        <v>0</v>
      </c>
      <c r="L1065" s="32">
        <f>+'[1]Consolidado ORG'!AS1061</f>
        <v>0.21153846153846154</v>
      </c>
      <c r="M1065" s="31" t="str">
        <f>+'[1]Consolidado ORG'!AL1061</f>
        <v>https://community.secop.gov.co/Public/Tendering/ContractDetailView/Index?UniqueIdentifier=CO1.PCCNTR.6090713&amp;isModal=true&amp;asPopupView=true</v>
      </c>
      <c r="N1065" s="48" t="str">
        <f t="shared" si="17"/>
        <v>Link Contrato u Orden</v>
      </c>
    </row>
    <row r="1066" spans="1:14" ht="132" x14ac:dyDescent="0.3">
      <c r="A1066" s="18" t="str">
        <f>+'[1]Consolidado ORG'!A1062</f>
        <v>SCJ-294-2024</v>
      </c>
      <c r="B1066" s="19">
        <f>+'[1]Consolidado ORG'!B1062</f>
        <v>45365</v>
      </c>
      <c r="C1066" s="19" t="str">
        <f>+'[1]Consolidado ORG'!G1062</f>
        <v>PABLO ANDRES CONTRERAS VELASQUEZ</v>
      </c>
      <c r="D1066" s="19" t="str">
        <f>+'[1]Consolidado ORG'!E1062</f>
        <v>5 Contratación directa</v>
      </c>
      <c r="E1066" s="19" t="str">
        <f>+'[1]Consolidado ORG'!F1062</f>
        <v>33 Prestación de Servicios Profesionales y Apoyo (5-8)</v>
      </c>
      <c r="F1066" s="19" t="str">
        <f>+'[1]Consolidado ORG'!L1062</f>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
      <c r="G1066" s="19">
        <f>+'[1]Consolidado ORG'!M1062</f>
        <v>45367</v>
      </c>
      <c r="H1066" s="19">
        <f>+'[1]Consolidado ORG'!N1062</f>
        <v>45703</v>
      </c>
      <c r="I1066" s="20">
        <f>+'[1]Consolidado ORG'!AG1062</f>
        <v>0</v>
      </c>
      <c r="J1066" s="21">
        <f>+'[1]Consolidado ORG'!T1062</f>
        <v>77000000</v>
      </c>
      <c r="K1066" s="21">
        <f>+'[1]Consolidado ORG'!AE1062</f>
        <v>0</v>
      </c>
      <c r="L1066" s="32">
        <f>+'[1]Consolidado ORG'!AS1062</f>
        <v>0.22619047619047619</v>
      </c>
      <c r="M1066" s="31" t="str">
        <f>+'[1]Consolidado ORG'!AL1062</f>
        <v>https://community.secop.gov.co/Public/Tendering/ContractDetailView/Index?UniqueIdentifier=CO1.PCCNTR.6096473&amp;isModal=true&amp;asPopupView=true</v>
      </c>
      <c r="N1066" s="48" t="str">
        <f t="shared" si="17"/>
        <v>Link Contrato u Orden</v>
      </c>
    </row>
    <row r="1067" spans="1:14" ht="84" x14ac:dyDescent="0.3">
      <c r="A1067" s="18" t="str">
        <f>+'[1]Consolidado ORG'!A1063</f>
        <v>SCJ-295-2024</v>
      </c>
      <c r="B1067" s="19">
        <f>+'[1]Consolidado ORG'!B1063</f>
        <v>45364</v>
      </c>
      <c r="C1067" s="19" t="str">
        <f>+'[1]Consolidado ORG'!G1063</f>
        <v>ALEXANDRA  PARADA PARDO</v>
      </c>
      <c r="D1067" s="19" t="str">
        <f>+'[1]Consolidado ORG'!E1063</f>
        <v>5 Contratación directa</v>
      </c>
      <c r="E1067" s="19" t="str">
        <f>+'[1]Consolidado ORG'!F1063</f>
        <v>33 Prestación de Servicios Profesionales y Apoyo (5-8)</v>
      </c>
      <c r="F1067" s="19" t="str">
        <f>+'[1]Consolidado ORG'!L1063</f>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
      <c r="G1067" s="19">
        <f>+'[1]Consolidado ORG'!M1063</f>
        <v>45366</v>
      </c>
      <c r="H1067" s="19">
        <f>+'[1]Consolidado ORG'!N1063</f>
        <v>45702</v>
      </c>
      <c r="I1067" s="20">
        <f>+'[1]Consolidado ORG'!AG1063</f>
        <v>0</v>
      </c>
      <c r="J1067" s="21">
        <f>+'[1]Consolidado ORG'!T1063</f>
        <v>77000000</v>
      </c>
      <c r="K1067" s="21">
        <f>+'[1]Consolidado ORG'!AE1063</f>
        <v>0</v>
      </c>
      <c r="L1067" s="32">
        <f>+'[1]Consolidado ORG'!AS1063</f>
        <v>0.22916666666666666</v>
      </c>
      <c r="M1067" s="31" t="str">
        <f>+'[1]Consolidado ORG'!AL1063</f>
        <v>https://community.secop.gov.co/Public/Tendering/ContractDetailView/Index?UniqueIdentifier=CO1.PCCNTR.6087448&amp;isModal=true&amp;asPopupView=true</v>
      </c>
      <c r="N1067" s="48" t="str">
        <f t="shared" si="17"/>
        <v>Link Contrato u Orden</v>
      </c>
    </row>
    <row r="1068" spans="1:14" ht="72" x14ac:dyDescent="0.3">
      <c r="A1068" s="18" t="str">
        <f>+'[1]Consolidado ORG'!A1064</f>
        <v>SCJ-301-2024</v>
      </c>
      <c r="B1068" s="19">
        <f>+'[1]Consolidado ORG'!B1064</f>
        <v>45364</v>
      </c>
      <c r="C1068" s="19" t="str">
        <f>+'[1]Consolidado ORG'!G1064</f>
        <v>ANTONIA LUZ MATIENEZ RUIZ</v>
      </c>
      <c r="D1068" s="19" t="str">
        <f>+'[1]Consolidado ORG'!E1064</f>
        <v>5 Contratación directa</v>
      </c>
      <c r="E1068" s="19" t="str">
        <f>+'[1]Consolidado ORG'!F1064</f>
        <v>33 Prestación de Servicios Profesionales y Apoyo (5-8)</v>
      </c>
      <c r="F1068" s="19" t="str">
        <f>+'[1]Consolidado ORG'!L1064</f>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
      <c r="G1068" s="19">
        <f>+'[1]Consolidado ORG'!M1064</f>
        <v>45365</v>
      </c>
      <c r="H1068" s="19">
        <f>+'[1]Consolidado ORG'!N1064</f>
        <v>45548</v>
      </c>
      <c r="I1068" s="20">
        <f>+'[1]Consolidado ORG'!AG1064</f>
        <v>0</v>
      </c>
      <c r="J1068" s="21">
        <f>+'[1]Consolidado ORG'!T1064</f>
        <v>60000000</v>
      </c>
      <c r="K1068" s="21">
        <f>+'[1]Consolidado ORG'!AE1064</f>
        <v>0</v>
      </c>
      <c r="L1068" s="32">
        <f>+'[1]Consolidado ORG'!AS1064</f>
        <v>0.42622950819672129</v>
      </c>
      <c r="M1068" s="31" t="str">
        <f>+'[1]Consolidado ORG'!AL1064</f>
        <v>https://community.secop.gov.co/Public/Tendering/ContractDetailView/Index?UniqueIdentifier=CO1.PCCNTR.6087867&amp;isModal=true&amp;asPopupView=true</v>
      </c>
      <c r="N1068" s="48" t="str">
        <f t="shared" si="17"/>
        <v>Link Contrato u Orden</v>
      </c>
    </row>
    <row r="1069" spans="1:14" ht="60" x14ac:dyDescent="0.3">
      <c r="A1069" s="18" t="str">
        <f>+'[1]Consolidado ORG'!A1065</f>
        <v>SCJ-302-2024</v>
      </c>
      <c r="B1069" s="19">
        <f>+'[1]Consolidado ORG'!B1065</f>
        <v>45370</v>
      </c>
      <c r="C1069" s="19" t="str">
        <f>+'[1]Consolidado ORG'!G1065</f>
        <v>JOHN JAIRO VALDERRAMA GARCIA</v>
      </c>
      <c r="D1069" s="19" t="str">
        <f>+'[1]Consolidado ORG'!E1065</f>
        <v>5 Contratación directa</v>
      </c>
      <c r="E1069" s="19" t="str">
        <f>+'[1]Consolidado ORG'!F1065</f>
        <v>33 Prestación de Servicios Profesionales y Apoyo (5-8)</v>
      </c>
      <c r="F1069" s="19" t="str">
        <f>+'[1]Consolidado ORG'!L1065</f>
        <v>PRESTAR LOS SERVICIOS DE APOYO A LA GESTION PARA LA ATENCIÓN DE EMERGENCIAS O URGENCIAS, Y DESPACHO A LOS ORGANISMOS DE EMERGENCIA Y SEGURIDAD QUE INTEGRAN EL NUSE 123 DEL SISTEMA CENTRO DE COMANDO, CONTROL, COMUNICACIONES Y CÓMPUTO C4.</v>
      </c>
      <c r="G1069" s="19">
        <f>+'[1]Consolidado ORG'!M1065</f>
        <v>45371</v>
      </c>
      <c r="H1069" s="19">
        <f>+'[1]Consolidado ORG'!N1065</f>
        <v>45735</v>
      </c>
      <c r="I1069" s="20">
        <f>+'[1]Consolidado ORG'!AG1065</f>
        <v>0</v>
      </c>
      <c r="J1069" s="21">
        <f>+'[1]Consolidado ORG'!T1065</f>
        <v>32760000</v>
      </c>
      <c r="K1069" s="21">
        <f>+'[1]Consolidado ORG'!AE1065</f>
        <v>0</v>
      </c>
      <c r="L1069" s="32">
        <f>+'[1]Consolidado ORG'!AS1065</f>
        <v>0.19780219780219779</v>
      </c>
      <c r="M1069" s="31" t="str">
        <f>+'[1]Consolidado ORG'!AL1065</f>
        <v>https://community.secop.gov.co/Public/Tendering/ContractDetailView/Index?UniqueIdentifier=CO1.PCCNTR.6120531&amp;isModal=true&amp;asPopupView=true</v>
      </c>
      <c r="N1069" s="48" t="str">
        <f t="shared" si="17"/>
        <v>Link Contrato u Orden</v>
      </c>
    </row>
    <row r="1070" spans="1:14" ht="48" x14ac:dyDescent="0.3">
      <c r="A1070" s="18" t="str">
        <f>+'[1]Consolidado ORG'!A1066</f>
        <v>SCJ-303-2024</v>
      </c>
      <c r="B1070" s="19">
        <f>+'[1]Consolidado ORG'!B1066</f>
        <v>45365</v>
      </c>
      <c r="C1070" s="19" t="str">
        <f>+'[1]Consolidado ORG'!G1066</f>
        <v>AURA ALEJANDRA TORRES GONZALEZ</v>
      </c>
      <c r="D1070" s="19" t="str">
        <f>+'[1]Consolidado ORG'!E1066</f>
        <v>5 Contratación directa</v>
      </c>
      <c r="E1070" s="19" t="str">
        <f>+'[1]Consolidado ORG'!F1066</f>
        <v>33 Prestación de Servicios Profesionales y Apoyo (5-8)</v>
      </c>
      <c r="F1070" s="19" t="str">
        <f>+'[1]Consolidado ORG'!L1066</f>
        <v>Prestar servicios profesionales para realizar el seguimiento y monitoreo a los temas administrativos en la Subsecretaria de Inversiones y Fortalecimiento de Capacidades Operativas, articulando con las direcciones que la integran</v>
      </c>
      <c r="G1070" s="19">
        <f>+'[1]Consolidado ORG'!M1066</f>
        <v>45369</v>
      </c>
      <c r="H1070" s="19">
        <f>+'[1]Consolidado ORG'!N1066</f>
        <v>45552</v>
      </c>
      <c r="I1070" s="20">
        <f>+'[1]Consolidado ORG'!AG1066</f>
        <v>0</v>
      </c>
      <c r="J1070" s="21">
        <f>+'[1]Consolidado ORG'!T1066</f>
        <v>48750000</v>
      </c>
      <c r="K1070" s="21">
        <f>+'[1]Consolidado ORG'!AE1066</f>
        <v>0</v>
      </c>
      <c r="L1070" s="32">
        <f>+'[1]Consolidado ORG'!AS1066</f>
        <v>0.40437158469945356</v>
      </c>
      <c r="M1070" s="31" t="str">
        <f>+'[1]Consolidado ORG'!AL1066</f>
        <v>https://www.colombiacompra.gov.co/tienda-virtual-del-estado-colombiano/ordenes-compra/	CO1.PCCNTR.6098854</v>
      </c>
      <c r="N1070" s="48" t="str">
        <f t="shared" si="17"/>
        <v>Link Contrato u Orden</v>
      </c>
    </row>
    <row r="1071" spans="1:14" ht="96" x14ac:dyDescent="0.3">
      <c r="A1071" s="18" t="str">
        <f>+'[1]Consolidado ORG'!A1067</f>
        <v>SCJ-304-2024</v>
      </c>
      <c r="B1071" s="19">
        <f>+'[1]Consolidado ORG'!B1067</f>
        <v>45371</v>
      </c>
      <c r="C1071" s="19" t="str">
        <f>+'[1]Consolidado ORG'!G1067</f>
        <v>DIANA MERCEDES CHICAIZA COSME</v>
      </c>
      <c r="D1071" s="19" t="str">
        <f>+'[1]Consolidado ORG'!E1067</f>
        <v>5 Contratación directa</v>
      </c>
      <c r="E1071" s="19" t="str">
        <f>+'[1]Consolidado ORG'!F1067</f>
        <v>33 Prestación de Servicios Profesionales y Apoyo (5-8)</v>
      </c>
      <c r="F1071" s="19" t="str">
        <f>+'[1]Consolidado ORG'!L1067</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71" s="19">
        <f>+'[1]Consolidado ORG'!M1067</f>
        <v>45373</v>
      </c>
      <c r="H1071" s="19">
        <f>+'[1]Consolidado ORG'!N1067</f>
        <v>45709</v>
      </c>
      <c r="I1071" s="20">
        <f>+'[1]Consolidado ORG'!AG1067</f>
        <v>0</v>
      </c>
      <c r="J1071" s="21">
        <f>+'[1]Consolidado ORG'!T1067</f>
        <v>82500000</v>
      </c>
      <c r="K1071" s="21">
        <f>+'[1]Consolidado ORG'!AE1067</f>
        <v>0</v>
      </c>
      <c r="L1071" s="32">
        <f>+'[1]Consolidado ORG'!AS1067</f>
        <v>0.20833333333333334</v>
      </c>
      <c r="M1071" s="31" t="str">
        <f>+'[1]Consolidado ORG'!AL1067</f>
        <v>https://community.secop.gov.co/Public/Tendering/ContractDetailView/Index?UniqueIdentifier=CO1.PCCNTR.6127264&amp;isModal=true&amp;asPopupView=true</v>
      </c>
      <c r="N1071" s="48" t="str">
        <f t="shared" si="17"/>
        <v>Link Contrato u Orden</v>
      </c>
    </row>
    <row r="1072" spans="1:14" ht="72" x14ac:dyDescent="0.3">
      <c r="A1072" s="18" t="str">
        <f>+'[1]Consolidado ORG'!A1068</f>
        <v>SCJ-305-2024</v>
      </c>
      <c r="B1072" s="19">
        <f>+'[1]Consolidado ORG'!B1068</f>
        <v>45371</v>
      </c>
      <c r="C1072" s="19" t="str">
        <f>+'[1]Consolidado ORG'!G1068</f>
        <v>GINNA ALEJANDRA MANRIQUE SILVA</v>
      </c>
      <c r="D1072" s="19" t="str">
        <f>+'[1]Consolidado ORG'!E1068</f>
        <v>5 Contratación directa</v>
      </c>
      <c r="E1072" s="19" t="str">
        <f>+'[1]Consolidado ORG'!F1068</f>
        <v>33 Prestación de Servicios Profesionales y Apoyo (5-8)</v>
      </c>
      <c r="F1072" s="19" t="str">
        <f>+'[1]Consolidado ORG'!L1068</f>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
      <c r="G1072" s="19">
        <f>+'[1]Consolidado ORG'!M1068</f>
        <v>45373</v>
      </c>
      <c r="H1072" s="19">
        <f>+'[1]Consolidado ORG'!N1068</f>
        <v>45709</v>
      </c>
      <c r="I1072" s="20">
        <f>+'[1]Consolidado ORG'!AG1068</f>
        <v>0</v>
      </c>
      <c r="J1072" s="21">
        <f>+'[1]Consolidado ORG'!T1068</f>
        <v>77000000</v>
      </c>
      <c r="K1072" s="21">
        <f>+'[1]Consolidado ORG'!AE1068</f>
        <v>0</v>
      </c>
      <c r="L1072" s="32">
        <f>+'[1]Consolidado ORG'!AS1068</f>
        <v>0.20833333333333334</v>
      </c>
      <c r="M1072" s="31" t="str">
        <f>+'[1]Consolidado ORG'!AL1068</f>
        <v>https://community.secop.gov.co/Public/Tendering/ContractDetailView/Index?UniqueIdentifier=CO1.PCCNTR.6127418&amp;isModal=true&amp;asPopupView=true</v>
      </c>
      <c r="N1072" s="48" t="str">
        <f t="shared" si="17"/>
        <v>Link Contrato u Orden</v>
      </c>
    </row>
    <row r="1073" spans="1:14" ht="40.799999999999997" x14ac:dyDescent="0.3">
      <c r="A1073" s="18" t="str">
        <f>+'[1]Consolidado ORG'!A1069</f>
        <v>SCJ-307-2024</v>
      </c>
      <c r="B1073" s="19">
        <f>+'[1]Consolidado ORG'!B1069</f>
        <v>45364</v>
      </c>
      <c r="C1073" s="19" t="str">
        <f>+'[1]Consolidado ORG'!G1069</f>
        <v xml:space="preserve">LABORATORIO FOTOCHROME S.A.S.   </v>
      </c>
      <c r="D1073" s="19" t="str">
        <f>+'[1]Consolidado ORG'!E1069</f>
        <v>5 Contratación directa</v>
      </c>
      <c r="E1073" s="19" t="str">
        <f>+'[1]Consolidado ORG'!F1069</f>
        <v>6 Arrendamientos y Adquisición de Inmuebles (5-8)</v>
      </c>
      <c r="F1073" s="19" t="str">
        <f>+'[1]Consolidado ORG'!L1069</f>
        <v>CONTRATO DE ARRENDAMIENTO DE UN INMUEBLE PARA LA ADECUADA IMPLEMENTACIÓN DE LA CASA DE JUSTICIA DE CHAPINERO.</v>
      </c>
      <c r="G1073" s="19">
        <f>+'[1]Consolidado ORG'!M1069</f>
        <v>45366</v>
      </c>
      <c r="H1073" s="19">
        <f>+'[1]Consolidado ORG'!N1069</f>
        <v>45579</v>
      </c>
      <c r="I1073" s="20">
        <f>+'[1]Consolidado ORG'!AG1069</f>
        <v>0</v>
      </c>
      <c r="J1073" s="21">
        <f>+'[1]Consolidado ORG'!T1069</f>
        <v>527975392</v>
      </c>
      <c r="K1073" s="21">
        <f>+'[1]Consolidado ORG'!AE1069</f>
        <v>0</v>
      </c>
      <c r="L1073" s="32">
        <f>+'[1]Consolidado ORG'!AS1069</f>
        <v>0.36150234741784038</v>
      </c>
      <c r="M1073" s="31" t="str">
        <f>+'[1]Consolidado ORG'!AL1069</f>
        <v>https://community.secop.gov.co/Public/Tendering/ContractDetailView/Index?UniqueIdentifier=CO1.PCCNTR.6092711&amp;isModal=true&amp;asPopupView=true</v>
      </c>
      <c r="N1073" s="48" t="str">
        <f t="shared" si="17"/>
        <v>Link Contrato u Orden</v>
      </c>
    </row>
    <row r="1074" spans="1:14" ht="40.799999999999997" x14ac:dyDescent="0.3">
      <c r="A1074" s="18" t="str">
        <f>+'[1]Consolidado ORG'!A1070</f>
        <v>SCJ-319-2024</v>
      </c>
      <c r="B1074" s="19">
        <f>+'[1]Consolidado ORG'!B1070</f>
        <v>45373</v>
      </c>
      <c r="C1074" s="19" t="str">
        <f>+'[1]Consolidado ORG'!G1070</f>
        <v>HUGO ARMANDO CORREAL HERRERA</v>
      </c>
      <c r="D1074" s="19" t="str">
        <f>+'[1]Consolidado ORG'!E1070</f>
        <v>5 Contratación directa</v>
      </c>
      <c r="E1074" s="19" t="str">
        <f>+'[1]Consolidado ORG'!F1070</f>
        <v>33 Prestación de Servicios Profesionales y Apoyo (5-8)</v>
      </c>
      <c r="F1074" s="19" t="str">
        <f>+'[1]Consolidado ORG'!L1070</f>
        <v>PRESTAR LOS SERVICIOS PROFESIONALES A LA SECRETARÍA DISTRITAL DE SEGURIDAD, CONVIVENCIA Y JUSTICIA, BRINDANDO APOYO A LAS OBRAS CIVILES DE LA DÉCIMA TERCERA BRIGADA DEL EJÉRCITO.</v>
      </c>
      <c r="G1074" s="19">
        <f>+'[1]Consolidado ORG'!M1070</f>
        <v>45377</v>
      </c>
      <c r="H1074" s="19">
        <f>+'[1]Consolidado ORG'!N1070</f>
        <v>45682</v>
      </c>
      <c r="I1074" s="20">
        <f>+'[1]Consolidado ORG'!AG1070</f>
        <v>0</v>
      </c>
      <c r="J1074" s="21">
        <f>+'[1]Consolidado ORG'!T1070</f>
        <v>100000000</v>
      </c>
      <c r="K1074" s="21">
        <f>+'[1]Consolidado ORG'!AE1070</f>
        <v>0</v>
      </c>
      <c r="L1074" s="32">
        <f>+'[1]Consolidado ORG'!AS1070</f>
        <v>0.21639344262295082</v>
      </c>
      <c r="M1074" s="31" t="str">
        <f>+'[1]Consolidado ORG'!AL1070</f>
        <v>https://community.secop.gov.co/Public/Tendering/ContractDetailView/Index?UniqueIdentifier=CO1.PCCNTR.6133230&amp;isModal=true&amp;asPopupView=true</v>
      </c>
      <c r="N1074" s="48" t="str">
        <f t="shared" si="17"/>
        <v>Link Contrato u Orden</v>
      </c>
    </row>
    <row r="1075" spans="1:14" ht="84" x14ac:dyDescent="0.3">
      <c r="A1075" s="18" t="str">
        <f>+'[1]Consolidado ORG'!A1071</f>
        <v>SCJ-327-2024</v>
      </c>
      <c r="B1075" s="19">
        <f>+'[1]Consolidado ORG'!B1071</f>
        <v>45366</v>
      </c>
      <c r="C1075" s="19" t="str">
        <f>+'[1]Consolidado ORG'!G1071</f>
        <v>ANDRES FELIPE HUERTAS BARRIENTOS</v>
      </c>
      <c r="D1075" s="19" t="str">
        <f>+'[1]Consolidado ORG'!E1071</f>
        <v>5 Contratación directa</v>
      </c>
      <c r="E1075" s="19" t="str">
        <f>+'[1]Consolidado ORG'!F1071</f>
        <v>33 Prestación de Servicios Profesionales y Apoyo (5-8)</v>
      </c>
      <c r="F1075" s="19" t="str">
        <f>+'[1]Consolidado ORG'!L1071</f>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
      <c r="G1075" s="19">
        <f>+'[1]Consolidado ORG'!M1071</f>
        <v>45370</v>
      </c>
      <c r="H1075" s="19">
        <f>+'[1]Consolidado ORG'!N1071</f>
        <v>45583</v>
      </c>
      <c r="I1075" s="20">
        <f>+'[1]Consolidado ORG'!AG1071</f>
        <v>0</v>
      </c>
      <c r="J1075" s="21">
        <f>+'[1]Consolidado ORG'!T1071</f>
        <v>63000000</v>
      </c>
      <c r="K1075" s="21">
        <f>+'[1]Consolidado ORG'!AE1071</f>
        <v>0</v>
      </c>
      <c r="L1075" s="32">
        <f>+'[1]Consolidado ORG'!AS1071</f>
        <v>0.34272300469483569</v>
      </c>
      <c r="M1075" s="31" t="str">
        <f>+'[1]Consolidado ORG'!AL1071</f>
        <v>https://community.secop.gov.co/Public/Tendering/ContractDetailView/Index?UniqueIdentifier=CO1.PCCNTR.6103925&amp;isModal=true&amp;asPopupView=true</v>
      </c>
      <c r="N1075" s="48" t="str">
        <f t="shared" si="17"/>
        <v>Link Contrato u Orden</v>
      </c>
    </row>
    <row r="1076" spans="1:14" ht="72" x14ac:dyDescent="0.3">
      <c r="A1076" s="18" t="str">
        <f>+'[1]Consolidado ORG'!A1072</f>
        <v>SCJ-328-2024</v>
      </c>
      <c r="B1076" s="19">
        <f>+'[1]Consolidado ORG'!B1072</f>
        <v>45371</v>
      </c>
      <c r="C1076" s="19" t="str">
        <f>+'[1]Consolidado ORG'!G1072</f>
        <v>CLAUDIA MILENA MELO GUEVARA</v>
      </c>
      <c r="D1076" s="19" t="str">
        <f>+'[1]Consolidado ORG'!E1072</f>
        <v>5 Contratación directa</v>
      </c>
      <c r="E1076" s="19" t="str">
        <f>+'[1]Consolidado ORG'!F1072</f>
        <v>33 Prestación de Servicios Profesionales y Apoyo (5-8)</v>
      </c>
      <c r="F1076" s="19" t="str">
        <f>+'[1]Consolidado ORG'!L1072</f>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076" s="19">
        <f>+'[1]Consolidado ORG'!M1072</f>
        <v>45373</v>
      </c>
      <c r="H1076" s="19">
        <f>+'[1]Consolidado ORG'!N1072</f>
        <v>45586</v>
      </c>
      <c r="I1076" s="20">
        <f>+'[1]Consolidado ORG'!AG1072</f>
        <v>0</v>
      </c>
      <c r="J1076" s="21">
        <f>+'[1]Consolidado ORG'!T1072</f>
        <v>72660000</v>
      </c>
      <c r="K1076" s="21">
        <f>+'[1]Consolidado ORG'!AE1072</f>
        <v>0</v>
      </c>
      <c r="L1076" s="32">
        <f>+'[1]Consolidado ORG'!AS1072</f>
        <v>0.32863849765258218</v>
      </c>
      <c r="M1076" s="31" t="str">
        <f>+'[1]Consolidado ORG'!AL1072</f>
        <v>https://community.secop.gov.co/Public/Tendering/ContractDetailView/Index?UniqueIdentifier=CO1.PCCNTR.6127241&amp;isModal=true&amp;asPopupView=true</v>
      </c>
      <c r="N1076" s="48" t="str">
        <f t="shared" si="17"/>
        <v>Link Contrato u Orden</v>
      </c>
    </row>
    <row r="1077" spans="1:14" ht="48" x14ac:dyDescent="0.3">
      <c r="A1077" s="18" t="str">
        <f>+'[1]Consolidado ORG'!A1073</f>
        <v>SCJ-329-2024</v>
      </c>
      <c r="B1077" s="19">
        <f>+'[1]Consolidado ORG'!B1073</f>
        <v>45370</v>
      </c>
      <c r="C1077" s="19" t="str">
        <f>+'[1]Consolidado ORG'!G1073</f>
        <v>JUAN CARLOS SIERRA DELGADILLO</v>
      </c>
      <c r="D1077" s="19" t="str">
        <f>+'[1]Consolidado ORG'!E1073</f>
        <v>5 Contratación directa</v>
      </c>
      <c r="E1077" s="19" t="str">
        <f>+'[1]Consolidado ORG'!F1073</f>
        <v>33 Prestación de Servicios Profesionales y Apoyo (5-8)</v>
      </c>
      <c r="F1077" s="19" t="str">
        <f>+'[1]Consolidado ORG'!L1073</f>
        <v>PRESTAR LOS SERVICIOS PROFESIONALES COMO COMUNICADOR SOCIAL A LA SECRETARÍA DISTRITAL DE SEGURIDAD, CONVIVENCIA Y JUSTICIA, PARA APOYAR LA GESTION DE LA DÉCIMA TERCERA BRIGADA DEL EJÉRCITO.</v>
      </c>
      <c r="G1077" s="19">
        <f>+'[1]Consolidado ORG'!M1073</f>
        <v>45372</v>
      </c>
      <c r="H1077" s="19">
        <f>+'[1]Consolidado ORG'!N1073</f>
        <v>45677</v>
      </c>
      <c r="I1077" s="20">
        <f>+'[1]Consolidado ORG'!AG1073</f>
        <v>0</v>
      </c>
      <c r="J1077" s="21">
        <f>+'[1]Consolidado ORG'!T1073</f>
        <v>53642640</v>
      </c>
      <c r="K1077" s="21">
        <f>+'[1]Consolidado ORG'!AE1073</f>
        <v>0</v>
      </c>
      <c r="L1077" s="32">
        <f>+'[1]Consolidado ORG'!AS1073</f>
        <v>0.23278688524590163</v>
      </c>
      <c r="M1077" s="31" t="str">
        <f>+'[1]Consolidado ORG'!AL1073</f>
        <v>https://www.colombiacompra.gov.co/tienda-virtual-del-estado-colombiano/ordenes-compra/	CO1.PCCNTR.6120089</v>
      </c>
      <c r="N1077" s="48" t="str">
        <f t="shared" si="17"/>
        <v>Link Contrato u Orden</v>
      </c>
    </row>
    <row r="1078" spans="1:14" ht="40.799999999999997" x14ac:dyDescent="0.3">
      <c r="A1078" s="18" t="str">
        <f>+'[1]Consolidado ORG'!A1074</f>
        <v>SCJ-330-2024</v>
      </c>
      <c r="B1078" s="19">
        <f>+'[1]Consolidado ORG'!B1074</f>
        <v>45366</v>
      </c>
      <c r="C1078" s="19" t="str">
        <f>+'[1]Consolidado ORG'!G1074</f>
        <v>ERIKA LORENA MARTINEZ CORTES</v>
      </c>
      <c r="D1078" s="19" t="str">
        <f>+'[1]Consolidado ORG'!E1074</f>
        <v>5 Contratación directa</v>
      </c>
      <c r="E1078" s="19" t="str">
        <f>+'[1]Consolidado ORG'!F1074</f>
        <v>6 Arrendamientos y Adquisición de Inmuebles (5-8)</v>
      </c>
      <c r="F1078" s="19" t="str">
        <f>+'[1]Consolidado ORG'!L1074</f>
        <v>CONTRATO DE ARRENDAMIENTO DE UN INMUEBLE PARA LA ADECUADA IMPLEMENTACIÓN DE LA CASA DE JUSTICIA DE SUBA LA CAMPIÑA</v>
      </c>
      <c r="G1078" s="19">
        <f>+'[1]Consolidado ORG'!M1074</f>
        <v>45369</v>
      </c>
      <c r="H1078" s="19">
        <f>+'[1]Consolidado ORG'!N1074</f>
        <v>45733</v>
      </c>
      <c r="I1078" s="20">
        <f>+'[1]Consolidado ORG'!AG1074</f>
        <v>0</v>
      </c>
      <c r="J1078" s="21">
        <f>+'[1]Consolidado ORG'!T1074</f>
        <v>525896700</v>
      </c>
      <c r="K1078" s="21">
        <f>+'[1]Consolidado ORG'!AE1074</f>
        <v>0</v>
      </c>
      <c r="L1078" s="32">
        <f>+'[1]Consolidado ORG'!AS1074</f>
        <v>0.2032967032967033</v>
      </c>
      <c r="M1078" s="31" t="str">
        <f>+'[1]Consolidado ORG'!AL1074</f>
        <v>https://community.secop.gov.co/Public/Tendering/ContractDetailView/Index?UniqueIdentifier=CO1.PCCNTR.6105943&amp;isModal=true&amp;asPopupView=true</v>
      </c>
      <c r="N1078" s="48" t="str">
        <f t="shared" si="17"/>
        <v>Link Contrato u Orden</v>
      </c>
    </row>
    <row r="1079" spans="1:14" ht="36" x14ac:dyDescent="0.3">
      <c r="A1079" s="18" t="str">
        <f>+'[1]Consolidado ORG'!A1075</f>
        <v>SCJ-331-2024</v>
      </c>
      <c r="B1079" s="19">
        <f>+'[1]Consolidado ORG'!B1075</f>
        <v>45366</v>
      </c>
      <c r="C1079" s="19" t="str">
        <f>+'[1]Consolidado ORG'!G1075</f>
        <v xml:space="preserve">REYES JAVIER CORREA </v>
      </c>
      <c r="D1079" s="19" t="str">
        <f>+'[1]Consolidado ORG'!E1075</f>
        <v>5 Contratación directa</v>
      </c>
      <c r="E1079" s="19" t="str">
        <f>+'[1]Consolidado ORG'!F1075</f>
        <v>6 Arrendamientos y Adquisición de Inmuebles (5-8)</v>
      </c>
      <c r="F1079" s="19" t="str">
        <f>+'[1]Consolidado ORG'!L1075</f>
        <v>CONTRATO DE ARRENDAMIENTO DE UN INMUEBLE PARA LA ADECUADA IMPLEMENTACIÓN DE LA CASA DE JUSTICIA DE SUBA CIUDAD JARDIN</v>
      </c>
      <c r="G1079" s="19">
        <f>+'[1]Consolidado ORG'!M1075</f>
        <v>45369</v>
      </c>
      <c r="H1079" s="19">
        <f>+'[1]Consolidado ORG'!N1075</f>
        <v>45733</v>
      </c>
      <c r="I1079" s="20">
        <f>+'[1]Consolidado ORG'!AG1075</f>
        <v>0</v>
      </c>
      <c r="J1079" s="21">
        <f>+'[1]Consolidado ORG'!T1075</f>
        <v>573373464</v>
      </c>
      <c r="K1079" s="21">
        <f>+'[1]Consolidado ORG'!AE1075</f>
        <v>0</v>
      </c>
      <c r="L1079" s="32">
        <f>+'[1]Consolidado ORG'!AS1075</f>
        <v>0.2032967032967033</v>
      </c>
      <c r="M1079" s="31" t="str">
        <f>+'[1]Consolidado ORG'!AL1075</f>
        <v>https://www.colombiacompra.gov.co/tienda-virtual-del-estado-colombiano/ordenes-compra/	CO1.PCCNTR.6105932</v>
      </c>
      <c r="N1079" s="48" t="str">
        <f t="shared" si="17"/>
        <v>Link Contrato u Orden</v>
      </c>
    </row>
    <row r="1080" spans="1:14" ht="60" x14ac:dyDescent="0.3">
      <c r="A1080" s="18" t="str">
        <f>+'[1]Consolidado ORG'!A1076</f>
        <v>SCJ-332-2024</v>
      </c>
      <c r="B1080" s="19">
        <f>+'[1]Consolidado ORG'!B1076</f>
        <v>45371</v>
      </c>
      <c r="C1080" s="19" t="str">
        <f>+'[1]Consolidado ORG'!G1076</f>
        <v>JULIETH MICHELL ALONSO PINEDA</v>
      </c>
      <c r="D1080" s="19" t="str">
        <f>+'[1]Consolidado ORG'!E1076</f>
        <v>5 Contratación directa</v>
      </c>
      <c r="E1080" s="19" t="str">
        <f>+'[1]Consolidado ORG'!F1076</f>
        <v>33 Prestación de Servicios Profesionales y Apoyo (5-8)</v>
      </c>
      <c r="F1080" s="19" t="str">
        <f>+'[1]Consolidado ORG'!L1076</f>
        <v>PRESTAR LOS SERVICIOS DE APOYO A LA GESTIÓN PARA LA ATENCIÓN DE EMERGENCIAS O URGENCIAS, Y DESPACHO A LOS ORGANISMOS DE EMERGENCIA Y SEGURIDAD QUE INTEGRAN EL NUSE 123 DEL SISTEMA CENTRO DE COMANDO, CONTROL, COMUNICACIONES Y CÓMPUTO C4.</v>
      </c>
      <c r="G1080" s="19">
        <f>+'[1]Consolidado ORG'!M1076</f>
        <v>45378</v>
      </c>
      <c r="H1080" s="19">
        <f>+'[1]Consolidado ORG'!N1076</f>
        <v>45742</v>
      </c>
      <c r="I1080" s="20">
        <f>+'[1]Consolidado ORG'!AG1076</f>
        <v>0</v>
      </c>
      <c r="J1080" s="21">
        <f>+'[1]Consolidado ORG'!T1076</f>
        <v>32760000</v>
      </c>
      <c r="K1080" s="21">
        <f>+'[1]Consolidado ORG'!AE1076</f>
        <v>0</v>
      </c>
      <c r="L1080" s="32">
        <f>+'[1]Consolidado ORG'!AS1076</f>
        <v>0.17857142857142858</v>
      </c>
      <c r="M1080" s="31" t="str">
        <f>+'[1]Consolidado ORG'!AL1076</f>
        <v>https://community.secop.gov.co/Public/Tendering/ContractDetailView/Index?UniqueIdentifier=CO1.PCCNTR.6123375&amp;isModal=true&amp;asPopupView=true</v>
      </c>
      <c r="N1080" s="48" t="str">
        <f t="shared" si="17"/>
        <v>Link Contrato u Orden</v>
      </c>
    </row>
    <row r="1081" spans="1:14" ht="40.799999999999997" x14ac:dyDescent="0.3">
      <c r="A1081" s="18" t="str">
        <f>+'[1]Consolidado ORG'!A1077</f>
        <v>SCJ-333-2024</v>
      </c>
      <c r="B1081" s="19">
        <f>+'[1]Consolidado ORG'!B1077</f>
        <v>45370</v>
      </c>
      <c r="C1081" s="19" t="str">
        <f>+'[1]Consolidado ORG'!G1077</f>
        <v>AMINTA RANGEL CASTRO</v>
      </c>
      <c r="D1081" s="19" t="str">
        <f>+'[1]Consolidado ORG'!E1077</f>
        <v>5 Contratación directa</v>
      </c>
      <c r="E1081" s="19" t="str">
        <f>+'[1]Consolidado ORG'!F1077</f>
        <v>6 Arrendamientos y Adquisición de Inmuebles (5-8)</v>
      </c>
      <c r="F1081" s="19" t="str">
        <f>+'[1]Consolidado ORG'!L1077</f>
        <v>ARRENDAMIENTO DE UN PREDIO PARA EL USO COMO PARQUEADERO DE LOS VEHICULOS DE LA SECCIONAL DE INTELIGENCIA POLICIAL SIPOL  MEBOG</v>
      </c>
      <c r="G1081" s="19">
        <f>+'[1]Consolidado ORG'!M1077</f>
        <v>45371</v>
      </c>
      <c r="H1081" s="19">
        <f>+'[1]Consolidado ORG'!N1077</f>
        <v>45735</v>
      </c>
      <c r="I1081" s="20">
        <f>+'[1]Consolidado ORG'!AG1077</f>
        <v>0</v>
      </c>
      <c r="J1081" s="21">
        <f>+'[1]Consolidado ORG'!T1077</f>
        <v>203433228</v>
      </c>
      <c r="K1081" s="21">
        <f>+'[1]Consolidado ORG'!AE1077</f>
        <v>0</v>
      </c>
      <c r="L1081" s="32">
        <f>+'[1]Consolidado ORG'!AS1077</f>
        <v>0.19780219780219779</v>
      </c>
      <c r="M1081" s="31" t="str">
        <f>+'[1]Consolidado ORG'!AL1077</f>
        <v>https://community.secop.gov.co/Public/Tendering/ContractDetailView/Index?UniqueIdentifier=CO1.PCCNTR.6119254&amp;isModal=true&amp;asPopupView=true</v>
      </c>
      <c r="N1081" s="48" t="str">
        <f t="shared" si="17"/>
        <v>Link Contrato u Orden</v>
      </c>
    </row>
    <row r="1082" spans="1:14" ht="40.799999999999997" x14ac:dyDescent="0.3">
      <c r="A1082" s="18" t="str">
        <f>+'[1]Consolidado ORG'!A1078</f>
        <v>SCJ-357-2024</v>
      </c>
      <c r="B1082" s="19">
        <f>+'[1]Consolidado ORG'!B1078</f>
        <v>45371</v>
      </c>
      <c r="C1082" s="19" t="str">
        <f>+'[1]Consolidado ORG'!G1078</f>
        <v>MARIA CECILIA MARTINEZ PARALES</v>
      </c>
      <c r="D1082" s="19" t="str">
        <f>+'[1]Consolidado ORG'!E1078</f>
        <v>5 Contratación directa</v>
      </c>
      <c r="E1082" s="19" t="str">
        <f>+'[1]Consolidado ORG'!F1078</f>
        <v>33 Prestación de Servicios Profesionales y Apoyo (5-8)</v>
      </c>
      <c r="F1082" s="19" t="str">
        <f>+'[1]Consolidado ORG'!L1078</f>
        <v>PRESTAR LOS SERVICIOS PROFESIONALES A LA SECRETARÍA DISTRITAL DE SEGURIDAD, CONVIVENCIA Y JUSTICIA, PARA APOYAR LA GESTIÓN JURÍDICA JUDICIAL DE LA DÉCIMA TERCERA BRIGADA DEL EJÉRCITO</v>
      </c>
      <c r="G1082" s="19">
        <f>+'[1]Consolidado ORG'!M1078</f>
        <v>45373</v>
      </c>
      <c r="H1082" s="19">
        <f>+'[1]Consolidado ORG'!N1078</f>
        <v>45678</v>
      </c>
      <c r="I1082" s="20">
        <f>+'[1]Consolidado ORG'!AG1078</f>
        <v>0</v>
      </c>
      <c r="J1082" s="21">
        <f>+'[1]Consolidado ORG'!T1078</f>
        <v>60000000</v>
      </c>
      <c r="K1082" s="21">
        <f>+'[1]Consolidado ORG'!AE1078</f>
        <v>0</v>
      </c>
      <c r="L1082" s="32">
        <f>+'[1]Consolidado ORG'!AS1078</f>
        <v>0.22950819672131148</v>
      </c>
      <c r="M1082" s="31" t="str">
        <f>+'[1]Consolidado ORG'!AL1078</f>
        <v>https://community.secop.gov.co/Public/Tendering/ContractDetailView/Index?UniqueIdentifier=CO1.PCCNTR.6127503&amp;isModal=true&amp;asPopupView=true</v>
      </c>
      <c r="N1082" s="48" t="str">
        <f t="shared" si="17"/>
        <v>Link Contrato u Orden</v>
      </c>
    </row>
    <row r="1083" spans="1:14" ht="48" x14ac:dyDescent="0.3">
      <c r="A1083" s="18" t="str">
        <f>+'[1]Consolidado ORG'!A1079</f>
        <v>SCJ-358-2024</v>
      </c>
      <c r="B1083" s="19">
        <f>+'[1]Consolidado ORG'!B1079</f>
        <v>45371</v>
      </c>
      <c r="C1083" s="19" t="str">
        <f>+'[1]Consolidado ORG'!G1079</f>
        <v>ELIZABETH  GUZMAN LADINO</v>
      </c>
      <c r="D1083" s="19" t="str">
        <f>+'[1]Consolidado ORG'!E1079</f>
        <v>5 Contratación directa</v>
      </c>
      <c r="E1083" s="19" t="str">
        <f>+'[1]Consolidado ORG'!F1079</f>
        <v>33 Prestación de Servicios Profesionales y Apoyo (5-8)</v>
      </c>
      <c r="F1083" s="19" t="str">
        <f>+'[1]Consolidado ORG'!L1079</f>
        <v>PRESTACIÓN DE SERVICIOS PROFESIONALES PARA REALIZAR APOYO PSICOSOCIAL A LA SECRETARIA DE SEGURIDAD CONVICENCIA Y JUSTICIA, PARA SOPORTAR LA GESTIÓN EN EL BAMAR UNIDAD ADSCRITA A LA DECIMA TERCERA BRIGADA.</v>
      </c>
      <c r="G1083" s="19">
        <f>+'[1]Consolidado ORG'!M1079</f>
        <v>45374</v>
      </c>
      <c r="H1083" s="19">
        <f>+'[1]Consolidado ORG'!N1079</f>
        <v>45648</v>
      </c>
      <c r="I1083" s="20">
        <f>+'[1]Consolidado ORG'!AG1079</f>
        <v>0</v>
      </c>
      <c r="J1083" s="21">
        <f>+'[1]Consolidado ORG'!T1079</f>
        <v>36635355</v>
      </c>
      <c r="K1083" s="21">
        <f>+'[1]Consolidado ORG'!AE1079</f>
        <v>0</v>
      </c>
      <c r="L1083" s="32">
        <f>+'[1]Consolidado ORG'!AS1079</f>
        <v>0.2518248175182482</v>
      </c>
      <c r="M1083" s="31" t="str">
        <f>+'[1]Consolidado ORG'!AL1079</f>
        <v>https://community.secop.gov.co/Public/Tendering/ContractDetailView/Index?UniqueIdentifier=CO1.PCCNTR.6127058&amp;isModal=true&amp;asPopupView=true</v>
      </c>
      <c r="N1083" s="48" t="str">
        <f t="shared" si="17"/>
        <v>Link Contrato u Orden</v>
      </c>
    </row>
    <row r="1084" spans="1:14" ht="60" x14ac:dyDescent="0.3">
      <c r="A1084" s="18" t="str">
        <f>+'[1]Consolidado ORG'!A1080</f>
        <v>SCJ-368-2024</v>
      </c>
      <c r="B1084" s="19">
        <f>+'[1]Consolidado ORG'!B1080</f>
        <v>45371</v>
      </c>
      <c r="C1084" s="19" t="str">
        <f>+'[1]Consolidado ORG'!G1080</f>
        <v>SONIA NANETH ROJAS MORENO</v>
      </c>
      <c r="D1084" s="19" t="str">
        <f>+'[1]Consolidado ORG'!E1080</f>
        <v>5 Contratación directa</v>
      </c>
      <c r="E1084" s="19" t="str">
        <f>+'[1]Consolidado ORG'!F1080</f>
        <v>33 Prestación de Servicios Profesionales y Apoyo (5-8)</v>
      </c>
      <c r="F1084" s="19" t="str">
        <f>+'[1]Consolidado ORG'!L1080</f>
        <v>PRESTACIÓN DE SERVICIOS DE APOYO A LA GESTIÓN PARA APOYAR EN EL SEGUIMIENTO Y VERIFICACIÓN DE LAS ACTIVIDADES RELACIONADAS CON LA OPERACIÓN DE RECEPCIÓN Y TRÁMITE DE INCIDENTES DEL NUSE 123 DEL CENTRO DE COMANDO, CONTROL, COMUNICACIONES Y CÓMPUTO C4</v>
      </c>
      <c r="G1084" s="19">
        <f>+'[1]Consolidado ORG'!M1080</f>
        <v>45373</v>
      </c>
      <c r="H1084" s="19">
        <f>+'[1]Consolidado ORG'!N1080</f>
        <v>45737</v>
      </c>
      <c r="I1084" s="20">
        <f>+'[1]Consolidado ORG'!AG1080</f>
        <v>0</v>
      </c>
      <c r="J1084" s="21">
        <f>+'[1]Consolidado ORG'!T1080</f>
        <v>35952000</v>
      </c>
      <c r="K1084" s="21">
        <f>+'[1]Consolidado ORG'!AE1080</f>
        <v>0</v>
      </c>
      <c r="L1084" s="32">
        <f>+'[1]Consolidado ORG'!AS1080</f>
        <v>0.19230769230769232</v>
      </c>
      <c r="M1084" s="31" t="str">
        <f>+'[1]Consolidado ORG'!AL1080</f>
        <v>https://community.secop.gov.co/Public/Tendering/ContractDetailView/Index?UniqueIdentifier=CO1.PCCNTR.6126780&amp;isModal=true&amp;asPopupView=true</v>
      </c>
      <c r="N1084" s="48" t="str">
        <f t="shared" si="17"/>
        <v>Link Contrato u Orden</v>
      </c>
    </row>
    <row r="1085" spans="1:14" ht="72" x14ac:dyDescent="0.3">
      <c r="A1085" s="18" t="str">
        <f>+'[1]Consolidado ORG'!A1081</f>
        <v>SCJ-371-2024</v>
      </c>
      <c r="B1085" s="19">
        <f>+'[1]Consolidado ORG'!B1081</f>
        <v>45371</v>
      </c>
      <c r="C1085" s="19" t="str">
        <f>+'[1]Consolidado ORG'!G1081</f>
        <v>LUIS ANTONIO MOJICA FIGUEROA</v>
      </c>
      <c r="D1085" s="19" t="str">
        <f>+'[1]Consolidado ORG'!E1081</f>
        <v>5 Contratación directa</v>
      </c>
      <c r="E1085" s="19" t="str">
        <f>+'[1]Consolidado ORG'!F1081</f>
        <v>33 Prestación de Servicios Profesionales y Apoyo (5-8)</v>
      </c>
      <c r="F1085" s="19" t="str">
        <f>+'[1]Consolidado ORG'!L1081</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85" s="19">
        <f>+'[1]Consolidado ORG'!M1081</f>
        <v>45373</v>
      </c>
      <c r="H1085" s="19">
        <f>+'[1]Consolidado ORG'!N1081</f>
        <v>45709</v>
      </c>
      <c r="I1085" s="20">
        <f>+'[1]Consolidado ORG'!AG1081</f>
        <v>0</v>
      </c>
      <c r="J1085" s="21">
        <f>+'[1]Consolidado ORG'!T1081</f>
        <v>77000000</v>
      </c>
      <c r="K1085" s="21">
        <f>+'[1]Consolidado ORG'!AE1081</f>
        <v>0</v>
      </c>
      <c r="L1085" s="32">
        <f>+'[1]Consolidado ORG'!AS1081</f>
        <v>0.20833333333333334</v>
      </c>
      <c r="M1085" s="31" t="str">
        <f>+'[1]Consolidado ORG'!AL1081</f>
        <v>https://community.secop.gov.co/Public/Tendering/ContractDetailView/Index?UniqueIdentifier=CO1.PCCNTR.6127081&amp;isModal=true&amp;asPopupView=true</v>
      </c>
      <c r="N1085" s="48" t="str">
        <f t="shared" si="17"/>
        <v>Link Contrato u Orden</v>
      </c>
    </row>
    <row r="1086" spans="1:14" ht="60" x14ac:dyDescent="0.3">
      <c r="A1086" s="18" t="str">
        <f>+'[1]Consolidado ORG'!A1082</f>
        <v>SCJ-372-2024</v>
      </c>
      <c r="B1086" s="19">
        <f>+'[1]Consolidado ORG'!B1082</f>
        <v>45371</v>
      </c>
      <c r="C1086" s="19" t="str">
        <f>+'[1]Consolidado ORG'!G1082</f>
        <v>PATRICIA  GONGORA BERMUDEZ</v>
      </c>
      <c r="D1086" s="19" t="str">
        <f>+'[1]Consolidado ORG'!E1082</f>
        <v>5 Contratación directa</v>
      </c>
      <c r="E1086" s="19" t="str">
        <f>+'[1]Consolidado ORG'!F1082</f>
        <v>33 Prestación de Servicios Profesionales y Apoyo (5-8)</v>
      </c>
      <c r="F1086" s="19" t="str">
        <f>+'[1]Consolidado ORG'!L1082</f>
        <v>PRESTAR LOS SERVICIOS DE APOYO A LA GESTION PARA LA ATENCIÓN DE EMERGENCIAS O URGENCIAS, Y DESPACHO A LOS ORGANISMOS DE EMERGENCIA Y SEGURIDAD QUE INTEGRAN EL NUSE 123 DEL SISTEMA CENTRO DE COMANDO, CONTROL, COMUNICACIONES Y CÓMPUTO C4</v>
      </c>
      <c r="G1086" s="19">
        <f>+'[1]Consolidado ORG'!M1082</f>
        <v>45378</v>
      </c>
      <c r="H1086" s="19">
        <f>+'[1]Consolidado ORG'!N1082</f>
        <v>45742</v>
      </c>
      <c r="I1086" s="20">
        <f>+'[1]Consolidado ORG'!AG1082</f>
        <v>0</v>
      </c>
      <c r="J1086" s="21">
        <f>+'[1]Consolidado ORG'!T1082</f>
        <v>32760000</v>
      </c>
      <c r="K1086" s="21">
        <f>+'[1]Consolidado ORG'!AE1082</f>
        <v>0</v>
      </c>
      <c r="L1086" s="32">
        <f>+'[1]Consolidado ORG'!AS1082</f>
        <v>0.17857142857142858</v>
      </c>
      <c r="M1086" s="31" t="str">
        <f>+'[1]Consolidado ORG'!AL1082</f>
        <v>https://community.secop.gov.co/Public/Tendering/ContractDetailView/Index?UniqueIdentifier=CO1.PCCNTR.6127184&amp;isModal=true&amp;asPopupView=true</v>
      </c>
      <c r="N1086" s="48" t="str">
        <f t="shared" si="17"/>
        <v>Link Contrato u Orden</v>
      </c>
    </row>
    <row r="1087" spans="1:14" ht="60" x14ac:dyDescent="0.3">
      <c r="A1087" s="18" t="str">
        <f>+'[1]Consolidado ORG'!A1083</f>
        <v>SCJ-377-2024</v>
      </c>
      <c r="B1087" s="19">
        <f>+'[1]Consolidado ORG'!B1083</f>
        <v>45371</v>
      </c>
      <c r="C1087" s="19" t="str">
        <f>+'[1]Consolidado ORG'!G1083</f>
        <v>ANA YEIMI SANCHEZ CASTRO</v>
      </c>
      <c r="D1087" s="19" t="str">
        <f>+'[1]Consolidado ORG'!E1083</f>
        <v>5 Contratación directa</v>
      </c>
      <c r="E1087" s="19" t="str">
        <f>+'[1]Consolidado ORG'!F1083</f>
        <v>33 Prestación de Servicios Profesionales y Apoyo (5-8)</v>
      </c>
      <c r="F1087" s="19" t="str">
        <f>+'[1]Consolidado ORG'!L1083</f>
        <v>PRESTAR SERVICIOS PROFESIONALES DE CARACTER JURÍDICO PARA ADELANTAR Y FORTALECER LA GESTIÓN CONTRACTUAL EN LAS DIFERENTES ETAPAS DE LOS PROCESOS DE SELECCIÓN, ASÍ COMO LAS DEMÁS ACTIVIDADES CONEXAS A CARGO DE LA DIRECCIÓN DE OPERACIONES PARA EL FORTALECIMIENTO</v>
      </c>
      <c r="G1087" s="19">
        <f>+'[1]Consolidado ORG'!M1083</f>
        <v>45373</v>
      </c>
      <c r="H1087" s="19">
        <f>+'[1]Consolidado ORG'!N1083</f>
        <v>45586</v>
      </c>
      <c r="I1087" s="20">
        <f>+'[1]Consolidado ORG'!AG1083</f>
        <v>0</v>
      </c>
      <c r="J1087" s="21">
        <f>+'[1]Consolidado ORG'!T1083</f>
        <v>64855000</v>
      </c>
      <c r="K1087" s="21">
        <f>+'[1]Consolidado ORG'!AE1083</f>
        <v>0</v>
      </c>
      <c r="L1087" s="32">
        <f>+'[1]Consolidado ORG'!AS1083</f>
        <v>0.32863849765258218</v>
      </c>
      <c r="M1087" s="31" t="str">
        <f>+'[1]Consolidado ORG'!AL1083</f>
        <v>https://community.secop.gov.co/Public/Tendering/ContractDetailView/Index?UniqueIdentifier=CO1.PCCNTR.6127134&amp;isModal=true&amp;asPopupView=true</v>
      </c>
      <c r="N1087" s="48" t="str">
        <f t="shared" si="17"/>
        <v>Link Contrato u Orden</v>
      </c>
    </row>
    <row r="1088" spans="1:14" ht="48" x14ac:dyDescent="0.3">
      <c r="A1088" s="18" t="str">
        <f>+'[1]Consolidado ORG'!A1084</f>
        <v>SCJ-378-2024</v>
      </c>
      <c r="B1088" s="19">
        <f>+'[1]Consolidado ORG'!B1084</f>
        <v>45371</v>
      </c>
      <c r="C1088" s="19" t="str">
        <f>+'[1]Consolidado ORG'!G1084</f>
        <v>EDDY LUIS MARCHENA BARROS</v>
      </c>
      <c r="D1088" s="19" t="str">
        <f>+'[1]Consolidado ORG'!E1084</f>
        <v>5 Contratación directa</v>
      </c>
      <c r="E1088" s="19" t="str">
        <f>+'[1]Consolidado ORG'!F1084</f>
        <v>33 Prestación de Servicios Profesionales y Apoyo (5-8)</v>
      </c>
      <c r="F1088" s="19" t="str">
        <f>+'[1]Consolidado ORG'!L1084</f>
        <v>PRESTACIÓN DE SERVICIOS PROFESIONALES PARA APOYAR EN LA ELABORACIÓN DE ESTRATEGIAS PUBLICITARIAS PARA FORTALECER LA IMAGEN CORPORATIVA Y LA PERCEPCIÓN CIUDADANA SOBRE EL CENTRO DE COMANDO, CONTROL, COMUNICACIONES Y CÓMPUTO.</v>
      </c>
      <c r="G1088" s="19">
        <f>+'[1]Consolidado ORG'!M1084</f>
        <v>45378</v>
      </c>
      <c r="H1088" s="19">
        <f>+'[1]Consolidado ORG'!N1084</f>
        <v>45714</v>
      </c>
      <c r="I1088" s="20">
        <f>+'[1]Consolidado ORG'!AG1084</f>
        <v>0</v>
      </c>
      <c r="J1088" s="21">
        <f>+'[1]Consolidado ORG'!T1084</f>
        <v>58850000</v>
      </c>
      <c r="K1088" s="21">
        <f>+'[1]Consolidado ORG'!AE1084</f>
        <v>0</v>
      </c>
      <c r="L1088" s="32">
        <f>+'[1]Consolidado ORG'!AS1084</f>
        <v>0.19345238095238096</v>
      </c>
      <c r="M1088" s="31" t="str">
        <f>+'[1]Consolidado ORG'!AL1084</f>
        <v>https://community.secop.gov.co/Public/Tendering/ContractDetailView/Index?UniqueIdentifier=CO1.PCCNTR.6126691&amp;isModal=true&amp;asPopupView=true</v>
      </c>
      <c r="N1088" s="48" t="str">
        <f t="shared" si="17"/>
        <v>Link Contrato u Orden</v>
      </c>
    </row>
    <row r="1089" spans="1:14" ht="84" x14ac:dyDescent="0.3">
      <c r="A1089" s="18" t="str">
        <f>+'[1]Consolidado ORG'!A1085</f>
        <v>SCJ-380-2024</v>
      </c>
      <c r="B1089" s="19">
        <f>+'[1]Consolidado ORG'!B1085</f>
        <v>45371</v>
      </c>
      <c r="C1089" s="19" t="str">
        <f>+'[1]Consolidado ORG'!G1085</f>
        <v>LUIS FELIPE VELEZ MURIEL</v>
      </c>
      <c r="D1089" s="19" t="str">
        <f>+'[1]Consolidado ORG'!E1085</f>
        <v>5 Contratación directa</v>
      </c>
      <c r="E1089" s="19" t="str">
        <f>+'[1]Consolidado ORG'!F1085</f>
        <v>33 Prestación de Servicios Profesionales y Apoyo (5-8)</v>
      </c>
      <c r="F1089" s="19" t="str">
        <f>+'[1]Consolidado ORG'!L1085</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089" s="19">
        <f>+'[1]Consolidado ORG'!M1085</f>
        <v>45371</v>
      </c>
      <c r="H1089" s="19">
        <f>+'[1]Consolidado ORG'!N1085</f>
        <v>45707</v>
      </c>
      <c r="I1089" s="20">
        <f>+'[1]Consolidado ORG'!AG1085</f>
        <v>0</v>
      </c>
      <c r="J1089" s="21">
        <f>+'[1]Consolidado ORG'!T1085</f>
        <v>45100000</v>
      </c>
      <c r="K1089" s="21">
        <f>+'[1]Consolidado ORG'!AE1085</f>
        <v>0</v>
      </c>
      <c r="L1089" s="32">
        <f>+'[1]Consolidado ORG'!AS1085</f>
        <v>0.21428571428571427</v>
      </c>
      <c r="M1089" s="31" t="str">
        <f>+'[1]Consolidado ORG'!AL1085</f>
        <v>https://community.secop.gov.co/Public/Tendering/ContractDetailView/Index?UniqueIdentifier=CO1.PCCNTR.6127457&amp;isModal=true&amp;asPopupView=true</v>
      </c>
      <c r="N1089" s="48" t="str">
        <f t="shared" si="17"/>
        <v>Link Contrato u Orden</v>
      </c>
    </row>
    <row r="1090" spans="1:14" ht="48" x14ac:dyDescent="0.3">
      <c r="A1090" s="18" t="str">
        <f>+'[1]Consolidado ORG'!A1086</f>
        <v>SCJ-391-2024</v>
      </c>
      <c r="B1090" s="19">
        <f>+'[1]Consolidado ORG'!B1086</f>
        <v>45371</v>
      </c>
      <c r="C1090" s="19" t="str">
        <f>+'[1]Consolidado ORG'!G1086</f>
        <v>MARYARY SUNED QUINCHE SANCHEZ</v>
      </c>
      <c r="D1090" s="19" t="str">
        <f>+'[1]Consolidado ORG'!E1086</f>
        <v>5 Contratación directa</v>
      </c>
      <c r="E1090" s="19" t="str">
        <f>+'[1]Consolidado ORG'!F1086</f>
        <v>33 Prestación de Servicios Profesionales y Apoyo (5-8)</v>
      </c>
      <c r="F1090" s="19" t="str">
        <f>+'[1]Consolidado ORG'!L1086</f>
        <v>PRESTAR SERVICIOS PROFESIONALES DE APOYO EN LOS TRÁMITES Y REQUERIMIENTOS ADMINISTRATIVOS Y SEGUIMIENTO DE LAS DIFERENTES ACTIVIDADES DE LOS PROYECTOS QUE SE DESARROLLEN EN EL CENTRO DE COMANDO COMUNICACIONES Y COMPUTO</v>
      </c>
      <c r="G1090" s="19">
        <f>+'[1]Consolidado ORG'!M1086</f>
        <v>45378</v>
      </c>
      <c r="H1090" s="19">
        <f>+'[1]Consolidado ORG'!N1086</f>
        <v>45742</v>
      </c>
      <c r="I1090" s="20">
        <f>+'[1]Consolidado ORG'!AG1086</f>
        <v>0</v>
      </c>
      <c r="J1090" s="21">
        <f>+'[1]Consolidado ORG'!T1086</f>
        <v>80400000</v>
      </c>
      <c r="K1090" s="21">
        <f>+'[1]Consolidado ORG'!AE1086</f>
        <v>0</v>
      </c>
      <c r="L1090" s="32">
        <f>+'[1]Consolidado ORG'!AS1086</f>
        <v>0.17857142857142858</v>
      </c>
      <c r="M1090" s="31" t="str">
        <f>+'[1]Consolidado ORG'!AL1086</f>
        <v>https://www.colombiacompra.gov.co/tienda-virtual-del-estado-colombiano/ordenes-compra/	CO1.PCCNTR.6126667</v>
      </c>
      <c r="N1090" s="48" t="str">
        <f t="shared" si="17"/>
        <v>Link Contrato u Orden</v>
      </c>
    </row>
    <row r="1091" spans="1:14" ht="60" x14ac:dyDescent="0.3">
      <c r="A1091" s="18" t="str">
        <f>+'[1]Consolidado ORG'!A1087</f>
        <v>SCJ-402-2024</v>
      </c>
      <c r="B1091" s="19">
        <f>+'[1]Consolidado ORG'!B1087</f>
        <v>45371</v>
      </c>
      <c r="C1091" s="19" t="str">
        <f>+'[1]Consolidado ORG'!G1087</f>
        <v>PAOLA ALEJANDRA GONZALEZ GUERRERO</v>
      </c>
      <c r="D1091" s="19" t="str">
        <f>+'[1]Consolidado ORG'!E1087</f>
        <v>5 Contratación directa</v>
      </c>
      <c r="E1091" s="19" t="str">
        <f>+'[1]Consolidado ORG'!F1087</f>
        <v>33 Prestación de Servicios Profesionales y Apoyo (5-8)</v>
      </c>
      <c r="F1091" s="19" t="str">
        <f>+'[1]Consolidado ORG'!L1087</f>
        <v>PRESTACIÓN DE SERVICIOS DE APOYO A LA GESTIÓN PARA APOYAR EN EL SEGUIMIENTO Y VERIFICACIÓN DE LAS ACTIVIDADES RELACIONADAS CON LA OPERACIÓN DE RECEPCIÓN Y TRÁMITE DE INCIDENTES DEL NUSE 123 DEL CENTRO DE COMANDO, CONTROL, COMUNICACIONES Y CÓMPUTO C4</v>
      </c>
      <c r="G1091" s="19">
        <f>+'[1]Consolidado ORG'!M1087</f>
        <v>45373</v>
      </c>
      <c r="H1091" s="19">
        <f>+'[1]Consolidado ORG'!N1087</f>
        <v>45737</v>
      </c>
      <c r="I1091" s="20">
        <f>+'[1]Consolidado ORG'!AG1087</f>
        <v>0</v>
      </c>
      <c r="J1091" s="21">
        <f>+'[1]Consolidado ORG'!T1087</f>
        <v>35952000</v>
      </c>
      <c r="K1091" s="21">
        <f>+'[1]Consolidado ORG'!AE1087</f>
        <v>0</v>
      </c>
      <c r="L1091" s="32">
        <f>+'[1]Consolidado ORG'!AS1087</f>
        <v>0.19230769230769232</v>
      </c>
      <c r="M1091" s="31" t="str">
        <f>+'[1]Consolidado ORG'!AL1087</f>
        <v>https://community.secop.gov.co/Public/Tendering/ContractDetailView/Index?UniqueIdentifier=CO1.PCCNTR.6127301&amp;isModal=true&amp;asPopupView=true</v>
      </c>
      <c r="N1091" s="48" t="str">
        <f t="shared" si="17"/>
        <v>Link Contrato u Orden</v>
      </c>
    </row>
    <row r="1092" spans="1:14" ht="48" x14ac:dyDescent="0.3">
      <c r="A1092" s="18" t="str">
        <f>+'[1]Consolidado ORG'!A1088</f>
        <v>SCJ-408-2024</v>
      </c>
      <c r="B1092" s="19">
        <f>+'[1]Consolidado ORG'!B1088</f>
        <v>45372</v>
      </c>
      <c r="C1092" s="19" t="str">
        <f>+'[1]Consolidado ORG'!G1088</f>
        <v>YEILE DANELLI GAMBOA GARCIA</v>
      </c>
      <c r="D1092" s="19" t="str">
        <f>+'[1]Consolidado ORG'!E1088</f>
        <v>5 Contratación directa</v>
      </c>
      <c r="E1092" s="19" t="str">
        <f>+'[1]Consolidado ORG'!F1088</f>
        <v>33 Prestación de Servicios Profesionales y Apoyo (5-8)</v>
      </c>
      <c r="F1092" s="19" t="str">
        <f>+'[1]Consolidado ORG'!L1088</f>
        <v>PRESTAR LOS SERVICIOS PROFESIONALES A LA SECRETARÍA DISTRITAL DE SEGURIDAD, CONVIVENCIA Y JUSTICIA, PARA APOYAR LA COORDINACION JURÍDICA INTEGRAL DE LA DÉCIMA TERCERA BRIGADA DEL EJÉRCITO.</v>
      </c>
      <c r="G1092" s="19">
        <f>+'[1]Consolidado ORG'!M1088</f>
        <v>45376</v>
      </c>
      <c r="H1092" s="19">
        <f>+'[1]Consolidado ORG'!N1088</f>
        <v>45681</v>
      </c>
      <c r="I1092" s="20">
        <f>+'[1]Consolidado ORG'!AG1088</f>
        <v>0</v>
      </c>
      <c r="J1092" s="21">
        <f>+'[1]Consolidado ORG'!T1088</f>
        <v>55000000</v>
      </c>
      <c r="K1092" s="21">
        <f>+'[1]Consolidado ORG'!AE1088</f>
        <v>0</v>
      </c>
      <c r="L1092" s="32">
        <f>+'[1]Consolidado ORG'!AS1088</f>
        <v>0.21967213114754097</v>
      </c>
      <c r="M1092" s="31" t="str">
        <f>+'[1]Consolidado ORG'!AL1088</f>
        <v>https://community.secop.gov.co/Public/Tendering/ContractDetailView/Index?UniqueIdentifier=CO1.PCCNTR.6133438&amp;isModal=true&amp;asPopupView=true</v>
      </c>
      <c r="N1092" s="48" t="str">
        <f t="shared" si="17"/>
        <v>Link Contrato u Orden</v>
      </c>
    </row>
    <row r="1093" spans="1:14" ht="60" x14ac:dyDescent="0.3">
      <c r="A1093" s="18" t="str">
        <f>+'[1]Consolidado ORG'!A1089</f>
        <v>SCJ-409-2024</v>
      </c>
      <c r="B1093" s="19">
        <f>+'[1]Consolidado ORG'!B1089</f>
        <v>45372</v>
      </c>
      <c r="C1093" s="19" t="str">
        <f>+'[1]Consolidado ORG'!G1089</f>
        <v>NAYIBE  RAMIREZ AVELLA</v>
      </c>
      <c r="D1093" s="19" t="str">
        <f>+'[1]Consolidado ORG'!E1089</f>
        <v>5 Contratación directa</v>
      </c>
      <c r="E1093" s="19" t="str">
        <f>+'[1]Consolidado ORG'!F1089</f>
        <v>33 Prestación de Servicios Profesionales y Apoyo (5-8)</v>
      </c>
      <c r="F1093" s="19" t="str">
        <f>+'[1]Consolidado ORG'!L1089</f>
        <v>PRESTAR LOS SERVICIOS DE APOYO A LA GESTION PARA LA ATENCIÓN DE EMERGENCIAS O URGENCIAS, Y DESPACHO A LOS ORGANISMOS DE EMERGENCIA Y SEGURIDAD QUE INTEGRAN EL NUSE 123 DEL SISTEMA CENTRO DE COMANDO, CONTROL, COMUNICACIONES Y CÓMPUTO C4.</v>
      </c>
      <c r="G1093" s="19">
        <f>+'[1]Consolidado ORG'!M1089</f>
        <v>45374</v>
      </c>
      <c r="H1093" s="19">
        <f>+'[1]Consolidado ORG'!N1089</f>
        <v>45738</v>
      </c>
      <c r="I1093" s="20">
        <f>+'[1]Consolidado ORG'!AG1089</f>
        <v>0</v>
      </c>
      <c r="J1093" s="21">
        <f>+'[1]Consolidado ORG'!T1089</f>
        <v>32760000</v>
      </c>
      <c r="K1093" s="21">
        <f>+'[1]Consolidado ORG'!AE1089</f>
        <v>0</v>
      </c>
      <c r="L1093" s="32">
        <f>+'[1]Consolidado ORG'!AS1089</f>
        <v>0.18956043956043955</v>
      </c>
      <c r="M1093" s="31" t="str">
        <f>+'[1]Consolidado ORG'!AL1089</f>
        <v>https://community.secop.gov.co/Public/Tendering/ContractDetailView/Index?UniqueIdentifier=CO1.PCCNTR.6133739&amp;isModal=true&amp;asPopupView=true</v>
      </c>
      <c r="N1093" s="48" t="str">
        <f t="shared" si="17"/>
        <v>Link Contrato u Orden</v>
      </c>
    </row>
    <row r="1094" spans="1:14" ht="60" x14ac:dyDescent="0.3">
      <c r="A1094" s="18" t="str">
        <f>+'[1]Consolidado ORG'!A1090</f>
        <v>SCJ-410-2024</v>
      </c>
      <c r="B1094" s="19" t="str">
        <f>+'[1]Consolidado ORG'!B1090</f>
        <v>2024/04/08</v>
      </c>
      <c r="C1094" s="19" t="str">
        <f>+'[1]Consolidado ORG'!G1090</f>
        <v>ANGEL AUGUSTO SANCHEZ HERNANDEZ</v>
      </c>
      <c r="D1094" s="19" t="str">
        <f>+'[1]Consolidado ORG'!E1090</f>
        <v>5 Contratación directa</v>
      </c>
      <c r="E1094" s="19" t="str">
        <f>+'[1]Consolidado ORG'!F1090</f>
        <v>33 Prestación de Servicios Profesionales y Apoyo (5-8)</v>
      </c>
      <c r="F1094" s="19" t="str">
        <f>+'[1]Consolidado ORG'!L1090</f>
        <v>PRESTAR LOS SERVICIOS PROFESIONALES A LA SECRETARÍA DISTRITAL DE SEGURIDAD, CONVIVENCIA Y JUSTICIA, PARA APOYAR A LA DÉCIMA TERCERA BRIGADA DEL EJÉRCITO EN LA  EJECUCIÓN DE LOS PROYECTOS DE INVERSION DE LOS BIENES ENTREGADOS EN COMODATO</v>
      </c>
      <c r="G1094" s="19" t="str">
        <f>+'[1]Consolidado ORG'!M1090</f>
        <v>2024/04/10</v>
      </c>
      <c r="H1094" s="19">
        <f>+'[1]Consolidado ORG'!N1090</f>
        <v>45666</v>
      </c>
      <c r="I1094" s="20">
        <f>+'[1]Consolidado ORG'!AG1090</f>
        <v>0</v>
      </c>
      <c r="J1094" s="21">
        <f>+'[1]Consolidado ORG'!T1090</f>
        <v>36635355</v>
      </c>
      <c r="K1094" s="21">
        <f>+'[1]Consolidado ORG'!AE1090</f>
        <v>0</v>
      </c>
      <c r="L1094" s="32">
        <f>+'[1]Consolidado ORG'!AS1090</f>
        <v>0.18613138686131386</v>
      </c>
      <c r="M1094" s="31" t="str">
        <f>+'[1]Consolidado ORG'!AL1090</f>
        <v>https://community.secop.gov.co/Public/Tendering/ContractDetailView/Index?UniqueIdentifier=CO1.PCCNTR.6180752&amp;isModal=true&amp;asPopupView=true</v>
      </c>
      <c r="N1094" s="48" t="str">
        <f t="shared" si="17"/>
        <v>Link Contrato u Orden</v>
      </c>
    </row>
    <row r="1095" spans="1:14" ht="40.799999999999997" x14ac:dyDescent="0.3">
      <c r="A1095" s="18" t="str">
        <f>+'[1]Consolidado ORG'!A1091</f>
        <v>SCJ-419-2024</v>
      </c>
      <c r="B1095" s="19">
        <f>+'[1]Consolidado ORG'!B1091</f>
        <v>45373</v>
      </c>
      <c r="C1095" s="19" t="str">
        <f>+'[1]Consolidado ORG'!G1091</f>
        <v>WILLIAM RENZON GAMBOA GARCIA</v>
      </c>
      <c r="D1095" s="19" t="str">
        <f>+'[1]Consolidado ORG'!E1091</f>
        <v>5 Contratación directa</v>
      </c>
      <c r="E1095" s="19" t="str">
        <f>+'[1]Consolidado ORG'!F1091</f>
        <v>33 Prestación de Servicios Profesionales y Apoyo (5-8)</v>
      </c>
      <c r="F1095" s="19" t="str">
        <f>+'[1]Consolidado ORG'!L1091</f>
        <v>PRESTAR LOS SERVICIOS DE APOYO A LA GESTION A LA SECRETARIA DE SEGURIDAD, CONVIVENCIA Y JUSTICIA, EN LA GESTIÓN ADMINISTRATIVA DE LA DÉCIMA TERCERA BRIGADA DEL EJERCITO</v>
      </c>
      <c r="G1095" s="19">
        <f>+'[1]Consolidado ORG'!M1091</f>
        <v>45379</v>
      </c>
      <c r="H1095" s="19">
        <f>+'[1]Consolidado ORG'!N1091</f>
        <v>45684</v>
      </c>
      <c r="I1095" s="20">
        <f>+'[1]Consolidado ORG'!AG1091</f>
        <v>0</v>
      </c>
      <c r="J1095" s="21">
        <f>+'[1]Consolidado ORG'!T1091</f>
        <v>25230350</v>
      </c>
      <c r="K1095" s="21">
        <f>+'[1]Consolidado ORG'!AE1091</f>
        <v>0</v>
      </c>
      <c r="L1095" s="32">
        <f>+'[1]Consolidado ORG'!AS1091</f>
        <v>0.20983606557377049</v>
      </c>
      <c r="M1095" s="31" t="str">
        <f>+'[1]Consolidado ORG'!AL1091</f>
        <v>https://community.secop.gov.co/Public/Tendering/ContractDetailView/Index?UniqueIdentifier=CO1.PCCNTR.6136928&amp;isModal=true&amp;asPopupView=true</v>
      </c>
      <c r="N1095" s="48" t="str">
        <f t="shared" si="17"/>
        <v>Link Contrato u Orden</v>
      </c>
    </row>
    <row r="1096" spans="1:14" ht="60" x14ac:dyDescent="0.3">
      <c r="A1096" s="18" t="str">
        <f>+'[1]Consolidado ORG'!A1092</f>
        <v>SCJ-421-2024</v>
      </c>
      <c r="B1096" s="19">
        <f>+'[1]Consolidado ORG'!B1092</f>
        <v>45373</v>
      </c>
      <c r="C1096" s="19" t="str">
        <f>+'[1]Consolidado ORG'!G1092</f>
        <v>YERALDIN  RANGEL AGUILAR</v>
      </c>
      <c r="D1096" s="19" t="str">
        <f>+'[1]Consolidado ORG'!E1092</f>
        <v>5 Contratación directa</v>
      </c>
      <c r="E1096" s="19" t="str">
        <f>+'[1]Consolidado ORG'!F1092</f>
        <v>33 Prestación de Servicios Profesionales y Apoyo (5-8)</v>
      </c>
      <c r="F1096" s="19" t="str">
        <f>+'[1]Consolidado ORG'!L1092</f>
        <v>PRESTAR LOS SERVICIOS DE APOYO A LA GESTION PARA LA ATENCIÓN DE EMERGENCIAS O URGENCIAS, Y DESPACHO A LOS ORGANISMOS DE EMERGENCIA Y SEGURIDAD QUE INTEGRAN EL NUSE 123 DEL SISTEMA CENTRO DE COMANDO, CONTROL, COMUNICACIONES Y CÓMPUTO C4.</v>
      </c>
      <c r="G1096" s="19">
        <f>+'[1]Consolidado ORG'!M1092</f>
        <v>45378</v>
      </c>
      <c r="H1096" s="19">
        <f>+'[1]Consolidado ORG'!N1092</f>
        <v>45742</v>
      </c>
      <c r="I1096" s="20">
        <f>+'[1]Consolidado ORG'!AG1092</f>
        <v>0</v>
      </c>
      <c r="J1096" s="21">
        <f>+'[1]Consolidado ORG'!T1092</f>
        <v>32760000</v>
      </c>
      <c r="K1096" s="21">
        <f>+'[1]Consolidado ORG'!AE1092</f>
        <v>0</v>
      </c>
      <c r="L1096" s="32">
        <f>+'[1]Consolidado ORG'!AS1092</f>
        <v>0.17857142857142858</v>
      </c>
      <c r="M1096" s="31" t="str">
        <f>+'[1]Consolidado ORG'!AL1092</f>
        <v>https://community.secop.gov.co/Public/Tendering/ContractDetailView/Index?UniqueIdentifier=CO1.PCCNTR.6134330&amp;isModal=true&amp;asPopupView=true</v>
      </c>
      <c r="N1096" s="48" t="str">
        <f t="shared" si="17"/>
        <v>Link Contrato u Orden</v>
      </c>
    </row>
    <row r="1097" spans="1:14" ht="60" x14ac:dyDescent="0.3">
      <c r="A1097" s="18" t="str">
        <f>+'[1]Consolidado ORG'!A1093</f>
        <v>SCJ-422-2024</v>
      </c>
      <c r="B1097" s="19">
        <f>+'[1]Consolidado ORG'!B1093</f>
        <v>45372</v>
      </c>
      <c r="C1097" s="19" t="str">
        <f>+'[1]Consolidado ORG'!G1093</f>
        <v>RAFAEL  TOLEDO PUENTES</v>
      </c>
      <c r="D1097" s="19" t="str">
        <f>+'[1]Consolidado ORG'!E1093</f>
        <v>5 Contratación directa</v>
      </c>
      <c r="E1097" s="19" t="str">
        <f>+'[1]Consolidado ORG'!F1093</f>
        <v>33 Prestación de Servicios Profesionales y Apoyo (5-8)</v>
      </c>
      <c r="F1097" s="19" t="str">
        <f>+'[1]Consolidado ORG'!L1093</f>
        <v>PRESTACIÓN DE SERVICIOS DE APOYO A LA GESTIÓN PARA APOYAR EN EL SEGUIMIENTO Y VERIFICACIÓN DE LAS ACTIVIDADES RELACIONADAS CON LA OPERACIÓN DE RECEPCIÓN Y TRÁMITE DE INCIDENTES DEL NUSE 123 DEL CENTRO DE COMANDO, CONTROL, COMUNICACIONES Y CÓMPUTO C4.</v>
      </c>
      <c r="G1097" s="19">
        <f>+'[1]Consolidado ORG'!M1093</f>
        <v>45374</v>
      </c>
      <c r="H1097" s="19">
        <f>+'[1]Consolidado ORG'!N1093</f>
        <v>45738</v>
      </c>
      <c r="I1097" s="20">
        <f>+'[1]Consolidado ORG'!AG1093</f>
        <v>0</v>
      </c>
      <c r="J1097" s="21">
        <f>+'[1]Consolidado ORG'!T1093</f>
        <v>35952000</v>
      </c>
      <c r="K1097" s="21">
        <f>+'[1]Consolidado ORG'!AE1093</f>
        <v>0</v>
      </c>
      <c r="L1097" s="32">
        <f>+'[1]Consolidado ORG'!AS1093</f>
        <v>0.18956043956043955</v>
      </c>
      <c r="M1097" s="31" t="str">
        <f>+'[1]Consolidado ORG'!AL1093</f>
        <v>https://community.secop.gov.co/Public/Tendering/ContractDetailView/Index?UniqueIdentifier=CO1.PCCNTR.6134197&amp;isModal=true&amp;asPopupView=true</v>
      </c>
      <c r="N1097" s="48" t="str">
        <f t="shared" si="17"/>
        <v>Link Contrato u Orden</v>
      </c>
    </row>
    <row r="1098" spans="1:14" ht="60" x14ac:dyDescent="0.3">
      <c r="A1098" s="18" t="str">
        <f>+'[1]Consolidado ORG'!A1094</f>
        <v>SCJ-423-2024</v>
      </c>
      <c r="B1098" s="19" t="str">
        <f>+'[1]Consolidado ORG'!B1094</f>
        <v>2024/03/22</v>
      </c>
      <c r="C1098" s="19" t="str">
        <f>+'[1]Consolidado ORG'!G1094</f>
        <v>MARIA ANGELICA DIAZ HERRERA</v>
      </c>
      <c r="D1098" s="19" t="str">
        <f>+'[1]Consolidado ORG'!E1094</f>
        <v>5 Contratación directa</v>
      </c>
      <c r="E1098" s="19" t="str">
        <f>+'[1]Consolidado ORG'!F1094</f>
        <v>33 Prestación de Servicios Profesionales y Apoyo (5-8)</v>
      </c>
      <c r="F1098" s="19" t="str">
        <f>+'[1]Consolidado ORG'!L1094</f>
        <v>“PRESTAR LOS SERVICIOS DE APOYO A LA GESTION PARA LA ATENCIÓN DE EMERGENCIAS O URGENCIAS, Y DESPACHO A LOS ORGANISMOS DE EMERGENCIA Y SEGURIDAD QUE INTEGRAN EL  NUSE 123 DEL SISTEMA CENTRO DE COMANDO, CONTROL, COMUNICACIONES Y CÓMPUTO C4</v>
      </c>
      <c r="G1098" s="19" t="str">
        <f>+'[1]Consolidado ORG'!M1094</f>
        <v>2024/04/01</v>
      </c>
      <c r="H1098" s="19">
        <f>+'[1]Consolidado ORG'!N1094</f>
        <v>45747</v>
      </c>
      <c r="I1098" s="20">
        <f>+'[1]Consolidado ORG'!AG1094</f>
        <v>0</v>
      </c>
      <c r="J1098" s="21">
        <f>+'[1]Consolidado ORG'!T1094</f>
        <v>32760000</v>
      </c>
      <c r="K1098" s="21">
        <f>+'[1]Consolidado ORG'!AE1094</f>
        <v>0</v>
      </c>
      <c r="L1098" s="32">
        <f>+'[1]Consolidado ORG'!AS1094</f>
        <v>0.16483516483516483</v>
      </c>
      <c r="M1098" s="31" t="str">
        <f>+'[1]Consolidado ORG'!AL1094</f>
        <v>https://community.secop.gov.co/Public/Tendering/ContractDetailView/Index?UniqueIdentifier=CO1.PCCNTR.6135251&amp;isModal=true&amp;asPopupView=true</v>
      </c>
      <c r="N1098" s="48" t="str">
        <f t="shared" si="17"/>
        <v>Link Contrato u Orden</v>
      </c>
    </row>
    <row r="1099" spans="1:14" ht="60" x14ac:dyDescent="0.3">
      <c r="A1099" s="18" t="str">
        <f>+'[1]Consolidado ORG'!A1095</f>
        <v>SCJ-425-2024</v>
      </c>
      <c r="B1099" s="19">
        <f>+'[1]Consolidado ORG'!B1095</f>
        <v>45373</v>
      </c>
      <c r="C1099" s="19" t="str">
        <f>+'[1]Consolidado ORG'!G1095</f>
        <v>YOLANDA PATRICIA VARGAS MARTIN</v>
      </c>
      <c r="D1099" s="19" t="str">
        <f>+'[1]Consolidado ORG'!E1095</f>
        <v>5 Contratación directa</v>
      </c>
      <c r="E1099" s="19" t="str">
        <f>+'[1]Consolidado ORG'!F1095</f>
        <v>33 Prestación de Servicios Profesionales y Apoyo (5-8)</v>
      </c>
      <c r="F1099" s="19" t="str">
        <f>+'[1]Consolidado ORG'!L1095</f>
        <v>PRESTAR LOS SERVICIOS DE APOYO A LA GESTION PARA LA ATENCIÓN DE EMERGENCIAS O URGENCIAS, Y DESPACHO A LOS ORGANISMOS DE EMERGENCIA Y SEGURIDAD QUE INTEGRAN EL NUSE 123 DEL SISTEMA CENTRO DE COMANDO, CONTROL, COMUNICACIONES Y CÓMPUTO C4.</v>
      </c>
      <c r="G1099" s="19">
        <f>+'[1]Consolidado ORG'!M1095</f>
        <v>45377</v>
      </c>
      <c r="H1099" s="19">
        <f>+'[1]Consolidado ORG'!N1095</f>
        <v>45741</v>
      </c>
      <c r="I1099" s="20">
        <f>+'[1]Consolidado ORG'!AG1095</f>
        <v>0</v>
      </c>
      <c r="J1099" s="21">
        <f>+'[1]Consolidado ORG'!T1095</f>
        <v>32760000</v>
      </c>
      <c r="K1099" s="21">
        <f>+'[1]Consolidado ORG'!AE1095</f>
        <v>0</v>
      </c>
      <c r="L1099" s="32">
        <f>+'[1]Consolidado ORG'!AS1095</f>
        <v>0.18131868131868131</v>
      </c>
      <c r="M1099" s="31" t="str">
        <f>+'[1]Consolidado ORG'!AL1095</f>
        <v>https://community.secop.gov.co/Public/Tendering/ContractDetailView/Index?UniqueIdentifier=CO1.PCCNTR.6134712&amp;isModal=true&amp;asPopupView=true</v>
      </c>
      <c r="N1099" s="48" t="str">
        <f t="shared" si="17"/>
        <v>Link Contrato u Orden</v>
      </c>
    </row>
    <row r="1100" spans="1:14" ht="72" x14ac:dyDescent="0.3">
      <c r="A1100" s="18" t="str">
        <f>+'[1]Consolidado ORG'!A1096</f>
        <v>SCJ-428-2024</v>
      </c>
      <c r="B1100" s="19">
        <f>+'[1]Consolidado ORG'!B1096</f>
        <v>45372</v>
      </c>
      <c r="C1100" s="19" t="str">
        <f>+'[1]Consolidado ORG'!G1096</f>
        <v>LUIS ALEJANDRO GERENA AVELLANEDA</v>
      </c>
      <c r="D1100" s="19" t="str">
        <f>+'[1]Consolidado ORG'!E1096</f>
        <v>5 Contratación directa</v>
      </c>
      <c r="E1100" s="19" t="str">
        <f>+'[1]Consolidado ORG'!F1096</f>
        <v>33 Prestación de Servicios Profesionales y Apoyo (5-8)</v>
      </c>
      <c r="F1100" s="19" t="str">
        <f>+'[1]Consolidado ORG'!L1096</f>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
      <c r="G1100" s="19">
        <f>+'[1]Consolidado ORG'!M1096</f>
        <v>45373</v>
      </c>
      <c r="H1100" s="19">
        <f>+'[1]Consolidado ORG'!N1096</f>
        <v>45556</v>
      </c>
      <c r="I1100" s="20">
        <f>+'[1]Consolidado ORG'!AG1096</f>
        <v>0</v>
      </c>
      <c r="J1100" s="21">
        <f>+'[1]Consolidado ORG'!T1096</f>
        <v>60000000</v>
      </c>
      <c r="K1100" s="21">
        <f>+'[1]Consolidado ORG'!AE1096</f>
        <v>0</v>
      </c>
      <c r="L1100" s="32">
        <f>+'[1]Consolidado ORG'!AS1096</f>
        <v>0.38251366120218577</v>
      </c>
      <c r="M1100" s="31" t="str">
        <f>+'[1]Consolidado ORG'!AL1096</f>
        <v>https://community.secop.gov.co/Public/Tendering/ContractDetailView/Index?UniqueIdentifier=CO1.PCCNTR.6133907&amp;isModal=true&amp;asPopupView=true</v>
      </c>
      <c r="N1100" s="48" t="str">
        <f t="shared" si="17"/>
        <v>Link Contrato u Orden</v>
      </c>
    </row>
    <row r="1101" spans="1:14" ht="60" x14ac:dyDescent="0.3">
      <c r="A1101" s="18" t="str">
        <f>+'[1]Consolidado ORG'!A1097</f>
        <v>SCJ-435-2024</v>
      </c>
      <c r="B1101" s="19">
        <f>+'[1]Consolidado ORG'!B1097</f>
        <v>45373</v>
      </c>
      <c r="C1101" s="19" t="str">
        <f>+'[1]Consolidado ORG'!G1097</f>
        <v>ERNEY  CARVAJAL GUEVARA</v>
      </c>
      <c r="D1101" s="19" t="str">
        <f>+'[1]Consolidado ORG'!E1097</f>
        <v>5 Contratación directa</v>
      </c>
      <c r="E1101" s="19" t="str">
        <f>+'[1]Consolidado ORG'!F1097</f>
        <v>33 Prestación de Servicios Profesionales y Apoyo (5-8)</v>
      </c>
      <c r="F1101" s="19" t="str">
        <f>+'[1]Consolidado ORG'!L1097</f>
        <v>PRESTAR LOS SERVICIOS DE APOYO A LA GESTION PARA LA ATENCIÓN DE EMERGENCIAS O URGENCIAS, Y DESPACHO A LOS ORGANISMOS DE EMERGENCIA Y SEGURIDAD QUE INTEGRAN EL NUSE 123 DEL SISTEMA CENTRO DE COMANDO, CONTROL, COMUNICACIONES Y CÓMPUTO C4.</v>
      </c>
      <c r="G1101" s="19">
        <f>+'[1]Consolidado ORG'!M1097</f>
        <v>45378</v>
      </c>
      <c r="H1101" s="19">
        <f>+'[1]Consolidado ORG'!N1097</f>
        <v>45742</v>
      </c>
      <c r="I1101" s="20">
        <f>+'[1]Consolidado ORG'!AG1097</f>
        <v>0</v>
      </c>
      <c r="J1101" s="21">
        <f>+'[1]Consolidado ORG'!T1097</f>
        <v>32760000</v>
      </c>
      <c r="K1101" s="21">
        <f>+'[1]Consolidado ORG'!AE1097</f>
        <v>0</v>
      </c>
      <c r="L1101" s="32">
        <f>+'[1]Consolidado ORG'!AS1097</f>
        <v>0.17857142857142858</v>
      </c>
      <c r="M1101" s="31" t="str">
        <f>+'[1]Consolidado ORG'!AL1097</f>
        <v>https://community.secop.gov.co/Public/Tendering/ContractDetailView/Index?UniqueIdentifier=CO1.PCCNTR.6141311&amp;isModal=true&amp;asPopupView=true</v>
      </c>
      <c r="N1101" s="48" t="str">
        <f t="shared" si="17"/>
        <v>Link Contrato u Orden</v>
      </c>
    </row>
    <row r="1102" spans="1:14" ht="60" x14ac:dyDescent="0.3">
      <c r="A1102" s="18" t="str">
        <f>+'[1]Consolidado ORG'!A1098</f>
        <v>SCJ-438-2024</v>
      </c>
      <c r="B1102" s="19" t="str">
        <f>+'[1]Consolidado ORG'!B1098</f>
        <v>2024/03/22</v>
      </c>
      <c r="C1102" s="19" t="str">
        <f>+'[1]Consolidado ORG'!G1098</f>
        <v>CRISTIAN DARIO CASTAÑEDA LINARES</v>
      </c>
      <c r="D1102" s="19" t="str">
        <f>+'[1]Consolidado ORG'!E1098</f>
        <v>5 Contratación directa</v>
      </c>
      <c r="E1102" s="19" t="str">
        <f>+'[1]Consolidado ORG'!F1098</f>
        <v>33 Prestación de Servicios Profesionales y Apoyo (5-8)</v>
      </c>
      <c r="F1102" s="19" t="str">
        <f>+'[1]Consolidado ORG'!L1098</f>
        <v>PRESTAR LOS SERVICIOS DE APOYO A LA GESTION PARA LA ATENCIÓN DE EMERGENCIAS O URGENCIAS, Y DESPACHO A LOS ORGANISMOS DE EMERGENCIA Y SEGURIDAD QUE INTEGRAN EL NUSE 123 DEL SISTEMA CENTRO DE COMANDO, CONTROL, COMUNICACIONES Y CÓMPUTO C4</v>
      </c>
      <c r="G1102" s="19" t="str">
        <f>+'[1]Consolidado ORG'!M1098</f>
        <v>2024/04/03</v>
      </c>
      <c r="H1102" s="19">
        <f>+'[1]Consolidado ORG'!N1098</f>
        <v>45749</v>
      </c>
      <c r="I1102" s="20">
        <f>+'[1]Consolidado ORG'!AG1098</f>
        <v>0</v>
      </c>
      <c r="J1102" s="21">
        <f>+'[1]Consolidado ORG'!T1098</f>
        <v>32760000</v>
      </c>
      <c r="K1102" s="21">
        <f>+'[1]Consolidado ORG'!AE1098</f>
        <v>0</v>
      </c>
      <c r="L1102" s="32">
        <f>+'[1]Consolidado ORG'!AS1098</f>
        <v>0.15934065934065933</v>
      </c>
      <c r="M1102" s="31" t="str">
        <f>+'[1]Consolidado ORG'!AL1098</f>
        <v>https://community.secop.gov.co/Public/Tendering/ContractDetailView/Index?UniqueIdentifier=CO1.PCCNTR.6140784&amp;isModal=true&amp;asPopupView=true</v>
      </c>
      <c r="N1102" s="48" t="str">
        <f t="shared" si="17"/>
        <v>Link Contrato u Orden</v>
      </c>
    </row>
    <row r="1103" spans="1:14" ht="60" x14ac:dyDescent="0.3">
      <c r="A1103" s="18" t="str">
        <f>+'[1]Consolidado ORG'!A1099</f>
        <v>SCJ-441-2024</v>
      </c>
      <c r="B1103" s="19" t="str">
        <f>+'[1]Consolidado ORG'!B1099</f>
        <v>2024/03/22</v>
      </c>
      <c r="C1103" s="19" t="str">
        <f>+'[1]Consolidado ORG'!G1099</f>
        <v>ROSA YANETH SANTOS RODRIGUEZ</v>
      </c>
      <c r="D1103" s="19" t="str">
        <f>+'[1]Consolidado ORG'!E1099</f>
        <v>5 Contratación directa</v>
      </c>
      <c r="E1103" s="19" t="str">
        <f>+'[1]Consolidado ORG'!F1099</f>
        <v>33 Prestación de Servicios Profesionales y Apoyo (5-8)</v>
      </c>
      <c r="F1103" s="19" t="str">
        <f>+'[1]Consolidado ORG'!L1099</f>
        <v>PRESTAR LOS SERVICIOS DE APOYO A LA GESTION PARA LA ATENCIÓN DE EMERGENCIAS O URGENCIAS, Y DESPACHO A LOS ORGANISMOS DE EMERGENCIA Y SEGURIDAD QUE INTEGRAN EL NUSE 123 DEL SISTEMA CENTRO DE COMANDO, CONTROL, COMUNICACIONES Y CÓMPUTO C4</v>
      </c>
      <c r="G1103" s="19" t="str">
        <f>+'[1]Consolidado ORG'!M1099</f>
        <v>2024/04/02</v>
      </c>
      <c r="H1103" s="19">
        <f>+'[1]Consolidado ORG'!N1099</f>
        <v>45748</v>
      </c>
      <c r="I1103" s="20">
        <f>+'[1]Consolidado ORG'!AG1099</f>
        <v>0</v>
      </c>
      <c r="J1103" s="21">
        <f>+'[1]Consolidado ORG'!T1099</f>
        <v>32760000</v>
      </c>
      <c r="K1103" s="21">
        <f>+'[1]Consolidado ORG'!AE1099</f>
        <v>0</v>
      </c>
      <c r="L1103" s="32">
        <f>+'[1]Consolidado ORG'!AS1099</f>
        <v>0.16208791208791209</v>
      </c>
      <c r="M1103" s="31" t="str">
        <f>+'[1]Consolidado ORG'!AL1099</f>
        <v>https://community.secop.gov.co/Public/Tendering/ContractDetailView/Index?UniqueIdentifier=CO1.PCCNTR.6139320&amp;isModal=true&amp;asPopupView=true</v>
      </c>
      <c r="N1103" s="48" t="str">
        <f t="shared" si="17"/>
        <v>Link Contrato u Orden</v>
      </c>
    </row>
    <row r="1104" spans="1:14" ht="60" x14ac:dyDescent="0.3">
      <c r="A1104" s="18" t="str">
        <f>+'[1]Consolidado ORG'!A1100</f>
        <v>SCJ-442-2024</v>
      </c>
      <c r="B1104" s="19">
        <f>+'[1]Consolidado ORG'!B1100</f>
        <v>45373</v>
      </c>
      <c r="C1104" s="19" t="str">
        <f>+'[1]Consolidado ORG'!G1100</f>
        <v>INGRI DAYAN LOZANO VELASCO</v>
      </c>
      <c r="D1104" s="19" t="str">
        <f>+'[1]Consolidado ORG'!E1100</f>
        <v>5 Contratación directa</v>
      </c>
      <c r="E1104" s="19" t="str">
        <f>+'[1]Consolidado ORG'!F1100</f>
        <v>33 Prestación de Servicios Profesionales y Apoyo (5-8)</v>
      </c>
      <c r="F1104" s="19" t="str">
        <f>+'[1]Consolidado ORG'!L1100</f>
        <v>PRESTAR LOS SERVICIOS DE APOYO A LA GESTION PARA LA ATENCIÓN DE EMERGENCIAS O URGENCIAS, Y DESPACHO A LOS ORGANISMOS DE EMERGENCIA Y SEGURIDAD QUE INTEGRAN EL NUSE 123 DEL SISTEMA CENTRO DE COMANDO, CONTROL, COMUNICACIONES Y CÓMPUTO C4</v>
      </c>
      <c r="G1104" s="19">
        <f>+'[1]Consolidado ORG'!M1100</f>
        <v>45379</v>
      </c>
      <c r="H1104" s="19">
        <f>+'[1]Consolidado ORG'!N1100</f>
        <v>45743</v>
      </c>
      <c r="I1104" s="20">
        <f>+'[1]Consolidado ORG'!AG1100</f>
        <v>0</v>
      </c>
      <c r="J1104" s="21">
        <f>+'[1]Consolidado ORG'!T1100</f>
        <v>32760000</v>
      </c>
      <c r="K1104" s="21">
        <f>+'[1]Consolidado ORG'!AE1100</f>
        <v>0</v>
      </c>
      <c r="L1104" s="32">
        <f>+'[1]Consolidado ORG'!AS1100</f>
        <v>0.17582417582417584</v>
      </c>
      <c r="M1104" s="31" t="str">
        <f>+'[1]Consolidado ORG'!AL1100</f>
        <v>https://www.colombiacompra.gov.co/tienda-virtual-del-estado-colombiano/ordenes-compra/	CO1.PCCNTR.6138598</v>
      </c>
      <c r="N1104" s="48" t="str">
        <f t="shared" si="17"/>
        <v>Link Contrato u Orden</v>
      </c>
    </row>
    <row r="1105" spans="1:14" ht="60" x14ac:dyDescent="0.3">
      <c r="A1105" s="18" t="str">
        <f>+'[1]Consolidado ORG'!A1101</f>
        <v>SCJ-448-2024</v>
      </c>
      <c r="B1105" s="19">
        <f>+'[1]Consolidado ORG'!B1101</f>
        <v>45373</v>
      </c>
      <c r="C1105" s="19" t="str">
        <f>+'[1]Consolidado ORG'!G1101</f>
        <v>NUBIA STELLA MENESES REYES</v>
      </c>
      <c r="D1105" s="19" t="str">
        <f>+'[1]Consolidado ORG'!E1101</f>
        <v>5 Contratación directa</v>
      </c>
      <c r="E1105" s="19" t="str">
        <f>+'[1]Consolidado ORG'!F1101</f>
        <v>33 Prestación de Servicios Profesionales y Apoyo (5-8)</v>
      </c>
      <c r="F1105" s="19" t="str">
        <f>+'[1]Consolidado ORG'!L1101</f>
        <v>PRESTAR LOS SERVICIOS DE APOYO A LA GESTION PARA LA ATENCIÓN DE EMERGENCIAS O URGENCIAS, Y DESPACHO A LOS ORGANISMOS DE EMERGENCIA Y SEGURIDAD QUE INTEGRAN EL NUSE 123 DEL SISTEMA CENTRO DE COMANDO, CONTROL, COMUNICACIONES Y CÓMPUTO C4.</v>
      </c>
      <c r="G1105" s="19">
        <f>+'[1]Consolidado ORG'!M1101</f>
        <v>45378</v>
      </c>
      <c r="H1105" s="19">
        <f>+'[1]Consolidado ORG'!N1101</f>
        <v>45742</v>
      </c>
      <c r="I1105" s="20">
        <f>+'[1]Consolidado ORG'!AG1101</f>
        <v>0</v>
      </c>
      <c r="J1105" s="21">
        <f>+'[1]Consolidado ORG'!T1101</f>
        <v>32760000</v>
      </c>
      <c r="K1105" s="21">
        <f>+'[1]Consolidado ORG'!AE1101</f>
        <v>0</v>
      </c>
      <c r="L1105" s="32">
        <f>+'[1]Consolidado ORG'!AS1101</f>
        <v>0.17857142857142858</v>
      </c>
      <c r="M1105" s="31" t="str">
        <f>+'[1]Consolidado ORG'!AL1101</f>
        <v>https://community.secop.gov.co/Public/Tendering/ContractDetailView/Index?UniqueIdentifier=CO1.PCCNTR.6141724&amp;isModal=true&amp;asPopupView=true</v>
      </c>
      <c r="N1105" s="48" t="str">
        <f t="shared" si="17"/>
        <v>Link Contrato u Orden</v>
      </c>
    </row>
    <row r="1106" spans="1:14" ht="60" x14ac:dyDescent="0.3">
      <c r="A1106" s="18" t="str">
        <f>+'[1]Consolidado ORG'!A1102</f>
        <v>SCJ-449-2024</v>
      </c>
      <c r="B1106" s="19">
        <f>+'[1]Consolidado ORG'!B1102</f>
        <v>45377</v>
      </c>
      <c r="C1106" s="19" t="str">
        <f>+'[1]Consolidado ORG'!G1102</f>
        <v>ERIKA LIZETH ROJAS RONDON</v>
      </c>
      <c r="D1106" s="19" t="str">
        <f>+'[1]Consolidado ORG'!E1102</f>
        <v>5 Contratación directa</v>
      </c>
      <c r="E1106" s="19" t="str">
        <f>+'[1]Consolidado ORG'!F1102</f>
        <v>33 Prestación de Servicios Profesionales y Apoyo (5-8)</v>
      </c>
      <c r="F1106" s="19" t="str">
        <f>+'[1]Consolidado ORG'!L1102</f>
        <v>PRESTAR LOS SERVICIOS DE APOYO A LA GESTION PARA LA ATENCIÓN DE EMERGENCIAS O URGENCIAS, Y DESPACHO A LOS ORGANISMOS DE EMERGENCIA Y SEGURIDAD QUE INTEGRAN EL NUSE 123 DEL SISTEMA CENTRO DE COMANDO, CONTROL, COMUNICACIONES Y CÓMPUTO C4</v>
      </c>
      <c r="G1106" s="19">
        <f>+'[1]Consolidado ORG'!M1102</f>
        <v>45379</v>
      </c>
      <c r="H1106" s="19">
        <f>+'[1]Consolidado ORG'!N1102</f>
        <v>45623</v>
      </c>
      <c r="I1106" s="20">
        <f>+'[1]Consolidado ORG'!AG1102</f>
        <v>0</v>
      </c>
      <c r="J1106" s="21">
        <f>+'[1]Consolidado ORG'!T1102</f>
        <v>23968000</v>
      </c>
      <c r="K1106" s="21">
        <f>+'[1]Consolidado ORG'!AE1102</f>
        <v>0</v>
      </c>
      <c r="L1106" s="32">
        <f>+'[1]Consolidado ORG'!AS1102</f>
        <v>0.26229508196721313</v>
      </c>
      <c r="M1106" s="31" t="str">
        <f>+'[1]Consolidado ORG'!AL1102</f>
        <v>https://community.secop.gov.co/Public/Tendering/ContractDetailView/Index?UniqueIdentifier=CO1.PCCNTR.6139502&amp;isModal=true&amp;asPopupView=true</v>
      </c>
      <c r="N1106" s="48" t="str">
        <f t="shared" si="17"/>
        <v>Link Contrato u Orden</v>
      </c>
    </row>
    <row r="1107" spans="1:14" ht="60" x14ac:dyDescent="0.3">
      <c r="A1107" s="18" t="str">
        <f>+'[1]Consolidado ORG'!A1103</f>
        <v>SCJ-456-2024</v>
      </c>
      <c r="B1107" s="19">
        <f>+'[1]Consolidado ORG'!B1103</f>
        <v>45373</v>
      </c>
      <c r="C1107" s="19" t="str">
        <f>+'[1]Consolidado ORG'!G1103</f>
        <v>CANGREJO TOLE JOHN YEFERSSON</v>
      </c>
      <c r="D1107" s="19" t="str">
        <f>+'[1]Consolidado ORG'!E1103</f>
        <v>5 Contratación directa</v>
      </c>
      <c r="E1107" s="19" t="str">
        <f>+'[1]Consolidado ORG'!F1103</f>
        <v>33 Prestación de Servicios Profesionales y Apoyo (5-8)</v>
      </c>
      <c r="F1107" s="19" t="str">
        <f>+'[1]Consolidado ORG'!L1103</f>
        <v>PRESTAR LOS SERVICIOS DE APOYO A LA GESTION PARA LA ATENCIÓN DE EMERGENCIAS O URGENCIAS, Y DESPACHO A LOS ORGANISMOS DE EMERGENCIA Y SEGURIDAD QUE INTEGRAN EL NUSE 123 DEL SISTEMA CENTRO DE COMANDO, CONTROL, COMUNICACIONES Y CÓMPUTO C4.</v>
      </c>
      <c r="G1107" s="19">
        <f>+'[1]Consolidado ORG'!M1103</f>
        <v>45378</v>
      </c>
      <c r="H1107" s="19">
        <f>+'[1]Consolidado ORG'!N1103</f>
        <v>45742</v>
      </c>
      <c r="I1107" s="20">
        <f>+'[1]Consolidado ORG'!AG1103</f>
        <v>0</v>
      </c>
      <c r="J1107" s="21">
        <f>+'[1]Consolidado ORG'!T1103</f>
        <v>32760000</v>
      </c>
      <c r="K1107" s="21">
        <f>+'[1]Consolidado ORG'!AE1103</f>
        <v>0</v>
      </c>
      <c r="L1107" s="32">
        <f>+'[1]Consolidado ORG'!AS1103</f>
        <v>0.17857142857142858</v>
      </c>
      <c r="M1107" s="31" t="str">
        <f>+'[1]Consolidado ORG'!AL1103</f>
        <v>https://community.secop.gov.co/Public/Tendering/ContractDetailView/Index?UniqueIdentifier=CO1.PCCNTR.6141941&amp;isModal=true&amp;asPopupView=true</v>
      </c>
      <c r="N1107" s="48" t="str">
        <f t="shared" si="17"/>
        <v>Link Contrato u Orden</v>
      </c>
    </row>
    <row r="1108" spans="1:14" ht="60" x14ac:dyDescent="0.3">
      <c r="A1108" s="18" t="str">
        <f>+'[1]Consolidado ORG'!A1104</f>
        <v>SCJ-457-2024</v>
      </c>
      <c r="B1108" s="19">
        <f>+'[1]Consolidado ORG'!B1104</f>
        <v>45376</v>
      </c>
      <c r="C1108" s="19" t="str">
        <f>+'[1]Consolidado ORG'!G1104</f>
        <v>MARIA DE LOS SANTOS MORENO MACHADO</v>
      </c>
      <c r="D1108" s="19" t="str">
        <f>+'[1]Consolidado ORG'!E1104</f>
        <v>5 Contratación directa</v>
      </c>
      <c r="E1108" s="19" t="str">
        <f>+'[1]Consolidado ORG'!F1104</f>
        <v>33 Prestación de Servicios Profesionales y Apoyo (5-8)</v>
      </c>
      <c r="F1108" s="19" t="str">
        <f>+'[1]Consolidado ORG'!L1104</f>
        <v>PRESTAR LOS SERVICIOS DE APOYO A LA GESTION PARA LA ATENCIÓN DE EMERGENCIAS O URGENCIAS, Y DESPACHO A LOS ORGANISMOS DE EMERGENCIA Y SEGURIDAD QUE INTEGRAN EL NUSE 123 DEL SISTEMA CENTRO DE COMANDO, CONTROL, COMUNICACIONES Y CÓMPUTO C4</v>
      </c>
      <c r="G1108" s="19">
        <f>+'[1]Consolidado ORG'!M1104</f>
        <v>45378</v>
      </c>
      <c r="H1108" s="19">
        <f>+'[1]Consolidado ORG'!N1104</f>
        <v>45742</v>
      </c>
      <c r="I1108" s="20">
        <f>+'[1]Consolidado ORG'!AG1104</f>
        <v>0</v>
      </c>
      <c r="J1108" s="21">
        <f>+'[1]Consolidado ORG'!T1104</f>
        <v>32760000</v>
      </c>
      <c r="K1108" s="21">
        <f>+'[1]Consolidado ORG'!AE1104</f>
        <v>0</v>
      </c>
      <c r="L1108" s="32">
        <f>+'[1]Consolidado ORG'!AS1104</f>
        <v>0.17857142857142858</v>
      </c>
      <c r="M1108" s="31" t="str">
        <f>+'[1]Consolidado ORG'!AL1104</f>
        <v>https://community.secop.gov.co/Public/Tendering/ContractDetailView/Index?UniqueIdentifier=CO1.PCCNTR.6141956&amp;isModal=true&amp;asPopupView=true</v>
      </c>
      <c r="N1108" s="48" t="str">
        <f t="shared" si="17"/>
        <v>Link Contrato u Orden</v>
      </c>
    </row>
    <row r="1109" spans="1:14" ht="40.799999999999997" x14ac:dyDescent="0.3">
      <c r="A1109" s="18" t="str">
        <f>+'[1]Consolidado ORG'!A1105</f>
        <v>SCJ-462-2024</v>
      </c>
      <c r="B1109" s="19">
        <f>+'[1]Consolidado ORG'!B1105</f>
        <v>45373</v>
      </c>
      <c r="C1109" s="19" t="str">
        <f>+'[1]Consolidado ORG'!G1105</f>
        <v>INVERSIONES TODOS LOS SANTOS S.A.SINVERSIONES TODOS LOS SANTOS SAS</v>
      </c>
      <c r="D1109" s="19" t="str">
        <f>+'[1]Consolidado ORG'!E1105</f>
        <v>5 Contratación directa</v>
      </c>
      <c r="E1109" s="19" t="str">
        <f>+'[1]Consolidado ORG'!F1105</f>
        <v>6 Arrendamientos y Adquisición de Inmuebles (5-8)</v>
      </c>
      <c r="F1109" s="19" t="str">
        <f>+'[1]Consolidado ORG'!L1105</f>
        <v>CONTRATO DE ARRENDAMIENTO DE UN INMUEBLE PARA LA ADECUADA IMPLEMENTACIÓN DE LA CASA DE JUSTICIA DE  USAQUEN”,</v>
      </c>
      <c r="G1109" s="19">
        <f>+'[1]Consolidado ORG'!M1105</f>
        <v>45378</v>
      </c>
      <c r="H1109" s="19">
        <f>+'[1]Consolidado ORG'!N1105</f>
        <v>45742</v>
      </c>
      <c r="I1109" s="20">
        <f>+'[1]Consolidado ORG'!AG1105</f>
        <v>0</v>
      </c>
      <c r="J1109" s="21">
        <f>+'[1]Consolidado ORG'!T1105</f>
        <v>695210928</v>
      </c>
      <c r="K1109" s="21">
        <f>+'[1]Consolidado ORG'!AE1105</f>
        <v>0</v>
      </c>
      <c r="L1109" s="32">
        <f>+'[1]Consolidado ORG'!AS1105</f>
        <v>0.17857142857142858</v>
      </c>
      <c r="M1109" s="31" t="str">
        <f>+'[1]Consolidado ORG'!AL1105</f>
        <v>https://community.secop.gov.co/Public/Tendering/ContractDetailView/Index?UniqueIdentifier=CO1.PCCNTR.6141938&amp;isModal=true&amp;asPopupView=true</v>
      </c>
      <c r="N1109" s="48" t="str">
        <f t="shared" si="17"/>
        <v>Link Contrato u Orden</v>
      </c>
    </row>
    <row r="1110" spans="1:14" ht="60" x14ac:dyDescent="0.3">
      <c r="A1110" s="18" t="str">
        <f>+'[1]Consolidado ORG'!A1106</f>
        <v>SCJ-464-2024</v>
      </c>
      <c r="B1110" s="19" t="str">
        <f>+'[1]Consolidado ORG'!B1106</f>
        <v>2024/03/26</v>
      </c>
      <c r="C1110" s="19" t="str">
        <f>+'[1]Consolidado ORG'!G1106</f>
        <v>FABIO ANDRES ALBORNOZ QUINTERO</v>
      </c>
      <c r="D1110" s="19" t="str">
        <f>+'[1]Consolidado ORG'!E1106</f>
        <v>5 Contratación directa</v>
      </c>
      <c r="E1110" s="19" t="str">
        <f>+'[1]Consolidado ORG'!F1106</f>
        <v>33 Prestación de Servicios Profesionales y Apoyo (5-8)</v>
      </c>
      <c r="F1110" s="19" t="str">
        <f>+'[1]Consolidado ORG'!L1106</f>
        <v>PRESTAR SERVICIOS PROFESIONALES PARA APOYAR EN EL ANÁLISIS, EVALUACIÓN, IMPLEMENTACIÓN Y EJECUCIÓN DE ACTIVIDADES PARA EL FORTALECIMIENTO DE LOS PROYECTOS DE SEGURIDAD DEL CENTRO DE COMANDO, CONTROL, COMUNICACIONES Y CÓMPUTO-C4</v>
      </c>
      <c r="G1110" s="19" t="str">
        <f>+'[1]Consolidado ORG'!M1106</f>
        <v>2024/04/01</v>
      </c>
      <c r="H1110" s="19">
        <f>+'[1]Consolidado ORG'!N1106</f>
        <v>45747</v>
      </c>
      <c r="I1110" s="20">
        <f>+'[1]Consolidado ORG'!AG1106</f>
        <v>0</v>
      </c>
      <c r="J1110" s="21">
        <f>+'[1]Consolidado ORG'!T1106</f>
        <v>144000000</v>
      </c>
      <c r="K1110" s="21">
        <f>+'[1]Consolidado ORG'!AE1106</f>
        <v>0</v>
      </c>
      <c r="L1110" s="32">
        <f>+'[1]Consolidado ORG'!AS1106</f>
        <v>0.16483516483516483</v>
      </c>
      <c r="M1110" s="31" t="str">
        <f>+'[1]Consolidado ORG'!AL1106</f>
        <v>https://community.secop.gov.co/Public/Tendering/ContractDetailView/Index?UniqueIdentifier=CO1.PCCNTR.6149314&amp;isModal=true&amp;asPopupView=true</v>
      </c>
      <c r="N1110" s="48" t="str">
        <f t="shared" si="17"/>
        <v>Link Contrato u Orden</v>
      </c>
    </row>
    <row r="1111" spans="1:14" ht="48" x14ac:dyDescent="0.3">
      <c r="A1111" s="18" t="str">
        <f>+'[1]Consolidado ORG'!A1107</f>
        <v>SCJ-465-2024</v>
      </c>
      <c r="B1111" s="19" t="str">
        <f>+'[1]Consolidado ORG'!B1107</f>
        <v>2024/03/27</v>
      </c>
      <c r="C1111" s="19" t="str">
        <f>+'[1]Consolidado ORG'!G1107</f>
        <v>FABIAN RODOLFO ACEVEDO BACHILLER</v>
      </c>
      <c r="D1111" s="19" t="str">
        <f>+'[1]Consolidado ORG'!E1107</f>
        <v>5 Contratación directa</v>
      </c>
      <c r="E1111" s="19" t="str">
        <f>+'[1]Consolidado ORG'!F1107</f>
        <v>33 Prestación de Servicios Profesionales y Apoyo (5-8)</v>
      </c>
      <c r="F1111" s="19" t="str">
        <f>+'[1]Consolidado ORG'!L1107</f>
        <v>PRESTACIÓN DE SERVICIOS PROFESIONALES DE UN PSICÓLOGO PARA LA ORIENTACIÓN, PROMOCIÓN Y PREVENCIÓN DE LA SALUD PSICOLÓGICA DEL PERSONAL OPERATIVO DEL CENTRO, COMANDO, CONTROL, COMUNICACIONES Y CÓMPUTO C4.</v>
      </c>
      <c r="G1111" s="19" t="str">
        <f>+'[1]Consolidado ORG'!M1107</f>
        <v>2024/04/03</v>
      </c>
      <c r="H1111" s="19">
        <f>+'[1]Consolidado ORG'!N1107</f>
        <v>45749</v>
      </c>
      <c r="I1111" s="20">
        <f>+'[1]Consolidado ORG'!AG1107</f>
        <v>0</v>
      </c>
      <c r="J1111" s="21">
        <f>+'[1]Consolidado ORG'!T1107</f>
        <v>64200000</v>
      </c>
      <c r="K1111" s="21">
        <f>+'[1]Consolidado ORG'!AE1107</f>
        <v>0</v>
      </c>
      <c r="L1111" s="32">
        <f>+'[1]Consolidado ORG'!AS1107</f>
        <v>0.15934065934065933</v>
      </c>
      <c r="M1111" s="31" t="str">
        <f>+'[1]Consolidado ORG'!AL1107</f>
        <v>https://community.secop.gov.co/Public/Tendering/ContractDetailView/Index?UniqueIdentifier=CO1.PCCNTR.6149327&amp;isModal=true&amp;asPopupView=true</v>
      </c>
      <c r="N1111" s="48" t="str">
        <f t="shared" si="17"/>
        <v>Link Contrato u Orden</v>
      </c>
    </row>
    <row r="1112" spans="1:14" ht="60" x14ac:dyDescent="0.3">
      <c r="A1112" s="18" t="str">
        <f>+'[1]Consolidado ORG'!A1108</f>
        <v>SCJ-466-2024</v>
      </c>
      <c r="B1112" s="19">
        <f>+'[1]Consolidado ORG'!B1108</f>
        <v>45377</v>
      </c>
      <c r="C1112" s="19" t="str">
        <f>+'[1]Consolidado ORG'!G1108</f>
        <v>NUBIA ALEJANDRA MARTINEZ VIVAS</v>
      </c>
      <c r="D1112" s="19" t="str">
        <f>+'[1]Consolidado ORG'!E1108</f>
        <v>5 Contratación directa</v>
      </c>
      <c r="E1112" s="19" t="str">
        <f>+'[1]Consolidado ORG'!F1108</f>
        <v>33 Prestación de Servicios Profesionales y Apoyo (5-8)</v>
      </c>
      <c r="F1112" s="19" t="str">
        <f>+'[1]Consolidado ORG'!L1108</f>
        <v>PRESTAR LOS SERVICIOS DE APOYO A LA GESTIÓN PARA LA ATENCIÓN DE EMERGENCIAS O URGENCIAS, Y DESPACHO A LOS ORGANISMOS DE EMERGENCIA Y SEGURIDAD QUE INTEGRAN EL NUSE 123 DEL SISTEMA CENTRO DE COMANDO, CONTROL, COMUNICACIONES Y CÓMPUTO C4.</v>
      </c>
      <c r="G1112" s="19">
        <f>+'[1]Consolidado ORG'!M1108</f>
        <v>45378</v>
      </c>
      <c r="H1112" s="19">
        <f>+'[1]Consolidado ORG'!N1108</f>
        <v>45742</v>
      </c>
      <c r="I1112" s="20">
        <f>+'[1]Consolidado ORG'!AG1108</f>
        <v>0</v>
      </c>
      <c r="J1112" s="21">
        <f>+'[1]Consolidado ORG'!T1108</f>
        <v>32760000</v>
      </c>
      <c r="K1112" s="21">
        <f>+'[1]Consolidado ORG'!AE1108</f>
        <v>0</v>
      </c>
      <c r="L1112" s="32">
        <f>+'[1]Consolidado ORG'!AS1108</f>
        <v>0.17857142857142858</v>
      </c>
      <c r="M1112" s="31" t="str">
        <f>+'[1]Consolidado ORG'!AL1108</f>
        <v>https://www.colombiacompra.gov.co/tienda-virtual-del-estado-colombiano/ordenes-compra/	CO1.PCCNTR.6149885</v>
      </c>
      <c r="N1112" s="48" t="str">
        <f t="shared" si="17"/>
        <v>Link Contrato u Orden</v>
      </c>
    </row>
    <row r="1113" spans="1:14" ht="60" x14ac:dyDescent="0.3">
      <c r="A1113" s="18" t="str">
        <f>+'[1]Consolidado ORG'!A1109</f>
        <v>SCJ-468-2024</v>
      </c>
      <c r="B1113" s="19">
        <f>+'[1]Consolidado ORG'!B1109</f>
        <v>45377</v>
      </c>
      <c r="C1113" s="19" t="str">
        <f>+'[1]Consolidado ORG'!G1109</f>
        <v>FLOR ANGELA JIMENEZ DE SANCHEZ</v>
      </c>
      <c r="D1113" s="19" t="str">
        <f>+'[1]Consolidado ORG'!E1109</f>
        <v>5 Contratación directa</v>
      </c>
      <c r="E1113" s="19" t="str">
        <f>+'[1]Consolidado ORG'!F1109</f>
        <v>33 Prestación de Servicios Profesionales y Apoyo (5-8)</v>
      </c>
      <c r="F1113" s="19" t="str">
        <f>+'[1]Consolidado ORG'!L1109</f>
        <v>PRESTAR LOS SERVICIOS DE APOYO A LA GESTIÓN PARA LA ATENCIÓN DE EMERGENCIAS O URGENCIAS, Y DESPACHO A LOS ORGANISMOS DE EMERGENCIA Y SEGURIDAD QUE INTEGRAN EL NUSE 123 DEL SISTEMA CENTRO DE COMANDO, CONTROL, COMUNICACIONES Y CÓMPUTO C4</v>
      </c>
      <c r="G1113" s="19">
        <f>+'[1]Consolidado ORG'!M1109</f>
        <v>45379</v>
      </c>
      <c r="H1113" s="19">
        <f>+'[1]Consolidado ORG'!N1109</f>
        <v>45743</v>
      </c>
      <c r="I1113" s="20">
        <f>+'[1]Consolidado ORG'!AG1109</f>
        <v>0</v>
      </c>
      <c r="J1113" s="21">
        <f>+'[1]Consolidado ORG'!T1109</f>
        <v>32760000</v>
      </c>
      <c r="K1113" s="21">
        <f>+'[1]Consolidado ORG'!AE1109</f>
        <v>0</v>
      </c>
      <c r="L1113" s="32">
        <f>+'[1]Consolidado ORG'!AS1109</f>
        <v>0.17582417582417584</v>
      </c>
      <c r="M1113" s="31" t="str">
        <f>+'[1]Consolidado ORG'!AL1109</f>
        <v>https://community.secop.gov.co/Public/Tendering/ContractDetailView/Index?UniqueIdentifier=CO1.PCCNTR.6149812&amp;isModal=true&amp;asPopupView=true</v>
      </c>
      <c r="N1113" s="48" t="str">
        <f t="shared" si="17"/>
        <v>Link Contrato u Orden</v>
      </c>
    </row>
    <row r="1114" spans="1:14" ht="60" x14ac:dyDescent="0.3">
      <c r="A1114" s="18" t="str">
        <f>+'[1]Consolidado ORG'!A1110</f>
        <v>SCJ-469-2024</v>
      </c>
      <c r="B1114" s="19" t="str">
        <f>+'[1]Consolidado ORG'!B1110</f>
        <v>2024/03/26</v>
      </c>
      <c r="C1114" s="19" t="str">
        <f>+'[1]Consolidado ORG'!G1110</f>
        <v>RODOLFO  SUESCUN VERGARA</v>
      </c>
      <c r="D1114" s="19" t="str">
        <f>+'[1]Consolidado ORG'!E1110</f>
        <v>5 Contratación directa</v>
      </c>
      <c r="E1114" s="19" t="str">
        <f>+'[1]Consolidado ORG'!F1110</f>
        <v>33 Prestación de Servicios Profesionales y Apoyo (5-8)</v>
      </c>
      <c r="F1114" s="19" t="str">
        <f>+'[1]Consolidado ORG'!L1110</f>
        <v>PRESTAR LOS SERVICIOS DE APOYO A LA GESTIÓN PARA LA ATENCIÓN DE EMERGENCIAS O URGENCIAS, Y DESPACHO A LOS ORGANISMOS DE EMERGENCIA Y SEGURIDAD QUE INTEGRAN EL NUSE 123 DEL SISTEMA CENTRO DE COMANDO, CONTROL, COMUNICACIONES Y CÓMPUTO C</v>
      </c>
      <c r="G1114" s="19" t="str">
        <f>+'[1]Consolidado ORG'!M1110</f>
        <v>2024/04/01</v>
      </c>
      <c r="H1114" s="19">
        <f>+'[1]Consolidado ORG'!N1110</f>
        <v>45747</v>
      </c>
      <c r="I1114" s="20">
        <f>+'[1]Consolidado ORG'!AG1110</f>
        <v>0</v>
      </c>
      <c r="J1114" s="21">
        <f>+'[1]Consolidado ORG'!T1110</f>
        <v>32760000</v>
      </c>
      <c r="K1114" s="21">
        <f>+'[1]Consolidado ORG'!AE1110</f>
        <v>0</v>
      </c>
      <c r="L1114" s="32">
        <f>+'[1]Consolidado ORG'!AS1110</f>
        <v>0.16483516483516483</v>
      </c>
      <c r="M1114" s="31" t="str">
        <f>+'[1]Consolidado ORG'!AL1110</f>
        <v>https://community.secop.gov.co/Public/Tendering/ContractDetailView/Index?UniqueIdentifier=CO1.PCCNTR.6150165&amp;isModal=true&amp;asPopupView=true</v>
      </c>
      <c r="N1114" s="48" t="str">
        <f t="shared" si="17"/>
        <v>Link Contrato u Orden</v>
      </c>
    </row>
    <row r="1115" spans="1:14" ht="60" x14ac:dyDescent="0.3">
      <c r="A1115" s="18" t="str">
        <f>+'[1]Consolidado ORG'!A1111</f>
        <v>SCJ-470-2024</v>
      </c>
      <c r="B1115" s="19" t="str">
        <f>+'[1]Consolidado ORG'!B1111</f>
        <v>2024/03/27</v>
      </c>
      <c r="C1115" s="19" t="str">
        <f>+'[1]Consolidado ORG'!G1111</f>
        <v>OSCAR SEBASTIAN MENDEZ VARGAS</v>
      </c>
      <c r="D1115" s="19" t="str">
        <f>+'[1]Consolidado ORG'!E1111</f>
        <v>5 Contratación directa</v>
      </c>
      <c r="E1115" s="19" t="str">
        <f>+'[1]Consolidado ORG'!F1111</f>
        <v>33 Prestación de Servicios Profesionales y Apoyo (5-8)</v>
      </c>
      <c r="F1115" s="19" t="str">
        <f>+'[1]Consolidado ORG'!L1111</f>
        <v>PRESTAR LOS SERVICIOS DE APOYO A LA GESTION PARA LA ATENCIÓN DE EMERGENCIAS O URGENCIAS, Y DESPACHO A LOS ORGANISMOS DE EMERGENCIA Y SEGURIDAD QUE INTEGRAN EL NUSE 123 DEL SISTEMA CENTRO DE COMANDO, CONTROL, COMUNICACIONES Y CÓMPUTO C4</v>
      </c>
      <c r="G1115" s="19" t="str">
        <f>+'[1]Consolidado ORG'!M1111</f>
        <v>2024/04/01</v>
      </c>
      <c r="H1115" s="19">
        <f>+'[1]Consolidado ORG'!N1111</f>
        <v>45747</v>
      </c>
      <c r="I1115" s="20">
        <f>+'[1]Consolidado ORG'!AG1111</f>
        <v>0</v>
      </c>
      <c r="J1115" s="21">
        <f>+'[1]Consolidado ORG'!T1111</f>
        <v>32760000</v>
      </c>
      <c r="K1115" s="21">
        <f>+'[1]Consolidado ORG'!AE1111</f>
        <v>0</v>
      </c>
      <c r="L1115" s="32">
        <f>+'[1]Consolidado ORG'!AS1111</f>
        <v>0.16483516483516483</v>
      </c>
      <c r="M1115" s="31" t="str">
        <f>+'[1]Consolidado ORG'!AL1111</f>
        <v>https://community.secop.gov.co/Public/Tendering/ContractDetailView/Index?UniqueIdentifier=CO1.PCCNTR.6149856&amp;isModal=true&amp;asPopupView=true</v>
      </c>
      <c r="N1115" s="48" t="str">
        <f t="shared" si="17"/>
        <v>Link Contrato u Orden</v>
      </c>
    </row>
    <row r="1116" spans="1:14" ht="48" x14ac:dyDescent="0.3">
      <c r="A1116" s="18" t="str">
        <f>+'[1]Consolidado ORG'!A1112</f>
        <v>SCJ-471-2024</v>
      </c>
      <c r="B1116" s="19">
        <f>+'[1]Consolidado ORG'!B1112</f>
        <v>45377</v>
      </c>
      <c r="C1116" s="19" t="str">
        <f>+'[1]Consolidado ORG'!G1112</f>
        <v>PAOLA STEPHANY ARCINIEGAS OSORIO</v>
      </c>
      <c r="D1116" s="19" t="str">
        <f>+'[1]Consolidado ORG'!E1112</f>
        <v>5 Contratación directa</v>
      </c>
      <c r="E1116" s="19" t="str">
        <f>+'[1]Consolidado ORG'!F1112</f>
        <v>33 Prestación de Servicios Profesionales y Apoyo (5-8)</v>
      </c>
      <c r="F1116" s="19" t="str">
        <f>+'[1]Consolidado ORG'!L1112</f>
        <v>PRESTAR LOS SERVICIOS PROFESIONALES COMO PSICÓLOGA A LA SECRETARÍA DISTRITAL DE SEGURIDAD, CONVIVENCIA Y JUSTICIA, PARA APOYAR LA GESTIÓN DE LAS UNIDADES TÁCTICAS EN EL CANTÓN NORTE DE LA DÉCIMA TERCERA BRIGADA DEL EJÉRCITO</v>
      </c>
      <c r="G1116" s="19">
        <f>+'[1]Consolidado ORG'!M1112</f>
        <v>45378</v>
      </c>
      <c r="H1116" s="19">
        <f>+'[1]Consolidado ORG'!N1112</f>
        <v>45652</v>
      </c>
      <c r="I1116" s="20">
        <f>+'[1]Consolidado ORG'!AG1112</f>
        <v>0</v>
      </c>
      <c r="J1116" s="21">
        <f>+'[1]Consolidado ORG'!T1112</f>
        <v>36635355</v>
      </c>
      <c r="K1116" s="21">
        <f>+'[1]Consolidado ORG'!AE1112</f>
        <v>0</v>
      </c>
      <c r="L1116" s="32">
        <f>+'[1]Consolidado ORG'!AS1112</f>
        <v>0.23722627737226276</v>
      </c>
      <c r="M1116" s="31" t="str">
        <f>+'[1]Consolidado ORG'!AL1112</f>
        <v>https://community.secop.gov.co/Public/Tendering/ContractDetailView/Index?UniqueIdentifier=CO1.PCCNTR.6149893&amp;isModal=true&amp;asPopupView=true</v>
      </c>
      <c r="N1116" s="48" t="str">
        <f t="shared" ref="N1116:N1179" si="18">HYPERLINK(M1116,"Link Contrato u Orden")</f>
        <v>Link Contrato u Orden</v>
      </c>
    </row>
    <row r="1117" spans="1:14" ht="84" x14ac:dyDescent="0.3">
      <c r="A1117" s="18" t="str">
        <f>+'[1]Consolidado ORG'!A1113</f>
        <v>SCJ-472-2024</v>
      </c>
      <c r="B1117" s="19">
        <f>+'[1]Consolidado ORG'!B1113</f>
        <v>45377</v>
      </c>
      <c r="C1117" s="19" t="str">
        <f>+'[1]Consolidado ORG'!G1113</f>
        <v>YAMIL ROCIO SANTOS DIAZ</v>
      </c>
      <c r="D1117" s="19" t="str">
        <f>+'[1]Consolidado ORG'!E1113</f>
        <v>5 Contratación directa</v>
      </c>
      <c r="E1117" s="19" t="str">
        <f>+'[1]Consolidado ORG'!F1113</f>
        <v>33 Prestación de Servicios Profesionales y Apoyo (5-8)</v>
      </c>
      <c r="F1117" s="19" t="str">
        <f>+'[1]Consolidado ORG'!L1113</f>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1117" s="19">
        <f>+'[1]Consolidado ORG'!M1113</f>
        <v>45380</v>
      </c>
      <c r="H1117" s="19">
        <f>+'[1]Consolidado ORG'!N1113</f>
        <v>45716</v>
      </c>
      <c r="I1117" s="20">
        <f>+'[1]Consolidado ORG'!AG1113</f>
        <v>0</v>
      </c>
      <c r="J1117" s="21">
        <f>+'[1]Consolidado ORG'!T1113</f>
        <v>88000000</v>
      </c>
      <c r="K1117" s="21">
        <f>+'[1]Consolidado ORG'!AE1113</f>
        <v>0</v>
      </c>
      <c r="L1117" s="32">
        <f>+'[1]Consolidado ORG'!AS1113</f>
        <v>0.1875</v>
      </c>
      <c r="M1117" s="31" t="str">
        <f>+'[1]Consolidado ORG'!AL1113</f>
        <v>https://community.secop.gov.co/Public/Tendering/ContractDetailView/Index?UniqueIdentifier=CO1.PCCNTR.6150352&amp;isModal=true&amp;asPopupView=true</v>
      </c>
      <c r="N1117" s="48" t="str">
        <f t="shared" si="18"/>
        <v>Link Contrato u Orden</v>
      </c>
    </row>
    <row r="1118" spans="1:14" ht="60" x14ac:dyDescent="0.3">
      <c r="A1118" s="18" t="str">
        <f>+'[1]Consolidado ORG'!A1114</f>
        <v>SCJ-473-2024</v>
      </c>
      <c r="B1118" s="19">
        <f>+'[1]Consolidado ORG'!B1114</f>
        <v>45377</v>
      </c>
      <c r="C1118" s="19" t="str">
        <f>+'[1]Consolidado ORG'!G1114</f>
        <v>CAROLINA  GARAY CUBIDES</v>
      </c>
      <c r="D1118" s="19" t="str">
        <f>+'[1]Consolidado ORG'!E1114</f>
        <v>5 Contratación directa</v>
      </c>
      <c r="E1118" s="19" t="str">
        <f>+'[1]Consolidado ORG'!F1114</f>
        <v>33 Prestación de Servicios Profesionales y Apoyo (5-8)</v>
      </c>
      <c r="F1118" s="19" t="str">
        <f>+'[1]Consolidado ORG'!L1114</f>
        <v>PRESTACIÓN DE SERVICIOS DE APOYO A LA GESTIÓN PARA APOYAR EN EL SEGUIMIENTO Y VERIFICACIÓN DE LAS ACTIVIDADES RELACIONADAS CON LA OPERACIÓN DE RECEPCIÓN Y TRÁMITE DE INCIDENTES DEL NUSE 123 DEL CENTRO DE COMANDO, CONTROL, COMUNICACIONES Y CÓMPUTO C4</v>
      </c>
      <c r="G1118" s="19">
        <f>+'[1]Consolidado ORG'!M1114</f>
        <v>45380</v>
      </c>
      <c r="H1118" s="19">
        <f>+'[1]Consolidado ORG'!N1114</f>
        <v>45624</v>
      </c>
      <c r="I1118" s="20">
        <f>+'[1]Consolidado ORG'!AG1114</f>
        <v>0</v>
      </c>
      <c r="J1118" s="21">
        <f>+'[1]Consolidado ORG'!T1114</f>
        <v>23968000</v>
      </c>
      <c r="K1118" s="21">
        <f>+'[1]Consolidado ORG'!AE1114</f>
        <v>0</v>
      </c>
      <c r="L1118" s="32">
        <f>+'[1]Consolidado ORG'!AS1114</f>
        <v>0.25819672131147542</v>
      </c>
      <c r="M1118" s="31" t="str">
        <f>+'[1]Consolidado ORG'!AL1114</f>
        <v>https://community.secop.gov.co/Public/Tendering/ContractDetailView/Index?UniqueIdentifier=CO1.PCCNTR.6150357&amp;isModal=true&amp;asPopupView=true</v>
      </c>
      <c r="N1118" s="48" t="str">
        <f t="shared" si="18"/>
        <v>Link Contrato u Orden</v>
      </c>
    </row>
    <row r="1119" spans="1:14" ht="60" x14ac:dyDescent="0.3">
      <c r="A1119" s="18" t="str">
        <f>+'[1]Consolidado ORG'!A1115</f>
        <v>SCJ-474-2024</v>
      </c>
      <c r="B1119" s="19" t="str">
        <f>+'[1]Consolidado ORG'!B1115</f>
        <v>2024/03/27</v>
      </c>
      <c r="C1119" s="19" t="str">
        <f>+'[1]Consolidado ORG'!G1115</f>
        <v>ANA JHOMARY DIAZ CAMARGO</v>
      </c>
      <c r="D1119" s="19" t="str">
        <f>+'[1]Consolidado ORG'!E1115</f>
        <v>5 Contratación directa</v>
      </c>
      <c r="E1119" s="19" t="str">
        <f>+'[1]Consolidado ORG'!F1115</f>
        <v>33 Prestación de Servicios Profesionales y Apoyo (5-8)</v>
      </c>
      <c r="F1119" s="19" t="str">
        <f>+'[1]Consolidado ORG'!L1115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119" s="19" t="str">
        <f>+'[1]Consolidado ORG'!M1115</f>
        <v>2024/04/03</v>
      </c>
      <c r="H1119" s="19">
        <f>+'[1]Consolidado ORG'!N1115</f>
        <v>45718</v>
      </c>
      <c r="I1119" s="20">
        <f>+'[1]Consolidado ORG'!AG1115</f>
        <v>0</v>
      </c>
      <c r="J1119" s="21">
        <f>+'[1]Consolidado ORG'!T1115</f>
        <v>44776545</v>
      </c>
      <c r="K1119" s="21">
        <f>+'[1]Consolidado ORG'!AE1115</f>
        <v>0</v>
      </c>
      <c r="L1119" s="32">
        <f>+'[1]Consolidado ORG'!AS1115</f>
        <v>0.17417417417417416</v>
      </c>
      <c r="M1119" s="31" t="str">
        <f>+'[1]Consolidado ORG'!AL1115</f>
        <v>https://community.secop.gov.co/Public/Tendering/ContractDetailView/Index?UniqueIdentifier=CO1.PCCNTR.6150199&amp;isModal=true&amp;asPopupView=true</v>
      </c>
      <c r="N1119" s="48" t="str">
        <f t="shared" si="18"/>
        <v>Link Contrato u Orden</v>
      </c>
    </row>
    <row r="1120" spans="1:14" ht="36" x14ac:dyDescent="0.3">
      <c r="A1120" s="18" t="str">
        <f>+'[1]Consolidado ORG'!A1116</f>
        <v>SCJ-475-2024</v>
      </c>
      <c r="B1120" s="19" t="str">
        <f>+'[1]Consolidado ORG'!B1116</f>
        <v>2024/03/26</v>
      </c>
      <c r="C1120" s="19" t="str">
        <f>+'[1]Consolidado ORG'!G1116</f>
        <v>AGROPECUARIA JAS Y CIA. LTDA</v>
      </c>
      <c r="D1120" s="19" t="str">
        <f>+'[1]Consolidado ORG'!E1116</f>
        <v>5 Contratación directa</v>
      </c>
      <c r="E1120" s="19" t="str">
        <f>+'[1]Consolidado ORG'!F1116</f>
        <v>6 Arrendamientos y Adquisición de Inmuebles (5-8)</v>
      </c>
      <c r="F1120" s="19" t="str">
        <f>+'[1]Consolidado ORG'!L1116</f>
        <v>CONTRATO DE ARRENDAMIENTO DE UN INMUEBLE PARA LA ADECUADA IMPLEMENTACIÓN DE LA CASA DE JUSTICIA DE KENNEDY</v>
      </c>
      <c r="G1120" s="19" t="str">
        <f>+'[1]Consolidado ORG'!M1116</f>
        <v>2024/04/02</v>
      </c>
      <c r="H1120" s="19">
        <f>+'[1]Consolidado ORG'!N1116</f>
        <v>45748</v>
      </c>
      <c r="I1120" s="20">
        <f>+'[1]Consolidado ORG'!AG1116</f>
        <v>0</v>
      </c>
      <c r="J1120" s="21">
        <f>+'[1]Consolidado ORG'!T1116</f>
        <v>499365888</v>
      </c>
      <c r="K1120" s="21">
        <f>+'[1]Consolidado ORG'!AE1116</f>
        <v>0</v>
      </c>
      <c r="L1120" s="32">
        <f>+'[1]Consolidado ORG'!AS1116</f>
        <v>0.16208791208791209</v>
      </c>
      <c r="M1120" s="31" t="str">
        <f>+'[1]Consolidado ORG'!AL1116</f>
        <v>https://www.colombiacompra.gov.co/tienda-virtual-del-estado-colombiano/ordenes-compra/	CO1.PCCNTR.6150372</v>
      </c>
      <c r="N1120" s="48" t="str">
        <f t="shared" si="18"/>
        <v>Link Contrato u Orden</v>
      </c>
    </row>
    <row r="1121" spans="1:14" ht="60" x14ac:dyDescent="0.3">
      <c r="A1121" s="18" t="str">
        <f>+'[1]Consolidado ORG'!A1117</f>
        <v>SCJ-476-2024</v>
      </c>
      <c r="B1121" s="19">
        <f>+'[1]Consolidado ORG'!B1117</f>
        <v>45377</v>
      </c>
      <c r="C1121" s="19" t="str">
        <f>+'[1]Consolidado ORG'!G1117</f>
        <v>JULIO CÉSAR OLARTE RAMÍREZ</v>
      </c>
      <c r="D1121" s="19" t="str">
        <f>+'[1]Consolidado ORG'!E1117</f>
        <v>5 Contratación directa</v>
      </c>
      <c r="E1121" s="19" t="str">
        <f>+'[1]Consolidado ORG'!F1117</f>
        <v>33 Prestación de Servicios Profesionales y Apoyo (5-8)</v>
      </c>
      <c r="F1121" s="19" t="str">
        <f>+'[1]Consolidado ORG'!L1117</f>
        <v>PRESTAR SERVICIOS PROFESIONALES A LA SECRETARÍA DISTRITAL DE SEGURIDAD, CONVIVENCIA Y JUSTICIA APOYANDO LA OFICINA DE TELEMÁTICA DE LA POLICÍA METROPOLITANA DE BOGOTÁ EN LA PLANEACIÓN, PLANTEAMIENTO, IMPLEMENTACIÓN Y ADMINISTRACIÓN DE LA INFORMÁTICA</v>
      </c>
      <c r="G1121" s="19">
        <f>+'[1]Consolidado ORG'!M1117</f>
        <v>45380</v>
      </c>
      <c r="H1121" s="19">
        <f>+'[1]Consolidado ORG'!N1117</f>
        <v>45716</v>
      </c>
      <c r="I1121" s="20">
        <f>+'[1]Consolidado ORG'!AG1117</f>
        <v>0</v>
      </c>
      <c r="J1121" s="21">
        <f>+'[1]Consolidado ORG'!T1117</f>
        <v>82500000</v>
      </c>
      <c r="K1121" s="21">
        <f>+'[1]Consolidado ORG'!AE1117</f>
        <v>0</v>
      </c>
      <c r="L1121" s="32">
        <f>+'[1]Consolidado ORG'!AS1117</f>
        <v>0.1875</v>
      </c>
      <c r="M1121" s="31" t="str">
        <f>+'[1]Consolidado ORG'!AL1117</f>
        <v>https://community.secop.gov.co/Public/Tendering/ContractDetailView/Index?UniqueIdentifier=CO1.PCCNTR.6150363&amp;isModal=true&amp;asPopupView=true</v>
      </c>
      <c r="N1121" s="48" t="str">
        <f t="shared" si="18"/>
        <v>Link Contrato u Orden</v>
      </c>
    </row>
    <row r="1122" spans="1:14" ht="60" x14ac:dyDescent="0.3">
      <c r="A1122" s="18" t="str">
        <f>+'[1]Consolidado ORG'!A1118</f>
        <v>SCJ-477-2024</v>
      </c>
      <c r="B1122" s="19">
        <f>+'[1]Consolidado ORG'!B1118</f>
        <v>45377</v>
      </c>
      <c r="C1122" s="19" t="str">
        <f>+'[1]Consolidado ORG'!G1118</f>
        <v>OSCAR ADOLFO UYABAN ALONSO</v>
      </c>
      <c r="D1122" s="19" t="str">
        <f>+'[1]Consolidado ORG'!E1118</f>
        <v>5 Contratación directa</v>
      </c>
      <c r="E1122" s="19" t="str">
        <f>+'[1]Consolidado ORG'!F1118</f>
        <v>33 Prestación de Servicios Profesionales y Apoyo (5-8)</v>
      </c>
      <c r="F1122" s="19" t="str">
        <f>+'[1]Consolidado ORG'!L1118</f>
        <v>PRESTAR LOS SERVICIOS DE APOYO A LA GESTIÓN PARA LA ATENCIÓN DE EMERGENCIAS O URGENCIAS, Y DESPACHO A LOS ORGANISMOS DE EMERGENCIA Y SEGURIDAD QUE INTEGRAN EL NUSE 123 DEL SISTEMA CENTRO DE COMANDO, CONTROL, COMUNICACIONES Y CÓMPUTO C4.</v>
      </c>
      <c r="G1122" s="19">
        <f>+'[1]Consolidado ORG'!M1118</f>
        <v>45380</v>
      </c>
      <c r="H1122" s="19">
        <f>+'[1]Consolidado ORG'!N1118</f>
        <v>45744</v>
      </c>
      <c r="I1122" s="20">
        <f>+'[1]Consolidado ORG'!AG1118</f>
        <v>0</v>
      </c>
      <c r="J1122" s="21">
        <f>+'[1]Consolidado ORG'!T1118</f>
        <v>32760000</v>
      </c>
      <c r="K1122" s="21">
        <f>+'[1]Consolidado ORG'!AE1118</f>
        <v>0</v>
      </c>
      <c r="L1122" s="32">
        <f>+'[1]Consolidado ORG'!AS1118</f>
        <v>0.17307692307692307</v>
      </c>
      <c r="M1122" s="31" t="str">
        <f>+'[1]Consolidado ORG'!AL1118</f>
        <v>https://community.secop.gov.co/Public/Tendering/ContractDetailView/Index?UniqueIdentifier=CO1.PCCNTR.6149851&amp;isModal=true&amp;asPopupView=true</v>
      </c>
      <c r="N1122" s="48" t="str">
        <f t="shared" si="18"/>
        <v>Link Contrato u Orden</v>
      </c>
    </row>
    <row r="1123" spans="1:14" ht="60" x14ac:dyDescent="0.3">
      <c r="A1123" s="18" t="str">
        <f>+'[1]Consolidado ORG'!A1119</f>
        <v>SCJ-490-2024</v>
      </c>
      <c r="B1123" s="19" t="str">
        <f>+'[1]Consolidado ORG'!B1119</f>
        <v>2024/03/27</v>
      </c>
      <c r="C1123" s="19" t="str">
        <f>+'[1]Consolidado ORG'!G1119</f>
        <v>EDWIN CAMILO MORA GOMEZ</v>
      </c>
      <c r="D1123" s="19" t="str">
        <f>+'[1]Consolidado ORG'!E1119</f>
        <v>5 Contratación directa</v>
      </c>
      <c r="E1123" s="19" t="str">
        <f>+'[1]Consolidado ORG'!F1119</f>
        <v>33 Prestación de Servicios Profesionales y Apoyo (5-8)</v>
      </c>
      <c r="F1123" s="19" t="str">
        <f>+'[1]Consolidado ORG'!L1119</f>
        <v>PRESTAR LOS SERVICIOS DE APOYO A LA GESTION PARA LA ATENCIÓN DE EMERGENCIAS O URGENCIAS, Y DESPACHO A LOS ORGANISMOS DE EMERGENCIA Y SEGURIDAD QUE INTEGRAN EL NUSE 123 DEL SISTEMA CENTRO DE COMANDO, CONTROL, COMUNICACIONES Y CÓMPUTO C4.</v>
      </c>
      <c r="G1123" s="19" t="str">
        <f>+'[1]Consolidado ORG'!M1119</f>
        <v>2024/04/01</v>
      </c>
      <c r="H1123" s="19">
        <f>+'[1]Consolidado ORG'!N1119</f>
        <v>45747</v>
      </c>
      <c r="I1123" s="20">
        <f>+'[1]Consolidado ORG'!AG1119</f>
        <v>0</v>
      </c>
      <c r="J1123" s="21">
        <f>+'[1]Consolidado ORG'!T1119</f>
        <v>32760000</v>
      </c>
      <c r="K1123" s="21">
        <f>+'[1]Consolidado ORG'!AE1119</f>
        <v>0</v>
      </c>
      <c r="L1123" s="32">
        <f>+'[1]Consolidado ORG'!AS1119</f>
        <v>0.16483516483516483</v>
      </c>
      <c r="M1123" s="31" t="str">
        <f>+'[1]Consolidado ORG'!AL1119</f>
        <v>https://community.secop.gov.co/Public/Tendering/ContractDetailView/Index?UniqueIdentifier=CO1.PCCNTR.6153397&amp;isModal=true&amp;asPopupView=true</v>
      </c>
      <c r="N1123" s="48" t="str">
        <f t="shared" si="18"/>
        <v>Link Contrato u Orden</v>
      </c>
    </row>
    <row r="1124" spans="1:14" ht="48" x14ac:dyDescent="0.3">
      <c r="A1124" s="18" t="str">
        <f>+'[1]Consolidado ORG'!A1120</f>
        <v>SCJ-504-2024</v>
      </c>
      <c r="B1124" s="19" t="str">
        <f>+'[1]Consolidado ORG'!B1120</f>
        <v>2024/03/27</v>
      </c>
      <c r="C1124" s="19" t="str">
        <f>+'[1]Consolidado ORG'!G1120</f>
        <v>MARIA FERNANDA RAMON OCHOA</v>
      </c>
      <c r="D1124" s="19" t="str">
        <f>+'[1]Consolidado ORG'!E1120</f>
        <v>5 Contratación directa</v>
      </c>
      <c r="E1124" s="19" t="str">
        <f>+'[1]Consolidado ORG'!F1120</f>
        <v>33 Prestación de Servicios Profesionales y Apoyo (5-8)</v>
      </c>
      <c r="F1124" s="19" t="str">
        <f>+'[1]Consolidado ORG'!L1120</f>
        <v>PRESTAR LOS SERVICIOS PROFESIONALES A LA SECRETARÍA DISTRITAL DE SEGURIDAD, CONVIVENCIA Y JUSTICIA, PARA APOYAR EN LA GESTIÓN JURÍDICA CONTRACTUAL DE LA DÉCIMA TERCERA BRIGADA DEL EJÉRCITO</v>
      </c>
      <c r="G1124" s="19" t="str">
        <f>+'[1]Consolidado ORG'!M1120</f>
        <v>2024/04/01</v>
      </c>
      <c r="H1124" s="19">
        <f>+'[1]Consolidado ORG'!N1120</f>
        <v>45688</v>
      </c>
      <c r="I1124" s="20">
        <f>+'[1]Consolidado ORG'!AG1120</f>
        <v>0</v>
      </c>
      <c r="J1124" s="21">
        <f>+'[1]Consolidado ORG'!T1120</f>
        <v>62000000</v>
      </c>
      <c r="K1124" s="21">
        <f>+'[1]Consolidado ORG'!AE1120</f>
        <v>0</v>
      </c>
      <c r="L1124" s="32">
        <f>+'[1]Consolidado ORG'!AS1120</f>
        <v>0.19672131147540983</v>
      </c>
      <c r="M1124" s="31" t="str">
        <f>+'[1]Consolidado ORG'!AL1120</f>
        <v>https://community.secop.gov.co/Public/Tendering/ContractDetailView/Index?UniqueIdentifier=CO1.PCCNTR.6152570&amp;isModal=true&amp;asPopupView=true</v>
      </c>
      <c r="N1124" s="48" t="str">
        <f t="shared" si="18"/>
        <v>Link Contrato u Orden</v>
      </c>
    </row>
    <row r="1125" spans="1:14" ht="60" x14ac:dyDescent="0.3">
      <c r="A1125" s="18" t="str">
        <f>+'[1]Consolidado ORG'!A1121</f>
        <v>SCJ-507-2024</v>
      </c>
      <c r="B1125" s="19" t="str">
        <f>+'[1]Consolidado ORG'!B1121</f>
        <v>2024/03/27</v>
      </c>
      <c r="C1125" s="19" t="str">
        <f>+'[1]Consolidado ORG'!G1121</f>
        <v>KAREN PAOLA MORENO NIÑO</v>
      </c>
      <c r="D1125" s="19" t="str">
        <f>+'[1]Consolidado ORG'!E1121</f>
        <v>5 Contratación directa</v>
      </c>
      <c r="E1125" s="19" t="str">
        <f>+'[1]Consolidado ORG'!F1121</f>
        <v>33 Prestación de Servicios Profesionales y Apoyo (5-8)</v>
      </c>
      <c r="F1125" s="19" t="str">
        <f>+'[1]Consolidado ORG'!L1121</f>
        <v>PRESTAR LOS SERVICIOS DE APOYO A LA GESTION PARA LA ATENCIÓN DE EMERGENCIAS O URGENCIAS, Y DESPACHO A LOS ORGANISMOS DE EMERGENCIA Y SEGURIDAD QUE INTEGRAN EL NUSE 123 DEL SISTEMA CENTRO DE COMANDO, CONTROL, COMUNICACIONES Y CÓMPUTO C4</v>
      </c>
      <c r="G1125" s="19" t="str">
        <f>+'[1]Consolidado ORG'!M1121</f>
        <v>2024/04/03</v>
      </c>
      <c r="H1125" s="19">
        <f>+'[1]Consolidado ORG'!N1121</f>
        <v>45749</v>
      </c>
      <c r="I1125" s="20">
        <f>+'[1]Consolidado ORG'!AG1121</f>
        <v>0</v>
      </c>
      <c r="J1125" s="21">
        <f>+'[1]Consolidado ORG'!T1121</f>
        <v>32760000</v>
      </c>
      <c r="K1125" s="21">
        <f>+'[1]Consolidado ORG'!AE1121</f>
        <v>0</v>
      </c>
      <c r="L1125" s="32">
        <f>+'[1]Consolidado ORG'!AS1121</f>
        <v>0.15934065934065933</v>
      </c>
      <c r="M1125" s="31" t="str">
        <f>+'[1]Consolidado ORG'!AL1121</f>
        <v>https://community.secop.gov.co/Public/Tendering/ContractDetailView/Index?UniqueIdentifier=CO1.PCCNTR.6153365&amp;isModal=true&amp;asPopupView=true</v>
      </c>
      <c r="N1125" s="48" t="str">
        <f t="shared" si="18"/>
        <v>Link Contrato u Orden</v>
      </c>
    </row>
    <row r="1126" spans="1:14" ht="60" x14ac:dyDescent="0.3">
      <c r="A1126" s="18" t="str">
        <f>+'[1]Consolidado ORG'!A1122</f>
        <v>SCJ-513-2024</v>
      </c>
      <c r="B1126" s="19" t="str">
        <f>+'[1]Consolidado ORG'!B1122</f>
        <v>2024/03/27</v>
      </c>
      <c r="C1126" s="19" t="str">
        <f>+'[1]Consolidado ORG'!G1122</f>
        <v>LIBIA ALEXANDRA PEREZ SALAZAR</v>
      </c>
      <c r="D1126" s="19" t="str">
        <f>+'[1]Consolidado ORG'!E1122</f>
        <v>5 Contratación directa</v>
      </c>
      <c r="E1126" s="19" t="str">
        <f>+'[1]Consolidado ORG'!F1122</f>
        <v>33 Prestación de Servicios Profesionales y Apoyo (5-8)</v>
      </c>
      <c r="F1126" s="19" t="str">
        <f>+'[1]Consolidado ORG'!L1122</f>
        <v>PRESTAR LOS SERVICIOS DE APOYO A LA GESTION PARA LA ATENCIÓN DE EMERGENCIAS O URGENCIAS, Y DESPACHO A LOS ORGANISMOS DE EMERGENCIA Y SEGURIDAD QUE INTEGRAN EL NUSE 123 DEL SISTEMA CENTRO DE COMANDO, CONTROL, COMUNICACIONES Y CÓMPUTO C4.</v>
      </c>
      <c r="G1126" s="19" t="str">
        <f>+'[1]Consolidado ORG'!M1122</f>
        <v>2024/04/03</v>
      </c>
      <c r="H1126" s="19">
        <f>+'[1]Consolidado ORG'!N1122</f>
        <v>45749</v>
      </c>
      <c r="I1126" s="20">
        <f>+'[1]Consolidado ORG'!AG1122</f>
        <v>0</v>
      </c>
      <c r="J1126" s="21">
        <f>+'[1]Consolidado ORG'!T1122</f>
        <v>32760000</v>
      </c>
      <c r="K1126" s="21">
        <f>+'[1]Consolidado ORG'!AE1122</f>
        <v>0</v>
      </c>
      <c r="L1126" s="32">
        <f>+'[1]Consolidado ORG'!AS1122</f>
        <v>0.15934065934065933</v>
      </c>
      <c r="M1126" s="31" t="str">
        <f>+'[1]Consolidado ORG'!AL1122</f>
        <v>https://community.secop.gov.co/Public/Tendering/ContractDetailView/Index?UniqueIdentifier=CO1.PCCNTR.6152465&amp;isModal=true&amp;asPopupView=true</v>
      </c>
      <c r="N1126" s="48" t="str">
        <f t="shared" si="18"/>
        <v>Link Contrato u Orden</v>
      </c>
    </row>
    <row r="1127" spans="1:14" ht="84" x14ac:dyDescent="0.3">
      <c r="A1127" s="18" t="str">
        <f>+'[1]Consolidado ORG'!A1123</f>
        <v>SCJ-514-2024</v>
      </c>
      <c r="B1127" s="19" t="str">
        <f>+'[1]Consolidado ORG'!B1123</f>
        <v>2024/03/27</v>
      </c>
      <c r="C1127" s="19" t="str">
        <f>+'[1]Consolidado ORG'!G1123</f>
        <v>RODRIGO GONZALEZ ANDRADE</v>
      </c>
      <c r="D1127" s="19" t="str">
        <f>+'[1]Consolidado ORG'!E1123</f>
        <v>5 Contratación directa</v>
      </c>
      <c r="E1127" s="19" t="str">
        <f>+'[1]Consolidado ORG'!F1123</f>
        <v>33 Prestación de Servicios Profesionales y Apoyo (5-8)</v>
      </c>
      <c r="F1127" s="19" t="str">
        <f>+'[1]Consolidado ORG'!L1123</f>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
      <c r="G1127" s="19" t="str">
        <f>+'[1]Consolidado ORG'!M1123</f>
        <v>2024/04/03</v>
      </c>
      <c r="H1127" s="19">
        <f>+'[1]Consolidado ORG'!N1123</f>
        <v>45718</v>
      </c>
      <c r="I1127" s="20">
        <f>+'[1]Consolidado ORG'!AG1123</f>
        <v>0</v>
      </c>
      <c r="J1127" s="21">
        <f>+'[1]Consolidado ORG'!T1123</f>
        <v>100923900</v>
      </c>
      <c r="K1127" s="21">
        <f>+'[1]Consolidado ORG'!AE1123</f>
        <v>0</v>
      </c>
      <c r="L1127" s="32">
        <f>+'[1]Consolidado ORG'!AS1123</f>
        <v>0.17417417417417416</v>
      </c>
      <c r="M1127" s="31" t="str">
        <f>+'[1]Consolidado ORG'!AL1123</f>
        <v>https://www.colombiacompra.gov.co/tienda-virtual-del-estado-colombiano/ordenes-compra/	CO1.PCCNTR.6153923</v>
      </c>
      <c r="N1127" s="48" t="str">
        <f t="shared" si="18"/>
        <v>Link Contrato u Orden</v>
      </c>
    </row>
    <row r="1128" spans="1:14" ht="72" x14ac:dyDescent="0.3">
      <c r="A1128" s="18" t="str">
        <f>+'[1]Consolidado ORG'!A1124</f>
        <v>SCJ-519-2024</v>
      </c>
      <c r="B1128" s="19" t="str">
        <f>+'[1]Consolidado ORG'!B1124</f>
        <v>2024/03/27</v>
      </c>
      <c r="C1128" s="19" t="str">
        <f>+'[1]Consolidado ORG'!G1124</f>
        <v>EMPRESA DE TELECOMUNICACIONES DE BOGOTA S.A. E.S.P - ETB S.A. E.SP.</v>
      </c>
      <c r="D1128" s="19" t="str">
        <f>+'[1]Consolidado ORG'!E1124</f>
        <v>5 Contratación directa</v>
      </c>
      <c r="E1128" s="19" t="str">
        <f>+'[1]Consolidado ORG'!F1124</f>
        <v>13 Contratos Interadministrativos (5-8)</v>
      </c>
      <c r="F1128" s="19" t="str">
        <f>+'[1]Consolidado ORG'!L1124</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G1128" s="19" t="str">
        <f>+'[1]Consolidado ORG'!M1124</f>
        <v>2024/04/01</v>
      </c>
      <c r="H1128" s="19">
        <f>+'[1]Consolidado ORG'!N1124</f>
        <v>45626</v>
      </c>
      <c r="I1128" s="20">
        <f>+'[1]Consolidado ORG'!AG1124</f>
        <v>0</v>
      </c>
      <c r="J1128" s="21">
        <f>+'[1]Consolidado ORG'!T1124</f>
        <v>41978426267</v>
      </c>
      <c r="K1128" s="21">
        <f>+'[1]Consolidado ORG'!AE1124</f>
        <v>0</v>
      </c>
      <c r="L1128" s="32">
        <f>+'[1]Consolidado ORG'!AS1124</f>
        <v>0.24691358024691357</v>
      </c>
      <c r="M1128" s="31" t="str">
        <f>+'[1]Consolidado ORG'!AL1124</f>
        <v>https://community.secop.gov.co/Public/Tendering/ContractDetailView/Index?UniqueIdentifier=CO1.PCCNTR.6153587&amp;isModal=true&amp;asPopupView=true</v>
      </c>
      <c r="N1128" s="48" t="str">
        <f t="shared" si="18"/>
        <v>Link Contrato u Orden</v>
      </c>
    </row>
    <row r="1129" spans="1:14" ht="60" x14ac:dyDescent="0.3">
      <c r="A1129" s="18" t="str">
        <f>+'[1]Consolidado ORG'!A1125</f>
        <v>SCJ-520-2024</v>
      </c>
      <c r="B1129" s="19" t="str">
        <f>+'[1]Consolidado ORG'!B1125</f>
        <v>2024/03/27</v>
      </c>
      <c r="C1129" s="19" t="str">
        <f>+'[1]Consolidado ORG'!G1125</f>
        <v>EDISON FERNANDO GONZALEZ SIERRA</v>
      </c>
      <c r="D1129" s="19" t="str">
        <f>+'[1]Consolidado ORG'!E1125</f>
        <v>5 Contratación directa</v>
      </c>
      <c r="E1129" s="19" t="str">
        <f>+'[1]Consolidado ORG'!F1125</f>
        <v>33 Prestación de Servicios Profesionales y Apoyo (5-8)</v>
      </c>
      <c r="F1129" s="19" t="str">
        <f>+'[1]Consolidado ORG'!L1125</f>
        <v>PRESTAR LOS SERVICIOS DE APOYO A LA GESTION PARA LA ATENCION DE EMERGENCIAS O URGENCIAS, Y DESPACHO A LOS ORGANISMOS DE EMERGENCIA Y SEGURIDAD QUE INTEGRAN EL NUSE 123 DEL SISTEMA CENTRO DE COMANDO, CONTROL COMUNICACIONES Y CÓMPUTO C4.</v>
      </c>
      <c r="G1129" s="19" t="str">
        <f>+'[1]Consolidado ORG'!M1125</f>
        <v>2024/04/01</v>
      </c>
      <c r="H1129" s="19">
        <f>+'[1]Consolidado ORG'!N1125</f>
        <v>45747</v>
      </c>
      <c r="I1129" s="20">
        <f>+'[1]Consolidado ORG'!AG1125</f>
        <v>0</v>
      </c>
      <c r="J1129" s="21">
        <f>+'[1]Consolidado ORG'!T1125</f>
        <v>32760000</v>
      </c>
      <c r="K1129" s="21">
        <f>+'[1]Consolidado ORG'!AE1125</f>
        <v>0</v>
      </c>
      <c r="L1129" s="32">
        <f>+'[1]Consolidado ORG'!AS1125</f>
        <v>0.16483516483516483</v>
      </c>
      <c r="M1129" s="31" t="str">
        <f>+'[1]Consolidado ORG'!AL1125</f>
        <v>https://community.secop.gov.co/Public/Tendering/ContractDetailView/Index?UniqueIdentifier=CO1.PCCNTR.6153867&amp;isModal=true&amp;asPopupView=true</v>
      </c>
      <c r="N1129" s="48" t="str">
        <f t="shared" si="18"/>
        <v>Link Contrato u Orden</v>
      </c>
    </row>
    <row r="1130" spans="1:14" ht="60" x14ac:dyDescent="0.3">
      <c r="A1130" s="18" t="str">
        <f>+'[1]Consolidado ORG'!A1126</f>
        <v>SCJ-540-2024</v>
      </c>
      <c r="B1130" s="19" t="str">
        <f>+'[1]Consolidado ORG'!B1126</f>
        <v>2024/04/10</v>
      </c>
      <c r="C1130" s="19" t="str">
        <f>+'[1]Consolidado ORG'!G1126</f>
        <v>GILDARDO MILAN LEON FLORIDO</v>
      </c>
      <c r="D1130" s="19" t="str">
        <f>+'[1]Consolidado ORG'!E1126</f>
        <v>5 Contratación directa</v>
      </c>
      <c r="E1130" s="19" t="str">
        <f>+'[1]Consolidado ORG'!F1126</f>
        <v>33 Prestación de Servicios Profesionales y Apoyo (5-8)</v>
      </c>
      <c r="F1130" s="19" t="str">
        <f>+'[1]Consolidado ORG'!L1126</f>
        <v>PRESTAR LOS SERVICIOS DE APOYO A LA GESTION PARA LA ATENCIÓN DE EMERGENCIAS O URGENCIAS, Y DESPACHO A LOS ORGANISMOS DE EMERGENCIA Y SEGURIDAD QUE INTEGRAN EL NUSE 123 DEL SISTEMA CENTRO DE COMANDO, CONTROL, COMUNICACIONES Y CÓMPUTO C4.</v>
      </c>
      <c r="G1130" s="19" t="str">
        <f>+'[1]Consolidado ORG'!M1126</f>
        <v>2024/04/16</v>
      </c>
      <c r="H1130" s="19">
        <f>+'[1]Consolidado ORG'!N1126</f>
        <v>45762</v>
      </c>
      <c r="I1130" s="20">
        <f>+'[1]Consolidado ORG'!AG1126</f>
        <v>0</v>
      </c>
      <c r="J1130" s="21">
        <f>+'[1]Consolidado ORG'!T1126</f>
        <v>32760000</v>
      </c>
      <c r="K1130" s="21">
        <f>+'[1]Consolidado ORG'!AE1126</f>
        <v>0</v>
      </c>
      <c r="L1130" s="32">
        <f>+'[1]Consolidado ORG'!AS1126</f>
        <v>0.12362637362637363</v>
      </c>
      <c r="M1130" s="31" t="str">
        <f>+'[1]Consolidado ORG'!AL1126</f>
        <v>https://community.secop.gov.co/Public/Tendering/ContractDetailView/Index?UniqueIdentifier=CO1.PCCNTR.6193086&amp;isModal=true&amp;asPopupView=true</v>
      </c>
      <c r="N1130" s="48" t="str">
        <f t="shared" si="18"/>
        <v>Link Contrato u Orden</v>
      </c>
    </row>
    <row r="1131" spans="1:14" ht="60" x14ac:dyDescent="0.3">
      <c r="A1131" s="18" t="str">
        <f>+'[1]Consolidado ORG'!A1127</f>
        <v>SCJ-541-2024</v>
      </c>
      <c r="B1131" s="19" t="str">
        <f>+'[1]Consolidado ORG'!B1127</f>
        <v>2024/04/03</v>
      </c>
      <c r="C1131" s="19" t="str">
        <f>+'[1]Consolidado ORG'!G1127</f>
        <v>FRANCISCO JAVIER HOYOS CASTRO</v>
      </c>
      <c r="D1131" s="19" t="str">
        <f>+'[1]Consolidado ORG'!E1127</f>
        <v>5 Contratación directa</v>
      </c>
      <c r="E1131" s="19" t="str">
        <f>+'[1]Consolidado ORG'!F1127</f>
        <v>33 Prestación de Servicios Profesionales y Apoyo (5-8)</v>
      </c>
      <c r="F1131" s="19" t="str">
        <f>+'[1]Consolidado ORG'!L1127</f>
        <v>PRESTAR SERVICIOS PROFESIONALES PARA APOYAR LAS ACTIVIDADES DE ARTICULACIÓN ENTRE EL CENTRO DE COMANDO, CONTROL, COMUNICACIONES Y CÒMPUTO -C4 Y LOS ORGANISMOS Y AUTORIDADES PARA LA RESPUESTA Y MANEJO DE EMERGENCIAS, ASÍ COMO SUS ACTIVIDADES DE SEGUIMIENTO.</v>
      </c>
      <c r="G1131" s="19" t="str">
        <f>+'[1]Consolidado ORG'!M1127</f>
        <v>2024/04/05</v>
      </c>
      <c r="H1131" s="19">
        <f>+'[1]Consolidado ORG'!N1127</f>
        <v>45630</v>
      </c>
      <c r="I1131" s="20">
        <f>+'[1]Consolidado ORG'!AG1127</f>
        <v>0</v>
      </c>
      <c r="J1131" s="21">
        <f>+'[1]Consolidado ORG'!T1127</f>
        <v>94160000</v>
      </c>
      <c r="K1131" s="21">
        <f>+'[1]Consolidado ORG'!AE1127</f>
        <v>0</v>
      </c>
      <c r="L1131" s="32">
        <f>+'[1]Consolidado ORG'!AS1127</f>
        <v>0.23045267489711935</v>
      </c>
      <c r="M1131" s="31" t="str">
        <f>+'[1]Consolidado ORG'!AL1127</f>
        <v>https://community.secop.gov.co/Public/Tendering/ContractDetailView/Index?UniqueIdentifier=CO1.PCCNTR.6170574&amp;isModal=true&amp;asPopupView=true</v>
      </c>
      <c r="N1131" s="48" t="str">
        <f t="shared" si="18"/>
        <v>Link Contrato u Orden</v>
      </c>
    </row>
    <row r="1132" spans="1:14" ht="48" x14ac:dyDescent="0.3">
      <c r="A1132" s="18" t="str">
        <f>+'[1]Consolidado ORG'!A1128</f>
        <v>SCJ-563-2024</v>
      </c>
      <c r="B1132" s="19" t="str">
        <f>+'[1]Consolidado ORG'!B1128</f>
        <v>2024/04/08</v>
      </c>
      <c r="C1132" s="19" t="str">
        <f>+'[1]Consolidado ORG'!G1128</f>
        <v>ANDREA JULIETH PORRAS DIAZ</v>
      </c>
      <c r="D1132" s="19" t="str">
        <f>+'[1]Consolidado ORG'!E1128</f>
        <v>5 Contratación directa</v>
      </c>
      <c r="E1132" s="19" t="str">
        <f>+'[1]Consolidado ORG'!F1128</f>
        <v>33 Prestación de Servicios Profesionales y Apoyo (5-8)</v>
      </c>
      <c r="F1132" s="19" t="str">
        <f>+'[1]Consolidado ORG'!L1128</f>
        <v>PRESTAR SERVICIOS PROFESIONALES A LA SECRETARÍA DISTRITAL DE SEGURIDAD, CONVIVENCIA BRINDANDO APOYO JURÍDICO A LA POLICÍA METROPOLITANA DE BOGOTÁ, EN TODOS LOS ASUNTOS DE SU COMPETENCIA DE CARÁCTER CONSTITUCIONAL Y LEGAL.</v>
      </c>
      <c r="G1132" s="19" t="str">
        <f>+'[1]Consolidado ORG'!M1128</f>
        <v>2024/04/10</v>
      </c>
      <c r="H1132" s="19">
        <f>+'[1]Consolidado ORG'!N1128</f>
        <v>45725</v>
      </c>
      <c r="I1132" s="20">
        <f>+'[1]Consolidado ORG'!AG1128</f>
        <v>0</v>
      </c>
      <c r="J1132" s="21">
        <f>+'[1]Consolidado ORG'!T1128</f>
        <v>66000000</v>
      </c>
      <c r="K1132" s="21">
        <f>+'[1]Consolidado ORG'!AE1128</f>
        <v>0</v>
      </c>
      <c r="L1132" s="32">
        <f>+'[1]Consolidado ORG'!AS1128</f>
        <v>0.15315315315315314</v>
      </c>
      <c r="M1132" s="31" t="str">
        <f>+'[1]Consolidado ORG'!AL1128</f>
        <v>https://community.secop.gov.co/Public/Tendering/ContractDetailView/Index?UniqueIdentifier=CO1.PCCNTR.6180939&amp;isModal=true&amp;asPopupView=true</v>
      </c>
      <c r="N1132" s="48" t="str">
        <f t="shared" si="18"/>
        <v>Link Contrato u Orden</v>
      </c>
    </row>
    <row r="1133" spans="1:14" ht="48" x14ac:dyDescent="0.3">
      <c r="A1133" s="18" t="str">
        <f>+'[1]Consolidado ORG'!A1129</f>
        <v>SCJ-564-2024</v>
      </c>
      <c r="B1133" s="19" t="str">
        <f>+'[1]Consolidado ORG'!B1129</f>
        <v>2024/04/08</v>
      </c>
      <c r="C1133" s="19" t="str">
        <f>+'[1]Consolidado ORG'!G1129</f>
        <v>YAYLENNE  ORTIZ VERGARA</v>
      </c>
      <c r="D1133" s="19" t="str">
        <f>+'[1]Consolidado ORG'!E1129</f>
        <v>5 Contratación directa</v>
      </c>
      <c r="E1133" s="19" t="str">
        <f>+'[1]Consolidado ORG'!F1129</f>
        <v>33 Prestación de Servicios Profesionales y Apoyo (5-8)</v>
      </c>
      <c r="F1133" s="19" t="str">
        <f>+'[1]Consolidado ORG'!L1129</f>
        <v>PRESTAR LOS SERVICIOS PROFESIONALES EN INGENIERA AMBIENTAL A LA SECRETARÍA DISTRITAL DE SEGURIDAD, CONVIVENCIA Y JUSTICIA, PARA APOYAR LA GESTIÓN DE LA DÉCIMA TERCERA BRIGADA DEL EJÉRCITO EN LA CIUDAD DE BOGOTÁ.</v>
      </c>
      <c r="G1133" s="19" t="str">
        <f>+'[1]Consolidado ORG'!M1129</f>
        <v>2024/04/10</v>
      </c>
      <c r="H1133" s="19">
        <f>+'[1]Consolidado ORG'!N1129</f>
        <v>45635</v>
      </c>
      <c r="I1133" s="20">
        <f>+'[1]Consolidado ORG'!AG1129</f>
        <v>0</v>
      </c>
      <c r="J1133" s="21">
        <f>+'[1]Consolidado ORG'!T1129</f>
        <v>32564760</v>
      </c>
      <c r="K1133" s="21">
        <f>+'[1]Consolidado ORG'!AE1129</f>
        <v>0</v>
      </c>
      <c r="L1133" s="32">
        <f>+'[1]Consolidado ORG'!AS1129</f>
        <v>0.20987654320987653</v>
      </c>
      <c r="M1133" s="31" t="str">
        <f>+'[1]Consolidado ORG'!AL1129</f>
        <v>https://www.colombiacompra.gov.co/tienda-virtual-del-estado-colombiano/ordenes-compra/	CO1.PCCNTR.6180951</v>
      </c>
      <c r="N1133" s="48" t="str">
        <f t="shared" si="18"/>
        <v>Link Contrato u Orden</v>
      </c>
    </row>
    <row r="1134" spans="1:14" ht="48" x14ac:dyDescent="0.3">
      <c r="A1134" s="18" t="str">
        <f>+'[1]Consolidado ORG'!A1130</f>
        <v>SCJ-565-2024</v>
      </c>
      <c r="B1134" s="19" t="str">
        <f>+'[1]Consolidado ORG'!B1130</f>
        <v>2024/04/08</v>
      </c>
      <c r="C1134" s="19" t="str">
        <f>+'[1]Consolidado ORG'!G1130</f>
        <v>DEICY  VASQUEZ SANCHEZ</v>
      </c>
      <c r="D1134" s="19" t="str">
        <f>+'[1]Consolidado ORG'!E1130</f>
        <v>5 Contratación directa</v>
      </c>
      <c r="E1134" s="19" t="str">
        <f>+'[1]Consolidado ORG'!F1130</f>
        <v>33 Prestación de Servicios Profesionales y Apoyo (5-8)</v>
      </c>
      <c r="F1134" s="19" t="str">
        <f>+'[1]Consolidado ORG'!L1130</f>
        <v>PRESTACIÓN DE SERVICIOS PROFESIONALES PARA REALIZAR APOYO PSICOSOCIAL ALA SECRETARÍA DE SEGURIDAD CONVIVENCIA Y JUSTICIA, PARA SOPORTAR LA GESTIÓN EN LA PM15 UNIDAD ADSCRITA A LA DÉCIMA TERCERA BRIGADA.</v>
      </c>
      <c r="G1134" s="19" t="str">
        <f>+'[1]Consolidado ORG'!M1130</f>
        <v>2024/04/10</v>
      </c>
      <c r="H1134" s="19">
        <f>+'[1]Consolidado ORG'!N1130</f>
        <v>45666</v>
      </c>
      <c r="I1134" s="20">
        <f>+'[1]Consolidado ORG'!AG1130</f>
        <v>0</v>
      </c>
      <c r="J1134" s="21">
        <f>+'[1]Consolidado ORG'!T1130</f>
        <v>36635355</v>
      </c>
      <c r="K1134" s="21">
        <f>+'[1]Consolidado ORG'!AE1130</f>
        <v>0</v>
      </c>
      <c r="L1134" s="32">
        <f>+'[1]Consolidado ORG'!AS1130</f>
        <v>0.18613138686131386</v>
      </c>
      <c r="M1134" s="31" t="str">
        <f>+'[1]Consolidado ORG'!AL1130</f>
        <v>https://www.colombiacompra.gov.co/tienda-virtual-del-estado-colombiano/ordenes-compra/	CO1.PCCNTR.6180958</v>
      </c>
      <c r="N1134" s="48" t="str">
        <f t="shared" si="18"/>
        <v>Link Contrato u Orden</v>
      </c>
    </row>
    <row r="1135" spans="1:14" ht="60" x14ac:dyDescent="0.3">
      <c r="A1135" s="18" t="str">
        <f>+'[1]Consolidado ORG'!A1131</f>
        <v>SCJ-572-2024</v>
      </c>
      <c r="B1135" s="19" t="str">
        <f>+'[1]Consolidado ORG'!B1131</f>
        <v>2024/04/08</v>
      </c>
      <c r="C1135" s="19" t="str">
        <f>+'[1]Consolidado ORG'!G1131</f>
        <v>JAVIER FELIPE ESPELETA MARTINEZ</v>
      </c>
      <c r="D1135" s="19" t="str">
        <f>+'[1]Consolidado ORG'!E1131</f>
        <v>5 Contratación directa</v>
      </c>
      <c r="E1135" s="19" t="str">
        <f>+'[1]Consolidado ORG'!F1131</f>
        <v>33 Prestación de Servicios Profesionales y Apoyo (5-8)</v>
      </c>
      <c r="F1135" s="19" t="str">
        <f>+'[1]Consolidado ORG'!L1131</f>
        <v>PRESTAR SERVICIOS PROFESIONALES PARA APOYAR AL CENTRO DE COMANDO, CONTROL, COMUNICACIONES Y CÓMPUTO DE BOGOTÁ EN LA DEFINICION, IMPLEMENTACIÓN, SEGUIMIENTO Y GESTIÓN DE LAS ACTIVIDADES PRESUPUESTALES Y CONTRACTUALES RELACIONADAS CON EL FUNCIONAMIENTO DE LA DEPENDENCIA.</v>
      </c>
      <c r="G1135" s="19" t="str">
        <f>+'[1]Consolidado ORG'!M1131</f>
        <v>2024/04/10</v>
      </c>
      <c r="H1135" s="19">
        <f>+'[1]Consolidado ORG'!N1131</f>
        <v>45697</v>
      </c>
      <c r="I1135" s="20">
        <f>+'[1]Consolidado ORG'!AG1131</f>
        <v>0</v>
      </c>
      <c r="J1135" s="21">
        <f>+'[1]Consolidado ORG'!T1131</f>
        <v>105000000</v>
      </c>
      <c r="K1135" s="21">
        <f>+'[1]Consolidado ORG'!AE1131</f>
        <v>0</v>
      </c>
      <c r="L1135" s="32">
        <f>+'[1]Consolidado ORG'!AS1131</f>
        <v>0.16721311475409836</v>
      </c>
      <c r="M1135" s="31" t="str">
        <f>+'[1]Consolidado ORG'!AL1131</f>
        <v>https://community.secop.gov.co/Public/Tendering/ContractDetailView/Index?UniqueIdentifier=CO1.PCCNTR.6180934&amp;isModal=true&amp;asPopupView=true</v>
      </c>
      <c r="N1135" s="48" t="str">
        <f t="shared" si="18"/>
        <v>Link Contrato u Orden</v>
      </c>
    </row>
    <row r="1136" spans="1:14" ht="72" x14ac:dyDescent="0.3">
      <c r="A1136" s="18" t="str">
        <f>+'[1]Consolidado ORG'!A1132</f>
        <v>SCJ-575-2024</v>
      </c>
      <c r="B1136" s="19" t="str">
        <f>+'[1]Consolidado ORG'!B1132</f>
        <v>2024/04/08</v>
      </c>
      <c r="C1136" s="19" t="str">
        <f>+'[1]Consolidado ORG'!G1132</f>
        <v>ANGELICA DEL PILAR BUITRAGO REDONDO</v>
      </c>
      <c r="D1136" s="19" t="str">
        <f>+'[1]Consolidado ORG'!E1132</f>
        <v>5 Contratación directa</v>
      </c>
      <c r="E1136" s="19" t="str">
        <f>+'[1]Consolidado ORG'!F1132</f>
        <v>33 Prestación de Servicios Profesionales y Apoyo (5-8)</v>
      </c>
      <c r="F1136" s="19" t="str">
        <f>+'[1]Consolidado ORG'!L1132</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136" s="19" t="str">
        <f>+'[1]Consolidado ORG'!M1132</f>
        <v>2024/04/10</v>
      </c>
      <c r="H1136" s="19">
        <f>+'[1]Consolidado ORG'!N1132</f>
        <v>45605</v>
      </c>
      <c r="I1136" s="20">
        <f>+'[1]Consolidado ORG'!AG1132</f>
        <v>0</v>
      </c>
      <c r="J1136" s="21">
        <f>+'[1]Consolidado ORG'!T1132</f>
        <v>49595000</v>
      </c>
      <c r="K1136" s="21">
        <f>+'[1]Consolidado ORG'!AE1132</f>
        <v>0</v>
      </c>
      <c r="L1136" s="32">
        <f>+'[1]Consolidado ORG'!AS1132</f>
        <v>0.23943661971830985</v>
      </c>
      <c r="M1136" s="31" t="str">
        <f>+'[1]Consolidado ORG'!AL1132</f>
        <v>https://community.secop.gov.co/Public/Tendering/ContractDetailView/Index?UniqueIdentifier=CO1.PCCNTR.6180692&amp;isModal=true&amp;asPopupView=true</v>
      </c>
      <c r="N1136" s="48" t="str">
        <f t="shared" si="18"/>
        <v>Link Contrato u Orden</v>
      </c>
    </row>
    <row r="1137" spans="1:14" ht="60" x14ac:dyDescent="0.3">
      <c r="A1137" s="18" t="str">
        <f>+'[1]Consolidado ORG'!A1133</f>
        <v>SCJ-578-2024</v>
      </c>
      <c r="B1137" s="19" t="str">
        <f>+'[1]Consolidado ORG'!B1133</f>
        <v>2024/04/08</v>
      </c>
      <c r="C1137" s="19" t="str">
        <f>+'[1]Consolidado ORG'!G1133</f>
        <v>NICOLAS  JIMENEZ SANDOVAL</v>
      </c>
      <c r="D1137" s="19" t="str">
        <f>+'[1]Consolidado ORG'!E1133</f>
        <v>5 Contratación directa</v>
      </c>
      <c r="E1137" s="19" t="str">
        <f>+'[1]Consolidado ORG'!F1133</f>
        <v>33 Prestación de Servicios Profesionales y Apoyo (5-8)</v>
      </c>
      <c r="F1137" s="19" t="str">
        <f>+'[1]Consolidado ORG'!L1133</f>
        <v>PRESTAR SERVICIOS PROFESIONALES PARA ATENDER LAS ACTIVIDADES ENCAMINADAS A LA FORMACIÓN, DIVULGACIÓN Y SOCIALIZACIÓN DE LOS PROCESOS Y PROCEDIMIENTOS DEL NUSE 123 DEL CENTRO DE COMANDO, CONTROL, COMUNICACIONES Y CÓMPUTO C4.</v>
      </c>
      <c r="G1137" s="19" t="str">
        <f>+'[1]Consolidado ORG'!M1133</f>
        <v>2024/04/10</v>
      </c>
      <c r="H1137" s="19">
        <f>+'[1]Consolidado ORG'!N1133</f>
        <v>45635</v>
      </c>
      <c r="I1137" s="20">
        <f>+'[1]Consolidado ORG'!AG1133</f>
        <v>0</v>
      </c>
      <c r="J1137" s="21">
        <f>+'[1]Consolidado ORG'!T1133</f>
        <v>32800000</v>
      </c>
      <c r="K1137" s="21">
        <f>+'[1]Consolidado ORG'!AE1133</f>
        <v>0</v>
      </c>
      <c r="L1137" s="32">
        <f>+'[1]Consolidado ORG'!AS1133</f>
        <v>0.20987654320987653</v>
      </c>
      <c r="M1137" s="31" t="str">
        <f>+'[1]Consolidado ORG'!AL1133</f>
        <v>https://community.secop.gov.co/Public/Tendering/ContractDetailView/Index?UniqueIdentifier=CO1.PCCNTR.6187084&amp;isModal=true&amp;asPopupView=true</v>
      </c>
      <c r="N1137" s="48" t="str">
        <f t="shared" si="18"/>
        <v>Link Contrato u Orden</v>
      </c>
    </row>
    <row r="1138" spans="1:14" ht="120" x14ac:dyDescent="0.3">
      <c r="A1138" s="18" t="str">
        <f>+'[1]Consolidado ORG'!A1134</f>
        <v>SCJ-579-2024</v>
      </c>
      <c r="B1138" s="19" t="str">
        <f>+'[1]Consolidado ORG'!B1134</f>
        <v>2024/04/08</v>
      </c>
      <c r="C1138" s="19" t="str">
        <f>+'[1]Consolidado ORG'!G1134</f>
        <v>LUCELLY  SANCHEZ MARTINEZ</v>
      </c>
      <c r="D1138" s="19" t="str">
        <f>+'[1]Consolidado ORG'!E1134</f>
        <v>5 Contratación directa</v>
      </c>
      <c r="E1138" s="19" t="str">
        <f>+'[1]Consolidado ORG'!F1134</f>
        <v>33 Prestación de Servicios Profesionales y Apoyo (5-8)</v>
      </c>
      <c r="F1138" s="19" t="str">
        <f>+'[1]Consolidado ORG'!L1134</f>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
      <c r="G1138" s="19" t="str">
        <f>+'[1]Consolidado ORG'!M1134</f>
        <v>2024/04/10</v>
      </c>
      <c r="H1138" s="19">
        <f>+'[1]Consolidado ORG'!N1134</f>
        <v>45725</v>
      </c>
      <c r="I1138" s="20">
        <f>+'[1]Consolidado ORG'!AG1134</f>
        <v>0</v>
      </c>
      <c r="J1138" s="21">
        <f>+'[1]Consolidado ORG'!T1134</f>
        <v>44776545</v>
      </c>
      <c r="K1138" s="21">
        <f>+'[1]Consolidado ORG'!AE1134</f>
        <v>0</v>
      </c>
      <c r="L1138" s="32">
        <f>+'[1]Consolidado ORG'!AS1134</f>
        <v>0.15315315315315314</v>
      </c>
      <c r="M1138" s="31" t="str">
        <f>+'[1]Consolidado ORG'!AL1134</f>
        <v>https://community.secop.gov.co/Public/Tendering/ContractDetailView/Index?UniqueIdentifier=CO1.PCCNTR.6187770&amp;isModal=true&amp;asPopupView=true</v>
      </c>
      <c r="N1138" s="48" t="str">
        <f t="shared" si="18"/>
        <v>Link Contrato u Orden</v>
      </c>
    </row>
    <row r="1139" spans="1:14" ht="60" x14ac:dyDescent="0.3">
      <c r="A1139" s="18" t="str">
        <f>+'[1]Consolidado ORG'!A1135</f>
        <v>SCJ-580-2024</v>
      </c>
      <c r="B1139" s="19" t="str">
        <f>+'[1]Consolidado ORG'!B1135</f>
        <v>2024/04/09</v>
      </c>
      <c r="C1139" s="19" t="str">
        <f>+'[1]Consolidado ORG'!G1135</f>
        <v>JORGE ANDRES VELEZ RIOS</v>
      </c>
      <c r="D1139" s="19" t="str">
        <f>+'[1]Consolidado ORG'!E1135</f>
        <v>5 Contratación directa</v>
      </c>
      <c r="E1139" s="19" t="str">
        <f>+'[1]Consolidado ORG'!F1135</f>
        <v>33 Prestación de Servicios Profesionales y Apoyo (5-8)</v>
      </c>
      <c r="F1139" s="19" t="str">
        <f>+'[1]Consolidado ORG'!L1135</f>
        <v>PRESTAR LOS SERVICIOS DE APOYO A LA GESTION PARA LA ATENCIÓN DE EMERGENCIAS O URGENCIAS, Y DESPACHO A LOS ORGANISMOS DE EMERGENCIA Y SEGURIDAD QUE INTEGRAN EL NUSE 123 DEL SISTEMA CENTRO DE COMANDO, CONTROL, COMUNICACIONES Y CÓMPUTO C4</v>
      </c>
      <c r="G1139" s="19" t="str">
        <f>+'[1]Consolidado ORG'!M1135</f>
        <v>2024/04/12</v>
      </c>
      <c r="H1139" s="19">
        <f>+'[1]Consolidado ORG'!N1135</f>
        <v>45758</v>
      </c>
      <c r="I1139" s="20">
        <f>+'[1]Consolidado ORG'!AG1135</f>
        <v>0</v>
      </c>
      <c r="J1139" s="21">
        <f>+'[1]Consolidado ORG'!T1135</f>
        <v>32760000</v>
      </c>
      <c r="K1139" s="21">
        <f>+'[1]Consolidado ORG'!AE1135</f>
        <v>0</v>
      </c>
      <c r="L1139" s="32">
        <f>+'[1]Consolidado ORG'!AS1135</f>
        <v>0.13461538461538461</v>
      </c>
      <c r="M1139" s="31" t="str">
        <f>+'[1]Consolidado ORG'!AL1135</f>
        <v>https://www.colombiacompra.gov.co/tienda-virtual-del-estado-colombiano/ordenes-compra/	CO1.PCCNTR.6193467</v>
      </c>
      <c r="N1139" s="48" t="str">
        <f t="shared" si="18"/>
        <v>Link Contrato u Orden</v>
      </c>
    </row>
    <row r="1140" spans="1:14" ht="60" x14ac:dyDescent="0.3">
      <c r="A1140" s="18" t="str">
        <f>+'[1]Consolidado ORG'!A1136</f>
        <v>SCJ-581-2024</v>
      </c>
      <c r="B1140" s="19" t="str">
        <f>+'[1]Consolidado ORG'!B1136</f>
        <v>2024/04/24</v>
      </c>
      <c r="C1140" s="19" t="str">
        <f>+'[1]Consolidado ORG'!G1136</f>
        <v>CHRISTIAN ANDRES HERRERA RODRIGUEZ</v>
      </c>
      <c r="D1140" s="19" t="str">
        <f>+'[1]Consolidado ORG'!E1136</f>
        <v>5 Contratación directa</v>
      </c>
      <c r="E1140" s="19" t="str">
        <f>+'[1]Consolidado ORG'!F1136</f>
        <v>33 Prestación de Servicios Profesionales y Apoyo (5-8)</v>
      </c>
      <c r="F1140" s="19" t="str">
        <f>+'[1]Consolidado ORG'!L1136</f>
        <v>PRESTACIÓN DE SERVICIOS DE APOYO A LA GESTIÓN PARA APOYAR EN EL SEGUIMIENTO Y VERIFICACIÓN DE LAS ACTIVIDADES RELACIONADAS CON LA OPERACIÓN DE RECEPCIÓN Y TRÁMITE DE INCIDENTES DEL NUSE 123 DEL CENTRO DE COMANDO, CONTROL, COMUNICACIONES Y CÓMPUTO C4</v>
      </c>
      <c r="G1140" s="19" t="str">
        <f>+'[1]Consolidado ORG'!M1136</f>
        <v>2024/04/30</v>
      </c>
      <c r="H1140" s="19">
        <f>+'[1]Consolidado ORG'!N1136</f>
        <v>45776</v>
      </c>
      <c r="I1140" s="20">
        <f>+'[1]Consolidado ORG'!AG1136</f>
        <v>0</v>
      </c>
      <c r="J1140" s="21">
        <f>+'[1]Consolidado ORG'!T1136</f>
        <v>45600000</v>
      </c>
      <c r="K1140" s="21">
        <f>+'[1]Consolidado ORG'!AE1136</f>
        <v>0</v>
      </c>
      <c r="L1140" s="32">
        <f>+'[1]Consolidado ORG'!AS1136</f>
        <v>8.5164835164835168E-2</v>
      </c>
      <c r="M1140" s="31" t="str">
        <f>+'[1]Consolidado ORG'!AL1136</f>
        <v>https://community.secop.gov.co/Public/Tendering/ContractDetailView/Index?UniqueIdentifier=CO1.PCCNTR.6248403&amp;isModal=true&amp;asPopupView=true</v>
      </c>
      <c r="N1140" s="48" t="str">
        <f t="shared" si="18"/>
        <v>Link Contrato u Orden</v>
      </c>
    </row>
    <row r="1141" spans="1:14" ht="48" x14ac:dyDescent="0.3">
      <c r="A1141" s="18" t="str">
        <f>+'[1]Consolidado ORG'!A1137</f>
        <v>SCJ-585-2024</v>
      </c>
      <c r="B1141" s="19" t="str">
        <f>+'[1]Consolidado ORG'!B1137</f>
        <v>2024/04/09</v>
      </c>
      <c r="C1141" s="19" t="str">
        <f>+'[1]Consolidado ORG'!G1137</f>
        <v>GINNA MERCEDES VARGAS SANCHEZ</v>
      </c>
      <c r="D1141" s="19" t="str">
        <f>+'[1]Consolidado ORG'!E1137</f>
        <v>5 Contratación directa</v>
      </c>
      <c r="E1141" s="19" t="str">
        <f>+'[1]Consolidado ORG'!F1137</f>
        <v>33 Prestación de Servicios Profesionales y Apoyo (5-8)</v>
      </c>
      <c r="F1141" s="19" t="str">
        <f>+'[1]Consolidado ORG'!L1137</f>
        <v>PRESTAR LOS SERVICIOS DE APOYO A LA GESTIÓN EN LOS INCIDENTES QUE SE REGISTRAN ATRAVÉS DEL NUSE 123 DE ACUERDO CON EL MODELO DE CALIDAD DEFINIDO PARA EL SISTEMA DEL CENTRO DE COMANDO, CONTROL, COMUNICACIONES Y CÓMPUTO C4.</v>
      </c>
      <c r="G1141" s="19" t="str">
        <f>+'[1]Consolidado ORG'!M1137</f>
        <v>2024/04/11</v>
      </c>
      <c r="H1141" s="19">
        <f>+'[1]Consolidado ORG'!N1137</f>
        <v>45636</v>
      </c>
      <c r="I1141" s="20">
        <f>+'[1]Consolidado ORG'!AG1137</f>
        <v>0</v>
      </c>
      <c r="J1141" s="21">
        <f>+'[1]Consolidado ORG'!T1137</f>
        <v>23968000</v>
      </c>
      <c r="K1141" s="21">
        <f>+'[1]Consolidado ORG'!AE1137</f>
        <v>0</v>
      </c>
      <c r="L1141" s="32">
        <f>+'[1]Consolidado ORG'!AS1137</f>
        <v>0.20576131687242799</v>
      </c>
      <c r="M1141" s="31" t="str">
        <f>+'[1]Consolidado ORG'!AL1137</f>
        <v>https://community.secop.gov.co/Public/Tendering/ContractDetailView/Index?UniqueIdentifier=CO1.PCCNTR.6193350&amp;isModal=true&amp;asPopupView=true</v>
      </c>
      <c r="N1141" s="48" t="str">
        <f t="shared" si="18"/>
        <v>Link Contrato u Orden</v>
      </c>
    </row>
    <row r="1142" spans="1:14" ht="60" x14ac:dyDescent="0.3">
      <c r="A1142" s="18" t="str">
        <f>+'[1]Consolidado ORG'!A1138</f>
        <v>SCJ-587-2024</v>
      </c>
      <c r="B1142" s="19" t="str">
        <f>+'[1]Consolidado ORG'!B1138</f>
        <v>2024/04/10</v>
      </c>
      <c r="C1142" s="19" t="str">
        <f>+'[1]Consolidado ORG'!G1138</f>
        <v>MERY  RAMIREZ LOAIZA</v>
      </c>
      <c r="D1142" s="19" t="str">
        <f>+'[1]Consolidado ORG'!E1138</f>
        <v>5 Contratación directa</v>
      </c>
      <c r="E1142" s="19" t="str">
        <f>+'[1]Consolidado ORG'!F1138</f>
        <v>33 Prestación de Servicios Profesionales y Apoyo (5-8)</v>
      </c>
      <c r="F1142" s="19" t="str">
        <f>+'[1]Consolidado ORG'!L1138</f>
        <v>PRESTAR LOS SERVICIOS DE APOYO A LA GESTIÓN PARA LA ATENCIÓN DE EMERGENCIAS O URGENCIAS, Y DESPACHO A LOS ORGANISMOS DE EMERGENCIA Y SEGURIDAD QUE INTEGRAN EL NUSE 123 DEL SISTEMA CENTRO DE COMANDO, CONTROL, COMUNICACIONES Y CÓMPUTO C4.</v>
      </c>
      <c r="G1142" s="19" t="str">
        <f>+'[1]Consolidado ORG'!M1138</f>
        <v>2024/04/11</v>
      </c>
      <c r="H1142" s="19">
        <f>+'[1]Consolidado ORG'!N1138</f>
        <v>45757</v>
      </c>
      <c r="I1142" s="20">
        <f>+'[1]Consolidado ORG'!AG1138</f>
        <v>0</v>
      </c>
      <c r="J1142" s="21">
        <f>+'[1]Consolidado ORG'!T1138</f>
        <v>32760000</v>
      </c>
      <c r="K1142" s="21">
        <f>+'[1]Consolidado ORG'!AE1138</f>
        <v>0</v>
      </c>
      <c r="L1142" s="32">
        <f>+'[1]Consolidado ORG'!AS1138</f>
        <v>0.13736263736263737</v>
      </c>
      <c r="M1142" s="31" t="str">
        <f>+'[1]Consolidado ORG'!AL1138</f>
        <v>https://community.secop.gov.co/Public/Tendering/ContractDetailView/Index?UniqueIdentifier=CO1.PCCNTR.6193548&amp;isModal=true&amp;asPopupView=true</v>
      </c>
      <c r="N1142" s="48" t="str">
        <f t="shared" si="18"/>
        <v>Link Contrato u Orden</v>
      </c>
    </row>
    <row r="1143" spans="1:14" ht="48" x14ac:dyDescent="0.3">
      <c r="A1143" s="18" t="str">
        <f>+'[1]Consolidado ORG'!A1139</f>
        <v>SCJ-588-2024</v>
      </c>
      <c r="B1143" s="19" t="str">
        <f>+'[1]Consolidado ORG'!B1139</f>
        <v>2024/04/10</v>
      </c>
      <c r="C1143" s="19" t="str">
        <f>+'[1]Consolidado ORG'!G1139</f>
        <v>AIDA  JIMENEZ MOLINA</v>
      </c>
      <c r="D1143" s="19" t="str">
        <f>+'[1]Consolidado ORG'!E1139</f>
        <v>5 Contratación directa</v>
      </c>
      <c r="E1143" s="19" t="str">
        <f>+'[1]Consolidado ORG'!F1139</f>
        <v>33 Prestación de Servicios Profesionales y Apoyo (5-8)</v>
      </c>
      <c r="F1143" s="19" t="str">
        <f>+'[1]Consolidado ORG'!L1139</f>
        <v>Prestar servicios profesionales en todas las etapas de los procesos contractuales que se adelanten en la Subsecretaría de Inversiones y Fortalecimiento de Capacidades Operativas, articulando con las direcciones que la integran.</v>
      </c>
      <c r="G1143" s="19" t="str">
        <f>+'[1]Consolidado ORG'!M1139</f>
        <v>2024/04/10</v>
      </c>
      <c r="H1143" s="19">
        <f>+'[1]Consolidado ORG'!N1139</f>
        <v>45605</v>
      </c>
      <c r="I1143" s="20">
        <f>+'[1]Consolidado ORG'!AG1139</f>
        <v>0</v>
      </c>
      <c r="J1143" s="21">
        <f>+'[1]Consolidado ORG'!T1139</f>
        <v>91000000</v>
      </c>
      <c r="K1143" s="21">
        <f>+'[1]Consolidado ORG'!AE1139</f>
        <v>0</v>
      </c>
      <c r="L1143" s="32">
        <f>+'[1]Consolidado ORG'!AS1139</f>
        <v>0.23943661971830985</v>
      </c>
      <c r="M1143" s="31" t="str">
        <f>+'[1]Consolidado ORG'!AL1139</f>
        <v>https://community.secop.gov.co/Public/Tendering/ContractDetailView/Index?UniqueIdentifier=CO1.PCCNTR.6193341&amp;isModal=true&amp;asPopupView=true</v>
      </c>
      <c r="N1143" s="48" t="str">
        <f t="shared" si="18"/>
        <v>Link Contrato u Orden</v>
      </c>
    </row>
    <row r="1144" spans="1:14" ht="60" x14ac:dyDescent="0.3">
      <c r="A1144" s="18" t="str">
        <f>+'[1]Consolidado ORG'!A1140</f>
        <v>SCJ-589-2024</v>
      </c>
      <c r="B1144" s="19" t="str">
        <f>+'[1]Consolidado ORG'!B1140</f>
        <v>2024/04/10</v>
      </c>
      <c r="C1144" s="19" t="str">
        <f>+'[1]Consolidado ORG'!G1140</f>
        <v>JORGE ENRIQUE ROJAS ROA</v>
      </c>
      <c r="D1144" s="19" t="str">
        <f>+'[1]Consolidado ORG'!E1140</f>
        <v>5 Contratación directa</v>
      </c>
      <c r="E1144" s="19" t="str">
        <f>+'[1]Consolidado ORG'!F1140</f>
        <v>33 Prestación de Servicios Profesionales y Apoyo (5-8)</v>
      </c>
      <c r="F1144" s="19" t="str">
        <f>+'[1]Consolidado ORG'!L1140</f>
        <v>PRESTACIÓN DE SERVICIOS DE APOYO A LA GESTIÓN PARA APOYAR EN EL SEGUIMIENTO Y VERIFICACIÓN DE LAS ACTIVIDADES RELACIONADAS CON LA OPERACIÓN DE RECEPCIÓN Y TRÁMITE DE INCIDENTES DEL NUSE 123 DEL CENTRO DE COMANDO, CONTROL, COMUNICACIONES Y CÓMPUTO C4.</v>
      </c>
      <c r="G1144" s="19" t="str">
        <f>+'[1]Consolidado ORG'!M1140</f>
        <v>2024/04/11</v>
      </c>
      <c r="H1144" s="19">
        <f>+'[1]Consolidado ORG'!N1140</f>
        <v>45636</v>
      </c>
      <c r="I1144" s="20">
        <f>+'[1]Consolidado ORG'!AG1140</f>
        <v>0</v>
      </c>
      <c r="J1144" s="21">
        <f>+'[1]Consolidado ORG'!T1140</f>
        <v>23968000</v>
      </c>
      <c r="K1144" s="21">
        <f>+'[1]Consolidado ORG'!AE1140</f>
        <v>0</v>
      </c>
      <c r="L1144" s="32">
        <f>+'[1]Consolidado ORG'!AS1140</f>
        <v>0.20576131687242799</v>
      </c>
      <c r="M1144" s="31" t="str">
        <f>+'[1]Consolidado ORG'!AL1140</f>
        <v>https://www.colombiacompra.gov.co/tienda-virtual-del-estado-colombiano/ordenes-compra/	CO1.PCCNTR.6193554</v>
      </c>
      <c r="N1144" s="48" t="str">
        <f t="shared" si="18"/>
        <v>Link Contrato u Orden</v>
      </c>
    </row>
    <row r="1145" spans="1:14" ht="60" x14ac:dyDescent="0.3">
      <c r="A1145" s="18" t="str">
        <f>+'[1]Consolidado ORG'!A1141</f>
        <v>SCJ-599-2024</v>
      </c>
      <c r="B1145" s="19" t="str">
        <f>+'[1]Consolidado ORG'!B1141</f>
        <v>2024/04/10</v>
      </c>
      <c r="C1145" s="19" t="str">
        <f>+'[1]Consolidado ORG'!G1141</f>
        <v>SANDRA LILIANA BAQUERO NIETO</v>
      </c>
      <c r="D1145" s="19" t="str">
        <f>+'[1]Consolidado ORG'!E1141</f>
        <v>5 Contratación directa</v>
      </c>
      <c r="E1145" s="19" t="str">
        <f>+'[1]Consolidado ORG'!F1141</f>
        <v>33 Prestación de Servicios Profesionales y Apoyo (5-8)</v>
      </c>
      <c r="F1145" s="19" t="str">
        <f>+'[1]Consolidado ORG'!L1141</f>
        <v>PRESTACIÓN DE SERVICIOS DE APOYO A LA GESTIÓN PARA APOYAR EN EL SEGUIMIENTO Y VERIFICACIÓN DE LAS ACTIVIDADES RELACIONADAS CON LA OPERACIÓN DE RECEPCIÓN Y TRÁMITE DE INCIDENTES DEL NUSE 123 DEL CENTRO DE COMANDO, CONTROL, COMUNICACIONES Y CÓMPUTO C4.</v>
      </c>
      <c r="G1145" s="19" t="str">
        <f>+'[1]Consolidado ORG'!M1141</f>
        <v>2024/04/11</v>
      </c>
      <c r="H1145" s="19">
        <f>+'[1]Consolidado ORG'!N1141</f>
        <v>45757</v>
      </c>
      <c r="I1145" s="20">
        <f>+'[1]Consolidado ORG'!AG1141</f>
        <v>0</v>
      </c>
      <c r="J1145" s="21">
        <f>+'[1]Consolidado ORG'!T1141</f>
        <v>35952000</v>
      </c>
      <c r="K1145" s="21">
        <f>+'[1]Consolidado ORG'!AE1141</f>
        <v>0</v>
      </c>
      <c r="L1145" s="32">
        <f>+'[1]Consolidado ORG'!AS1141</f>
        <v>0.13736263736263737</v>
      </c>
      <c r="M1145" s="31" t="str">
        <f>+'[1]Consolidado ORG'!AL1141</f>
        <v>https://community.secop.gov.co/Public/Tendering/ContractDetailView/Index?UniqueIdentifier=CO1.PCCNTR.6193807&amp;isModal=true&amp;asPopupView=true</v>
      </c>
      <c r="N1145" s="48" t="str">
        <f t="shared" si="18"/>
        <v>Link Contrato u Orden</v>
      </c>
    </row>
    <row r="1146" spans="1:14" ht="60" x14ac:dyDescent="0.3">
      <c r="A1146" s="18" t="str">
        <f>+'[1]Consolidado ORG'!A1142</f>
        <v>SCJ-600-2024</v>
      </c>
      <c r="B1146" s="19" t="str">
        <f>+'[1]Consolidado ORG'!B1142</f>
        <v>2024/04/10</v>
      </c>
      <c r="C1146" s="19" t="str">
        <f>+'[1]Consolidado ORG'!G1142</f>
        <v>ASTRID FRANSUA JURADO ESPINOSA</v>
      </c>
      <c r="D1146" s="19" t="str">
        <f>+'[1]Consolidado ORG'!E1142</f>
        <v>5 Contratación directa</v>
      </c>
      <c r="E1146" s="19" t="str">
        <f>+'[1]Consolidado ORG'!F1142</f>
        <v>33 Prestación de Servicios Profesionales y Apoyo (5-8)</v>
      </c>
      <c r="F1146" s="19" t="str">
        <f>+'[1]Consolidado ORG'!L1142</f>
        <v>PRESTAR SERVICIOS PROFESIONALES PARA ATENDER LAS ACTIVIDADES ENCAMINADAS A LA FORMACIÓN, DIVULGACIÓN Y SOCIALIZACIÓN DE LOS PROCESOS Y PROCEDIMIENTOS DEL NUSE 123 DEL CENTRO DE COMANDO, CONTROL, COMUNICACIONES Y CÓMPUTO C4</v>
      </c>
      <c r="G1146" s="19" t="str">
        <f>+'[1]Consolidado ORG'!M1142</f>
        <v>2024/04/11</v>
      </c>
      <c r="H1146" s="19">
        <f>+'[1]Consolidado ORG'!N1142</f>
        <v>45757</v>
      </c>
      <c r="I1146" s="20">
        <f>+'[1]Consolidado ORG'!AG1142</f>
        <v>0</v>
      </c>
      <c r="J1146" s="21">
        <f>+'[1]Consolidado ORG'!T1142</f>
        <v>49200000</v>
      </c>
      <c r="K1146" s="21">
        <f>+'[1]Consolidado ORG'!AE1142</f>
        <v>0</v>
      </c>
      <c r="L1146" s="32">
        <f>+'[1]Consolidado ORG'!AS1142</f>
        <v>0.13736263736263737</v>
      </c>
      <c r="M1146" s="31" t="str">
        <f>+'[1]Consolidado ORG'!AL1142</f>
        <v>https://community.secop.gov.co/Public/Tendering/ContractDetailView/Index?UniqueIdentifier=CO1.PCCNTR.6193805&amp;isModal=true&amp;asPopupView=true</v>
      </c>
      <c r="N1146" s="48" t="str">
        <f t="shared" si="18"/>
        <v>Link Contrato u Orden</v>
      </c>
    </row>
    <row r="1147" spans="1:14" ht="48" x14ac:dyDescent="0.3">
      <c r="A1147" s="18" t="str">
        <f>+'[1]Consolidado ORG'!A1143</f>
        <v>SCJ-629-2024</v>
      </c>
      <c r="B1147" s="19" t="str">
        <f>+'[1]Consolidado ORG'!B1143</f>
        <v>2024/04/16</v>
      </c>
      <c r="C1147" s="19" t="str">
        <f>+'[1]Consolidado ORG'!G1143</f>
        <v>NOHORA JACKELINE MARTIN RUIZ</v>
      </c>
      <c r="D1147" s="19" t="str">
        <f>+'[1]Consolidado ORG'!E1143</f>
        <v>5 Contratación directa</v>
      </c>
      <c r="E1147" s="19" t="str">
        <f>+'[1]Consolidado ORG'!F1143</f>
        <v>33 Prestación de Servicios Profesionales y Apoyo (5-8)</v>
      </c>
      <c r="F1147" s="19" t="str">
        <f>+'[1]Consolidado ORG'!L1143</f>
        <v>PRESTACIÓN DE SERVICIOS PROFESIONALES DE UN PSICÓLOGO PARA APOYAR EN LA IMPLEMENTACIÓN Y SEGUIMIENTO DE LA SALUD PSICOLÓGICA DEL PERSONAL OPERATIVO DEL CENTRO DE COMANDO, CONTROL, COMUNICACIONES Y CÓMPUTO C4.</v>
      </c>
      <c r="G1147" s="19" t="str">
        <f>+'[1]Consolidado ORG'!M1143</f>
        <v>2024/04/19</v>
      </c>
      <c r="H1147" s="19">
        <f>+'[1]Consolidado ORG'!N1143</f>
        <v>45706</v>
      </c>
      <c r="I1147" s="20">
        <f>+'[1]Consolidado ORG'!AG1143</f>
        <v>0</v>
      </c>
      <c r="J1147" s="21">
        <f>+'[1]Consolidado ORG'!T1143</f>
        <v>41000000</v>
      </c>
      <c r="K1147" s="21">
        <f>+'[1]Consolidado ORG'!AE1143</f>
        <v>0</v>
      </c>
      <c r="L1147" s="32">
        <f>+'[1]Consolidado ORG'!AS1143</f>
        <v>0.13770491803278689</v>
      </c>
      <c r="M1147" s="31" t="str">
        <f>+'[1]Consolidado ORG'!AL1143</f>
        <v>https://community.secop.gov.co/Public/Tendering/ContractDetailView/Index?UniqueIdentifier=CO1.PCCNTR.6216228&amp;isModal=true&amp;asPopupView=true</v>
      </c>
      <c r="N1147" s="48" t="str">
        <f t="shared" si="18"/>
        <v>Link Contrato u Orden</v>
      </c>
    </row>
    <row r="1148" spans="1:14" ht="60" x14ac:dyDescent="0.3">
      <c r="A1148" s="18" t="str">
        <f>+'[1]Consolidado ORG'!A1144</f>
        <v>SCJ-641-2024</v>
      </c>
      <c r="B1148" s="19" t="str">
        <f>+'[1]Consolidado ORG'!B1144</f>
        <v>2024/04/15</v>
      </c>
      <c r="C1148" s="19" t="str">
        <f>+'[1]Consolidado ORG'!G1144</f>
        <v>ANGHY LICED RUIZ SUAREZ</v>
      </c>
      <c r="D1148" s="19" t="str">
        <f>+'[1]Consolidado ORG'!E1144</f>
        <v>5 Contratación directa</v>
      </c>
      <c r="E1148" s="19" t="str">
        <f>+'[1]Consolidado ORG'!F1144</f>
        <v>33 Prestación de Servicios Profesionales y Apoyo (5-8)</v>
      </c>
      <c r="F1148" s="19" t="str">
        <f>+'[1]Consolidado ORG'!L1144</f>
        <v>PRESTAR LOS SERVICIOS DE APOYO A LA GESTION PARA LA ATENCIÓN DE EMERGENCIAS O URGENCIAS, Y DESPACHO A LOS ORGANISMOS DE EMERGENCIA Y SEGURIDAD QUE INTEGRAN EL NUSE 123 DEL SISTEMA CENTRO DE COMANDO, CONTROL, COMUNICACIONES Y CÓMPUTO C4</v>
      </c>
      <c r="G1148" s="19" t="str">
        <f>+'[1]Consolidado ORG'!M1144</f>
        <v>2024/04/18</v>
      </c>
      <c r="H1148" s="19">
        <f>+'[1]Consolidado ORG'!N1144</f>
        <v>45764</v>
      </c>
      <c r="I1148" s="20">
        <f>+'[1]Consolidado ORG'!AG1144</f>
        <v>0</v>
      </c>
      <c r="J1148" s="21">
        <f>+'[1]Consolidado ORG'!T1144</f>
        <v>32760000</v>
      </c>
      <c r="K1148" s="21">
        <f>+'[1]Consolidado ORG'!AE1144</f>
        <v>0</v>
      </c>
      <c r="L1148" s="32">
        <f>+'[1]Consolidado ORG'!AS1144</f>
        <v>0.11813186813186813</v>
      </c>
      <c r="M1148" s="31" t="str">
        <f>+'[1]Consolidado ORG'!AL1144</f>
        <v>https://community.secop.gov.co/Public/Tendering/ContractDetailView/Index?UniqueIdentifier=CO1.PCCNTR.6215578&amp;isModal=true&amp;asPopupView=true</v>
      </c>
      <c r="N1148" s="48" t="str">
        <f t="shared" si="18"/>
        <v>Link Contrato u Orden</v>
      </c>
    </row>
    <row r="1149" spans="1:14" ht="60" x14ac:dyDescent="0.3">
      <c r="A1149" s="18" t="str">
        <f>+'[1]Consolidado ORG'!A1145</f>
        <v>SCJ-642-2024</v>
      </c>
      <c r="B1149" s="19" t="str">
        <f>+'[1]Consolidado ORG'!B1145</f>
        <v>2024/04/17</v>
      </c>
      <c r="C1149" s="19" t="str">
        <f>+'[1]Consolidado ORG'!G1145</f>
        <v>EVELYN  ORTEGON PERALTA</v>
      </c>
      <c r="D1149" s="19" t="str">
        <f>+'[1]Consolidado ORG'!E1145</f>
        <v>5 Contratación directa</v>
      </c>
      <c r="E1149" s="19" t="str">
        <f>+'[1]Consolidado ORG'!F1145</f>
        <v>33 Prestación de Servicios Profesionales y Apoyo (5-8)</v>
      </c>
      <c r="F1149" s="19" t="str">
        <f>+'[1]Consolidado ORG'!L1145</f>
        <v>PRESTAR LOS SERVICIOS DE APOYO A LA GESTIÓN PARA LA ATENCIÓN DE EMERGENCIAS O URGENCIAS, Y DESPACHO A LOS ORGANISMOS DE EMERGENCIA Y SEGURIDAD QUE INTEGRAN EL NUSE 123 DEL SISTEMA CENTRO DE COMANDO, CONTROL, COMUNICACIONES Y CÓMPUTO C4.</v>
      </c>
      <c r="G1149" s="19" t="str">
        <f>+'[1]Consolidado ORG'!M1145</f>
        <v>2024/04/22</v>
      </c>
      <c r="H1149" s="19">
        <f>+'[1]Consolidado ORG'!N1145</f>
        <v>45647</v>
      </c>
      <c r="I1149" s="20">
        <f>+'[1]Consolidado ORG'!AG1145</f>
        <v>0</v>
      </c>
      <c r="J1149" s="21">
        <f>+'[1]Consolidado ORG'!T1145</f>
        <v>21840000</v>
      </c>
      <c r="K1149" s="21">
        <f>+'[1]Consolidado ORG'!AE1145</f>
        <v>0</v>
      </c>
      <c r="L1149" s="32">
        <f>+'[1]Consolidado ORG'!AS1145</f>
        <v>0.16049382716049382</v>
      </c>
      <c r="M1149" s="31" t="str">
        <f>+'[1]Consolidado ORG'!AL1145</f>
        <v>https://community.secop.gov.co/Public/Tendering/ContractDetailView/Index?UniqueIdentifier=CO1.PCCNTR.6219050&amp;isModal=true&amp;asPopupView=true</v>
      </c>
      <c r="N1149" s="48" t="str">
        <f t="shared" si="18"/>
        <v>Link Contrato u Orden</v>
      </c>
    </row>
    <row r="1150" spans="1:14" ht="60" x14ac:dyDescent="0.3">
      <c r="A1150" s="18" t="str">
        <f>+'[1]Consolidado ORG'!A1146</f>
        <v>SCJ-643-2024</v>
      </c>
      <c r="B1150" s="19" t="str">
        <f>+'[1]Consolidado ORG'!B1146</f>
        <v>2024/04/15</v>
      </c>
      <c r="C1150" s="19" t="str">
        <f>+'[1]Consolidado ORG'!G1146</f>
        <v>ALEXANGELO  SUAZA VILLAMIL</v>
      </c>
      <c r="D1150" s="19" t="str">
        <f>+'[1]Consolidado ORG'!E1146</f>
        <v>5 Contratación directa</v>
      </c>
      <c r="E1150" s="19" t="str">
        <f>+'[1]Consolidado ORG'!F1146</f>
        <v>33 Prestación de Servicios Profesionales y Apoyo (5-8)</v>
      </c>
      <c r="F1150" s="19" t="str">
        <f>+'[1]Consolidado ORG'!L1146</f>
        <v>PRESTACIÓN DE SERVICIOS DE APOYO A LA GESTIÓN PARA APOYAR EN EL SEGUIMIENTO Y VERIFICACIÓN DE LAS ACTIVIDADES RELACIONADAS CON LA OPERACIÓN DE RECEPCIÓN Y TRÁMITE DE INCIDENTES DEL NUSE 123 DEL CENTRO DE COMANDO, CONTROL, COMUNICACIONES Y CÓMPUTO C4.</v>
      </c>
      <c r="G1150" s="19" t="str">
        <f>+'[1]Consolidado ORG'!M1146</f>
        <v>2024/04/29</v>
      </c>
      <c r="H1150" s="19">
        <f>+'[1]Consolidado ORG'!N1146</f>
        <v>45716</v>
      </c>
      <c r="I1150" s="20">
        <f>+'[1]Consolidado ORG'!AG1146</f>
        <v>0</v>
      </c>
      <c r="J1150" s="21">
        <f>+'[1]Consolidado ORG'!T1146</f>
        <v>29960000</v>
      </c>
      <c r="K1150" s="21">
        <f>+'[1]Consolidado ORG'!AE1146</f>
        <v>0</v>
      </c>
      <c r="L1150" s="32">
        <f>+'[1]Consolidado ORG'!AS1146</f>
        <v>0.10491803278688525</v>
      </c>
      <c r="M1150" s="31" t="str">
        <f>+'[1]Consolidado ORG'!AL1146</f>
        <v>https://community.secop.gov.co/Public/Tendering/ContractDetailView/Index?UniqueIdentifier=CO1.PCCNTR.6215592&amp;isModal=true&amp;asPopupView=true</v>
      </c>
      <c r="N1150" s="48" t="str">
        <f t="shared" si="18"/>
        <v>Link Contrato u Orden</v>
      </c>
    </row>
    <row r="1151" spans="1:14" ht="60" x14ac:dyDescent="0.3">
      <c r="A1151" s="18" t="str">
        <f>+'[1]Consolidado ORG'!A1147</f>
        <v>SCJ-644-2024</v>
      </c>
      <c r="B1151" s="19" t="str">
        <f>+'[1]Consolidado ORG'!B1147</f>
        <v>2024/04/16</v>
      </c>
      <c r="C1151" s="19" t="str">
        <f>+'[1]Consolidado ORG'!G1147</f>
        <v>MIGUEL ANGEL ROJAS ESCAMILLA</v>
      </c>
      <c r="D1151" s="19" t="str">
        <f>+'[1]Consolidado ORG'!E1147</f>
        <v>5 Contratación directa</v>
      </c>
      <c r="E1151" s="19" t="str">
        <f>+'[1]Consolidado ORG'!F1147</f>
        <v>33 Prestación de Servicios Profesionales y Apoyo (5-8)</v>
      </c>
      <c r="F1151" s="19" t="str">
        <f>+'[1]Consolidado ORG'!L1147</f>
        <v>PRESTACIÓN DE SERVICIOS DE APOYO A LA GESTIÓN PARA APOYAR EN EL SEGUIMIENTO Y VERIFICACIÓN DE LAS ACTIVIDADES RELACIONADAS CON LA OPERACIÓN DE RECEPCIÓN Y TRÁMITE DE INCIDENTES DEL NUSE 123 DEL CENTRO DE COMANDO, CONTROL, COMUNICACIONES Y CÓMPUTO C4.</v>
      </c>
      <c r="G1151" s="19" t="str">
        <f>+'[1]Consolidado ORG'!M1147</f>
        <v>2024/04/18</v>
      </c>
      <c r="H1151" s="19">
        <f>+'[1]Consolidado ORG'!N1147</f>
        <v>45705</v>
      </c>
      <c r="I1151" s="20">
        <f>+'[1]Consolidado ORG'!AG1147</f>
        <v>0</v>
      </c>
      <c r="J1151" s="21">
        <f>+'[1]Consolidado ORG'!T1147</f>
        <v>29960000</v>
      </c>
      <c r="K1151" s="21">
        <f>+'[1]Consolidado ORG'!AE1147</f>
        <v>0</v>
      </c>
      <c r="L1151" s="32">
        <f>+'[1]Consolidado ORG'!AS1147</f>
        <v>0.14098360655737704</v>
      </c>
      <c r="M1151" s="31" t="str">
        <f>+'[1]Consolidado ORG'!AL1147</f>
        <v>https://community.secop.gov.co/Public/Tendering/ContractDetailView/Index?UniqueIdentifier=CO1.PCCNTR.6215847&amp;isModal=true&amp;asPopupView=true</v>
      </c>
      <c r="N1151" s="48" t="str">
        <f t="shared" si="18"/>
        <v>Link Contrato u Orden</v>
      </c>
    </row>
    <row r="1152" spans="1:14" ht="60" x14ac:dyDescent="0.3">
      <c r="A1152" s="18" t="str">
        <f>+'[1]Consolidado ORG'!A1148</f>
        <v>SCJ-645-2024</v>
      </c>
      <c r="B1152" s="19" t="str">
        <f>+'[1]Consolidado ORG'!B1148</f>
        <v>2024/04/16</v>
      </c>
      <c r="C1152" s="19" t="str">
        <f>+'[1]Consolidado ORG'!G1148</f>
        <v>MARIA FERNANDA AVENDAÑO ZARATE</v>
      </c>
      <c r="D1152" s="19" t="str">
        <f>+'[1]Consolidado ORG'!E1148</f>
        <v>5 Contratación directa</v>
      </c>
      <c r="E1152" s="19" t="str">
        <f>+'[1]Consolidado ORG'!F1148</f>
        <v>33 Prestación de Servicios Profesionales y Apoyo (5-8)</v>
      </c>
      <c r="F1152" s="19" t="str">
        <f>+'[1]Consolidado ORG'!L1148</f>
        <v>PRESTAR LOS SERVICIOS DE APOYO A LA GESTION PARA LA ATENCIÓN DE EMERGENCIAS O URGENCIAS, Y DESPACHO A LOS ORGANISMOS DE EMERGENCIA Y SEGURIDAD QUE INTEGRAN EL NUSE 123 DEL SISTEMA CENTRO DE COMANDO, CONTROL, COMUNICACIONES Y CÓMPUTO C4</v>
      </c>
      <c r="G1152" s="19" t="str">
        <f>+'[1]Consolidado ORG'!M1148</f>
        <v>2024/04/29</v>
      </c>
      <c r="H1152" s="19">
        <f>+'[1]Consolidado ORG'!N1148</f>
        <v>45775</v>
      </c>
      <c r="I1152" s="20">
        <f>+'[1]Consolidado ORG'!AG1148</f>
        <v>0</v>
      </c>
      <c r="J1152" s="21">
        <f>+'[1]Consolidado ORG'!T1148</f>
        <v>32760000</v>
      </c>
      <c r="K1152" s="21">
        <f>+'[1]Consolidado ORG'!AE1148</f>
        <v>0</v>
      </c>
      <c r="L1152" s="32">
        <f>+'[1]Consolidado ORG'!AS1148</f>
        <v>8.7912087912087919E-2</v>
      </c>
      <c r="M1152" s="31" t="str">
        <f>+'[1]Consolidado ORG'!AL1148</f>
        <v>https://community.secop.gov.co/Public/Tendering/ContractDetailView/Index?UniqueIdentifier=CO1.PCCNTR.6215898&amp;isModal=true&amp;asPopupView=true</v>
      </c>
      <c r="N1152" s="48" t="str">
        <f t="shared" si="18"/>
        <v>Link Contrato u Orden</v>
      </c>
    </row>
    <row r="1153" spans="1:14" ht="60" x14ac:dyDescent="0.3">
      <c r="A1153" s="18" t="str">
        <f>+'[1]Consolidado ORG'!A1149</f>
        <v>SCJ-646-2024</v>
      </c>
      <c r="B1153" s="19" t="str">
        <f>+'[1]Consolidado ORG'!B1149</f>
        <v>2024/04/16</v>
      </c>
      <c r="C1153" s="19" t="str">
        <f>+'[1]Consolidado ORG'!G1149</f>
        <v>ZAIDER PAOLA TORRES RAMIREZ</v>
      </c>
      <c r="D1153" s="19" t="str">
        <f>+'[1]Consolidado ORG'!E1149</f>
        <v>5 Contratación directa</v>
      </c>
      <c r="E1153" s="19" t="str">
        <f>+'[1]Consolidado ORG'!F1149</f>
        <v>33 Prestación de Servicios Profesionales y Apoyo (5-8)</v>
      </c>
      <c r="F1153" s="19" t="str">
        <f>+'[1]Consolidado ORG'!L1149</f>
        <v>PRESTAR LOS SERVICIOS DE APOYO A LA GESTION PARA LA ATENCIÓN DE EMERGENCIAS O URGENCIAS, Y DESPACHO A LOS ORGANISMOS DE EMERGENCIA Y SEGURIDAD QUE INTEGRAN EL NUSE 123 DEL SISTEMA CENTRO DE COMANDO, CONTROL, COMUNICACIONES Y CÓMPUTO C4</v>
      </c>
      <c r="G1153" s="19" t="str">
        <f>+'[1]Consolidado ORG'!M1149</f>
        <v>2024/04/18</v>
      </c>
      <c r="H1153" s="19">
        <f>+'[1]Consolidado ORG'!N1149</f>
        <v>45764</v>
      </c>
      <c r="I1153" s="20">
        <f>+'[1]Consolidado ORG'!AG1149</f>
        <v>0</v>
      </c>
      <c r="J1153" s="21">
        <f>+'[1]Consolidado ORG'!T1149</f>
        <v>32760000</v>
      </c>
      <c r="K1153" s="21">
        <f>+'[1]Consolidado ORG'!AE1149</f>
        <v>0</v>
      </c>
      <c r="L1153" s="32">
        <f>+'[1]Consolidado ORG'!AS1149</f>
        <v>0.11813186813186813</v>
      </c>
      <c r="M1153" s="31" t="str">
        <f>+'[1]Consolidado ORG'!AL1149</f>
        <v>https://community.secop.gov.co/Public/Tendering/ContractDetailView/Index?UniqueIdentifier=CO1.PCCNTR.6216334&amp;isModal=true&amp;asPopupView=true</v>
      </c>
      <c r="N1153" s="48" t="str">
        <f t="shared" si="18"/>
        <v>Link Contrato u Orden</v>
      </c>
    </row>
    <row r="1154" spans="1:14" ht="84" x14ac:dyDescent="0.3">
      <c r="A1154" s="18" t="str">
        <f>+'[1]Consolidado ORG'!A1150</f>
        <v>SCJ-647-2024</v>
      </c>
      <c r="B1154" s="19" t="str">
        <f>+'[1]Consolidado ORG'!B1150</f>
        <v>2024/04/15</v>
      </c>
      <c r="C1154" s="19" t="str">
        <f>+'[1]Consolidado ORG'!G1150</f>
        <v>GERMAN ANDRES BUSTOS BELTRAN</v>
      </c>
      <c r="D1154" s="19" t="str">
        <f>+'[1]Consolidado ORG'!E1150</f>
        <v>5 Contratación directa</v>
      </c>
      <c r="E1154" s="19" t="str">
        <f>+'[1]Consolidado ORG'!F1150</f>
        <v>33 Prestación de Servicios Profesionales y Apoyo (5-8)</v>
      </c>
      <c r="F1154" s="19" t="str">
        <f>+'[1]Consolidado ORG'!L1150</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4" s="19" t="str">
        <f>+'[1]Consolidado ORG'!M1150</f>
        <v>2024/04/30</v>
      </c>
      <c r="H1154" s="19">
        <f>+'[1]Consolidado ORG'!N1150</f>
        <v>45717</v>
      </c>
      <c r="I1154" s="20">
        <f>+'[1]Consolidado ORG'!AG1150</f>
        <v>0</v>
      </c>
      <c r="J1154" s="21">
        <f>+'[1]Consolidado ORG'!T1150</f>
        <v>41000000</v>
      </c>
      <c r="K1154" s="21">
        <f>+'[1]Consolidado ORG'!AE1150</f>
        <v>0</v>
      </c>
      <c r="L1154" s="32">
        <f>+'[1]Consolidado ORG'!AS1150</f>
        <v>0.10163934426229508</v>
      </c>
      <c r="M1154" s="31" t="str">
        <f>+'[1]Consolidado ORG'!AL1150</f>
        <v>https://community.secop.gov.co/Public/Tendering/ContractDetailView/Index?UniqueIdentifier=CO1.PCCNTR.6214262&amp;isModal=true&amp;asPopupView=true</v>
      </c>
      <c r="N1154" s="48" t="str">
        <f t="shared" si="18"/>
        <v>Link Contrato u Orden</v>
      </c>
    </row>
    <row r="1155" spans="1:14" ht="60" x14ac:dyDescent="0.3">
      <c r="A1155" s="18" t="str">
        <f>+'[1]Consolidado ORG'!A1151</f>
        <v>SCJ-648-2024</v>
      </c>
      <c r="B1155" s="19" t="str">
        <f>+'[1]Consolidado ORG'!B1151</f>
        <v>2024/04/15</v>
      </c>
      <c r="C1155" s="19" t="str">
        <f>+'[1]Consolidado ORG'!G1151</f>
        <v>YINA PAOLA REY VALBUENA</v>
      </c>
      <c r="D1155" s="19" t="str">
        <f>+'[1]Consolidado ORG'!E1151</f>
        <v>5 Contratación directa</v>
      </c>
      <c r="E1155" s="19" t="str">
        <f>+'[1]Consolidado ORG'!F1151</f>
        <v>33 Prestación de Servicios Profesionales y Apoyo (5-8)</v>
      </c>
      <c r="F1155" s="19" t="str">
        <f>+'[1]Consolidado ORG'!L1151</f>
        <v>PRESTAR LOS SERVICIOS DE APOYO A LA GESTION PARA LA ATENCIÓN DE EMERGENCIAS O URGENCIAS, Y DESPACHO A LOS ORGANISMOS DE EMERGENCIA Y SEGURIDAD QUE INTEGRAN EL NUSE 123 DEL SISTEMA CENTRO DE COMANDO, CONTROL, COMUNICACIONES Y CÓMPUTO C4</v>
      </c>
      <c r="G1155" s="19" t="str">
        <f>+'[1]Consolidado ORG'!M1151</f>
        <v>2024/04/18</v>
      </c>
      <c r="H1155" s="19">
        <f>+'[1]Consolidado ORG'!N1151</f>
        <v>45643</v>
      </c>
      <c r="I1155" s="20">
        <f>+'[1]Consolidado ORG'!AG1151</f>
        <v>0</v>
      </c>
      <c r="J1155" s="21">
        <f>+'[1]Consolidado ORG'!T1151</f>
        <v>21840000</v>
      </c>
      <c r="K1155" s="21">
        <f>+'[1]Consolidado ORG'!AE1151</f>
        <v>0</v>
      </c>
      <c r="L1155" s="32">
        <f>+'[1]Consolidado ORG'!AS1151</f>
        <v>0.17695473251028807</v>
      </c>
      <c r="M1155" s="31" t="str">
        <f>+'[1]Consolidado ORG'!AL1151</f>
        <v>https://community.secop.gov.co/Public/Tendering/ContractDetailView/Index?UniqueIdentifier=CO1.PCCNTR.6215896&amp;isModal=true&amp;asPopupView=true</v>
      </c>
      <c r="N1155" s="48" t="str">
        <f t="shared" si="18"/>
        <v>Link Contrato u Orden</v>
      </c>
    </row>
    <row r="1156" spans="1:14" ht="60" x14ac:dyDescent="0.3">
      <c r="A1156" s="18" t="str">
        <f>+'[1]Consolidado ORG'!A1152</f>
        <v>SCJ-649-2024</v>
      </c>
      <c r="B1156" s="19" t="str">
        <f>+'[1]Consolidado ORG'!B1152</f>
        <v>2024/04/16</v>
      </c>
      <c r="C1156" s="19" t="str">
        <f>+'[1]Consolidado ORG'!G1152</f>
        <v>ANDRES ANIBAL ARENAS MORALES</v>
      </c>
      <c r="D1156" s="19" t="str">
        <f>+'[1]Consolidado ORG'!E1152</f>
        <v>5 Contratación directa</v>
      </c>
      <c r="E1156" s="19" t="str">
        <f>+'[1]Consolidado ORG'!F1152</f>
        <v>33 Prestación de Servicios Profesionales y Apoyo (5-8)</v>
      </c>
      <c r="F1156" s="19" t="str">
        <f>+'[1]Consolidado ORG'!L1152</f>
        <v>PRESTAR LOS SERVICIOS DE APOYO A LA GESTION PARA LA ATENCIÓN DE EMERGENCIAS O URGENCIAS, Y DESPACHO A LOS ORGANISMOS DE EMERGENCIA Y SEGURIDAD QUE INTEGRAN EL NUSE 123 DEL SISTEMA CENTRO DE COMANDO, CONTROL, COMUNICACIONES Y CÓMPUTO C4</v>
      </c>
      <c r="G1156" s="19" t="str">
        <f>+'[1]Consolidado ORG'!M1152</f>
        <v>2024/04/18</v>
      </c>
      <c r="H1156" s="19">
        <f>+'[1]Consolidado ORG'!N1152</f>
        <v>45643</v>
      </c>
      <c r="I1156" s="20">
        <f>+'[1]Consolidado ORG'!AG1152</f>
        <v>0</v>
      </c>
      <c r="J1156" s="21">
        <f>+'[1]Consolidado ORG'!T1152</f>
        <v>21840000</v>
      </c>
      <c r="K1156" s="21">
        <f>+'[1]Consolidado ORG'!AE1152</f>
        <v>0</v>
      </c>
      <c r="L1156" s="32">
        <f>+'[1]Consolidado ORG'!AS1152</f>
        <v>0.17695473251028807</v>
      </c>
      <c r="M1156" s="31" t="str">
        <f>+'[1]Consolidado ORG'!AL1152</f>
        <v>https://community.secop.gov.co/Public/Tendering/ContractDetailView/Index?UniqueIdentifier=CO1.PCCNTR.6216423&amp;isModal=true&amp;asPopupView=true</v>
      </c>
      <c r="N1156" s="48" t="str">
        <f t="shared" si="18"/>
        <v>Link Contrato u Orden</v>
      </c>
    </row>
    <row r="1157" spans="1:14" ht="48" x14ac:dyDescent="0.3">
      <c r="A1157" s="18" t="str">
        <f>+'[1]Consolidado ORG'!A1153</f>
        <v>SCJ-650-2024</v>
      </c>
      <c r="B1157" s="19" t="str">
        <f>+'[1]Consolidado ORG'!B1153</f>
        <v>2024/04/16</v>
      </c>
      <c r="C1157" s="19" t="str">
        <f>+'[1]Consolidado ORG'!G1153</f>
        <v>PAOLA  CORTES PADILLA</v>
      </c>
      <c r="D1157" s="19" t="str">
        <f>+'[1]Consolidado ORG'!E1153</f>
        <v>5 Contratación directa</v>
      </c>
      <c r="E1157" s="19" t="str">
        <f>+'[1]Consolidado ORG'!F1153</f>
        <v>33 Prestación de Servicios Profesionales y Apoyo (5-8)</v>
      </c>
      <c r="F1157" s="19" t="str">
        <f>+'[1]Consolidado ORG'!L1153</f>
        <v>PRESTAR SERVICIOS PROFESIONALES COMO TRABAJADORA SOCIAL PARA APOYAR EN ACTIVIDADES ORIENTADAS A DISMINUIR EL RIESGO PSICOSOCIAL EN EL CENTRO DE CENTRO DE COMANDO, CONTROL, COMUNICACIONES Y CÓMPUTO – C4</v>
      </c>
      <c r="G1157" s="19" t="str">
        <f>+'[1]Consolidado ORG'!M1153</f>
        <v>2024/04/18</v>
      </c>
      <c r="H1157" s="19">
        <f>+'[1]Consolidado ORG'!N1153</f>
        <v>45764</v>
      </c>
      <c r="I1157" s="20">
        <f>+'[1]Consolidado ORG'!AG1153</f>
        <v>0</v>
      </c>
      <c r="J1157" s="21">
        <f>+'[1]Consolidado ORG'!T1153</f>
        <v>77040000</v>
      </c>
      <c r="K1157" s="21">
        <f>+'[1]Consolidado ORG'!AE1153</f>
        <v>0</v>
      </c>
      <c r="L1157" s="32">
        <f>+'[1]Consolidado ORG'!AS1153</f>
        <v>0.11813186813186813</v>
      </c>
      <c r="M1157" s="31" t="str">
        <f>+'[1]Consolidado ORG'!AL1153</f>
        <v>https://community.secop.gov.co/Public/Tendering/ContractDetailView/Index?UniqueIdentifier=CO1.PCCNTR.6218673&amp;isModal=true&amp;asPopupView=true</v>
      </c>
      <c r="N1157" s="48" t="str">
        <f t="shared" si="18"/>
        <v>Link Contrato u Orden</v>
      </c>
    </row>
    <row r="1158" spans="1:14" ht="84" x14ac:dyDescent="0.3">
      <c r="A1158" s="18" t="str">
        <f>+'[1]Consolidado ORG'!A1154</f>
        <v>SCJ-653-2024</v>
      </c>
      <c r="B1158" s="19" t="str">
        <f>+'[1]Consolidado ORG'!B1154</f>
        <v>2024/04/15</v>
      </c>
      <c r="C1158" s="19" t="str">
        <f>+'[1]Consolidado ORG'!G1154</f>
        <v>JOHANNA ANDREA PINZON GUERRERO</v>
      </c>
      <c r="D1158" s="19" t="str">
        <f>+'[1]Consolidado ORG'!E1154</f>
        <v>5 Contratación directa</v>
      </c>
      <c r="E1158" s="19" t="str">
        <f>+'[1]Consolidado ORG'!F1154</f>
        <v>33 Prestación de Servicios Profesionales y Apoyo (5-8)</v>
      </c>
      <c r="F1158" s="19" t="str">
        <f>+'[1]Consolidado ORG'!L1154</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8" s="19" t="str">
        <f>+'[1]Consolidado ORG'!M1154</f>
        <v>2024/04/18</v>
      </c>
      <c r="H1158" s="19">
        <f>+'[1]Consolidado ORG'!N1154</f>
        <v>45733</v>
      </c>
      <c r="I1158" s="20">
        <f>+'[1]Consolidado ORG'!AG1154</f>
        <v>0</v>
      </c>
      <c r="J1158" s="21">
        <f>+'[1]Consolidado ORG'!T1154</f>
        <v>45100000</v>
      </c>
      <c r="K1158" s="21">
        <f>+'[1]Consolidado ORG'!AE1154</f>
        <v>0</v>
      </c>
      <c r="L1158" s="32">
        <f>+'[1]Consolidado ORG'!AS1154</f>
        <v>0.12912912912912913</v>
      </c>
      <c r="M1158" s="31" t="str">
        <f>+'[1]Consolidado ORG'!AL1154</f>
        <v>https://community.secop.gov.co/Public/Tendering/ContractDetailView/Index?UniqueIdentifier=CO1.PCCNTR.6215583&amp;isModal=true&amp;asPopupView=true</v>
      </c>
      <c r="N1158" s="48" t="str">
        <f t="shared" si="18"/>
        <v>Link Contrato u Orden</v>
      </c>
    </row>
    <row r="1159" spans="1:14" ht="60" x14ac:dyDescent="0.3">
      <c r="A1159" s="18" t="str">
        <f>+'[1]Consolidado ORG'!A1155</f>
        <v>SCJ-655-2024</v>
      </c>
      <c r="B1159" s="19" t="str">
        <f>+'[1]Consolidado ORG'!B1155</f>
        <v>2024/04/19</v>
      </c>
      <c r="C1159" s="19" t="str">
        <f>+'[1]Consolidado ORG'!G1155</f>
        <v>MUÑOZ MAHECHA JULIETH PAOLA</v>
      </c>
      <c r="D1159" s="19" t="str">
        <f>+'[1]Consolidado ORG'!E1155</f>
        <v>5 Contratación directa</v>
      </c>
      <c r="E1159" s="19" t="str">
        <f>+'[1]Consolidado ORG'!F1155</f>
        <v>33 Prestación de Servicios Profesionales y Apoyo (5-8)</v>
      </c>
      <c r="F1159" s="19" t="str">
        <f>+'[1]Consolidado ORG'!L1155</f>
        <v>PRESTAR LOS SERVICIOS DE APOYO A LA GESTIÓN PARA LA ATENCIÓN DE EMERGENCIAS O URGENCIAS, Y DESPACHO A LOS ORGANISMOS DE EMERGENCIA Y SEGURIDAD QUE INTEGRAN EL NUSE 123 DEL SISTEMA CENTRO DE COMANDO, CONTROL, COMUNICACIONES Y CÓMPUTO C4.</v>
      </c>
      <c r="G1159" s="19" t="str">
        <f>+'[1]Consolidado ORG'!M1155</f>
        <v>2024/04/24</v>
      </c>
      <c r="H1159" s="19">
        <f>+'[1]Consolidado ORG'!N1155</f>
        <v>45649</v>
      </c>
      <c r="I1159" s="20">
        <f>+'[1]Consolidado ORG'!AG1155</f>
        <v>0</v>
      </c>
      <c r="J1159" s="21">
        <f>+'[1]Consolidado ORG'!T1155</f>
        <v>21840000</v>
      </c>
      <c r="K1159" s="21">
        <f>+'[1]Consolidado ORG'!AE1155</f>
        <v>0</v>
      </c>
      <c r="L1159" s="32">
        <f>+'[1]Consolidado ORG'!AS1155</f>
        <v>0.15226337448559671</v>
      </c>
      <c r="M1159" s="31" t="str">
        <f>+'[1]Consolidado ORG'!AL1155</f>
        <v>https://community.secop.gov.co/Public/Tendering/ContractDetailView/Index?UniqueIdentifier=CO1.PCCNTR.6225579&amp;isModal=true&amp;asPopupView=true</v>
      </c>
      <c r="N1159" s="48" t="str">
        <f t="shared" si="18"/>
        <v>Link Contrato u Orden</v>
      </c>
    </row>
    <row r="1160" spans="1:14" ht="60" x14ac:dyDescent="0.3">
      <c r="A1160" s="18" t="str">
        <f>+'[1]Consolidado ORG'!A1156</f>
        <v>SCJ-656-2024</v>
      </c>
      <c r="B1160" s="19" t="str">
        <f>+'[1]Consolidado ORG'!B1156</f>
        <v>2024/04/19</v>
      </c>
      <c r="C1160" s="19" t="str">
        <f>+'[1]Consolidado ORG'!G1156</f>
        <v>GLORIA INES CORTES SALAZAR</v>
      </c>
      <c r="D1160" s="19" t="str">
        <f>+'[1]Consolidado ORG'!E1156</f>
        <v>5 Contratación directa</v>
      </c>
      <c r="E1160" s="19" t="str">
        <f>+'[1]Consolidado ORG'!F1156</f>
        <v>33 Prestación de Servicios Profesionales y Apoyo (5-8)</v>
      </c>
      <c r="F1160" s="19" t="str">
        <f>+'[1]Consolidado ORG'!L1156</f>
        <v>PRESTAR SERVICIOS PROFESIONALES PARA APOYAR ADMINISTRATIVAMENTE EN LA GESTIÓN Y SEGUIMIENTO DE LOS PROCESOS CONTRACTUALES QUE ADELANTE EL CENTRO DE COMANDO, CONTROL, COMUNICACIONES Y CÓMPUTO - C4 DE LA SECRETARÍA DISTRITAL DE SEGURIDAD, CONVIVENCIA Y JUSTICIA</v>
      </c>
      <c r="G1160" s="19" t="str">
        <f>+'[1]Consolidado ORG'!M1156</f>
        <v>2024/04/24</v>
      </c>
      <c r="H1160" s="19">
        <f>+'[1]Consolidado ORG'!N1156</f>
        <v>45711</v>
      </c>
      <c r="I1160" s="20">
        <f>+'[1]Consolidado ORG'!AG1156</f>
        <v>0</v>
      </c>
      <c r="J1160" s="21">
        <f>+'[1]Consolidado ORG'!T1156</f>
        <v>69550000</v>
      </c>
      <c r="K1160" s="21">
        <f>+'[1]Consolidado ORG'!AE1156</f>
        <v>0</v>
      </c>
      <c r="L1160" s="32">
        <f>+'[1]Consolidado ORG'!AS1156</f>
        <v>0.12131147540983607</v>
      </c>
      <c r="M1160" s="31" t="str">
        <f>+'[1]Consolidado ORG'!AL1156</f>
        <v>https://community.secop.gov.co/Public/Tendering/ContractDetailView/Index?UniqueIdentifier=CO1.PCCNTR.6235526&amp;isModal=true&amp;asPopupView=true</v>
      </c>
      <c r="N1160" s="48" t="str">
        <f t="shared" si="18"/>
        <v>Link Contrato u Orden</v>
      </c>
    </row>
    <row r="1161" spans="1:14" ht="60" x14ac:dyDescent="0.3">
      <c r="A1161" s="18" t="str">
        <f>+'[1]Consolidado ORG'!A1157</f>
        <v>SCJ-657-2024</v>
      </c>
      <c r="B1161" s="19" t="str">
        <f>+'[1]Consolidado ORG'!B1157</f>
        <v>2024/04/17</v>
      </c>
      <c r="C1161" s="19" t="str">
        <f>+'[1]Consolidado ORG'!G1157</f>
        <v>YHOAN MANUEL VILLAMIL QUIROGA</v>
      </c>
      <c r="D1161" s="19" t="str">
        <f>+'[1]Consolidado ORG'!E1157</f>
        <v>5 Contratación directa</v>
      </c>
      <c r="E1161" s="19" t="str">
        <f>+'[1]Consolidado ORG'!F1157</f>
        <v>33 Prestación de Servicios Profesionales y Apoyo (5-8)</v>
      </c>
      <c r="F1161" s="19" t="str">
        <f>+'[1]Consolidado ORG'!L1157</f>
        <v>PRESTAR LOS SERVICIOS DE APOYO A LA GESTION PARA LA ATENCIÓN DE EMERGENCIAS O URGENCIAS, Y DESPACHO A LOS ORGANISMOS DE EMERGENCIA Y SEGURIDAD QUE INTEGRAN EL NUSE 123 DEL SISTEMA CENTRO DE COMANDO, CONTROL, COMUNICACIONES Y CÓMPUTO C4.</v>
      </c>
      <c r="G1161" s="19" t="str">
        <f>+'[1]Consolidado ORG'!M1157</f>
        <v>2024/04/22</v>
      </c>
      <c r="H1161" s="19">
        <f>+'[1]Consolidado ORG'!N1157</f>
        <v>45647</v>
      </c>
      <c r="I1161" s="20">
        <f>+'[1]Consolidado ORG'!AG1157</f>
        <v>0</v>
      </c>
      <c r="J1161" s="21">
        <f>+'[1]Consolidado ORG'!T1157</f>
        <v>21840000</v>
      </c>
      <c r="K1161" s="21">
        <f>+'[1]Consolidado ORG'!AE1157</f>
        <v>0</v>
      </c>
      <c r="L1161" s="32">
        <f>+'[1]Consolidado ORG'!AS1157</f>
        <v>0.16049382716049382</v>
      </c>
      <c r="M1161" s="31" t="str">
        <f>+'[1]Consolidado ORG'!AL1157</f>
        <v>https://community.secop.gov.co/Public/Tendering/ContractDetailView/Index?UniqueIdentifier=CO1.PCCNTR.6220553&amp;isModal=true&amp;asPopupView=true</v>
      </c>
      <c r="N1161" s="48" t="str">
        <f t="shared" si="18"/>
        <v>Link Contrato u Orden</v>
      </c>
    </row>
    <row r="1162" spans="1:14" ht="60" x14ac:dyDescent="0.3">
      <c r="A1162" s="18" t="str">
        <f>+'[1]Consolidado ORG'!A1158</f>
        <v>SCJ-658-2024</v>
      </c>
      <c r="B1162" s="19" t="str">
        <f>+'[1]Consolidado ORG'!B1158</f>
        <v>2024/04/19</v>
      </c>
      <c r="C1162" s="19" t="str">
        <f>+'[1]Consolidado ORG'!G1158</f>
        <v>LIDIA LUCIA HERRERA ROMERO</v>
      </c>
      <c r="D1162" s="19" t="str">
        <f>+'[1]Consolidado ORG'!E1158</f>
        <v>5 Contratación directa</v>
      </c>
      <c r="E1162" s="19" t="str">
        <f>+'[1]Consolidado ORG'!F1158</f>
        <v>33 Prestación de Servicios Profesionales y Apoyo (5-8)</v>
      </c>
      <c r="F1162" s="19" t="str">
        <f>+'[1]Consolidado ORG'!L1158</f>
        <v>PRESTACIÓN DE SERVICIOS DE APOYO A LA GESTIÓN PARA APOYAR EN EL SEGUIMIENTO Y VERIFICACIÓN DE LAS ACTIVIDADES RELACIONADAS CON LA OPERACIÓN DE RECEPCIÓN Y TRÁMITE DE INCIDENTES DEL NUSE 123 DEL CENTRO DE COMANDO, CONTROL, COMUNICACIONES Y CÓMPUTO C4.</v>
      </c>
      <c r="G1162" s="19" t="str">
        <f>+'[1]Consolidado ORG'!M1158</f>
        <v>2024/04/24</v>
      </c>
      <c r="H1162" s="19">
        <f>+'[1]Consolidado ORG'!N1158</f>
        <v>45739</v>
      </c>
      <c r="I1162" s="20">
        <f>+'[1]Consolidado ORG'!AG1158</f>
        <v>0</v>
      </c>
      <c r="J1162" s="21">
        <f>+'[1]Consolidado ORG'!T1158</f>
        <v>32956000</v>
      </c>
      <c r="K1162" s="21">
        <f>+'[1]Consolidado ORG'!AE1158</f>
        <v>0</v>
      </c>
      <c r="L1162" s="32">
        <f>+'[1]Consolidado ORG'!AS1158</f>
        <v>0.1111111111111111</v>
      </c>
      <c r="M1162" s="31" t="str">
        <f>+'[1]Consolidado ORG'!AL1158</f>
        <v>https://www.colombiacompra.gov.co/tienda-virtual-del-estado-colombiano/ordenes-compra/	CO1.PCCNTR.6231813</v>
      </c>
      <c r="N1162" s="48" t="str">
        <f t="shared" si="18"/>
        <v>Link Contrato u Orden</v>
      </c>
    </row>
    <row r="1163" spans="1:14" ht="60" x14ac:dyDescent="0.3">
      <c r="A1163" s="18" t="str">
        <f>+'[1]Consolidado ORG'!A1159</f>
        <v>SCJ-659-2024</v>
      </c>
      <c r="B1163" s="19" t="str">
        <f>+'[1]Consolidado ORG'!B1159</f>
        <v>2024/04/17</v>
      </c>
      <c r="C1163" s="19" t="str">
        <f>+'[1]Consolidado ORG'!G1159</f>
        <v>MARIA CECILIA RODRIGUEZ DELGADO</v>
      </c>
      <c r="D1163" s="19" t="str">
        <f>+'[1]Consolidado ORG'!E1159</f>
        <v>5 Contratación directa</v>
      </c>
      <c r="E1163" s="19" t="str">
        <f>+'[1]Consolidado ORG'!F1159</f>
        <v>33 Prestación de Servicios Profesionales y Apoyo (5-8)</v>
      </c>
      <c r="F1163" s="19" t="str">
        <f>+'[1]Consolidado ORG'!L1159</f>
        <v>PRESTAR LOS SERVICIOS DE APOYO A LA GESTIÓN PARA LA ATENCIÓN DE EMERGENCIAS O URGENCIAS, Y DESPACHO A LOS ORGANISMOS DE EMERGENCIA Y SEGURIDAD QUE INTEGRAN EL NUSE 123 DEL SISTEMA CENTRO DE COMANDO, CONTROL, COMUNICACIONES Y CÓMPUTO C4.</v>
      </c>
      <c r="G1163" s="19" t="str">
        <f>+'[1]Consolidado ORG'!M1159</f>
        <v>2024/04/22</v>
      </c>
      <c r="H1163" s="19">
        <f>+'[1]Consolidado ORG'!N1159</f>
        <v>45647</v>
      </c>
      <c r="I1163" s="20">
        <f>+'[1]Consolidado ORG'!AG1159</f>
        <v>0</v>
      </c>
      <c r="J1163" s="21">
        <f>+'[1]Consolidado ORG'!T1159</f>
        <v>21840000</v>
      </c>
      <c r="K1163" s="21">
        <f>+'[1]Consolidado ORG'!AE1159</f>
        <v>0</v>
      </c>
      <c r="L1163" s="32">
        <f>+'[1]Consolidado ORG'!AS1159</f>
        <v>0.16049382716049382</v>
      </c>
      <c r="M1163" s="31" t="str">
        <f>+'[1]Consolidado ORG'!AL1159</f>
        <v>https://community.secop.gov.co/Public/Tendering/ContractDetailView/Index?UniqueIdentifier=CO1.PCCNTR.6221429&amp;isModal=true&amp;asPopupView=true</v>
      </c>
      <c r="N1163" s="48" t="str">
        <f t="shared" si="18"/>
        <v>Link Contrato u Orden</v>
      </c>
    </row>
    <row r="1164" spans="1:14" ht="60" x14ac:dyDescent="0.3">
      <c r="A1164" s="18" t="str">
        <f>+'[1]Consolidado ORG'!A1160</f>
        <v>SCJ-660-2024</v>
      </c>
      <c r="B1164" s="19" t="str">
        <f>+'[1]Consolidado ORG'!B1160</f>
        <v>2024/04/17</v>
      </c>
      <c r="C1164" s="19" t="str">
        <f>+'[1]Consolidado ORG'!G1160</f>
        <v>LEZLY CATHERINE GUTIERREZ RODRIGUEZ</v>
      </c>
      <c r="D1164" s="19" t="str">
        <f>+'[1]Consolidado ORG'!E1160</f>
        <v>5 Contratación directa</v>
      </c>
      <c r="E1164" s="19" t="str">
        <f>+'[1]Consolidado ORG'!F1160</f>
        <v>33 Prestación de Servicios Profesionales y Apoyo (5-8)</v>
      </c>
      <c r="F1164" s="19" t="str">
        <f>+'[1]Consolidado ORG'!L1160</f>
        <v>PRESTAR LOS SERVICIOS DE APOYO A LA GESTIÓN PARA LA ATENCIÓN DE EMERGENCIAS O URGENCIAS, Y DESPACHO A LOS ORGANISMOS DE EMERGENCIA Y SEGURIDAD QUE INTEGRAN EL NUSE 123 DEL SISTEMA CENTRO DE COMANDO, CONTROL, COMUNICACIONES Y CÓMPUTO C4.</v>
      </c>
      <c r="G1164" s="19" t="str">
        <f>+'[1]Consolidado ORG'!M1160</f>
        <v>2024/04/22</v>
      </c>
      <c r="H1164" s="19">
        <f>+'[1]Consolidado ORG'!N1160</f>
        <v>45647</v>
      </c>
      <c r="I1164" s="20">
        <f>+'[1]Consolidado ORG'!AG1160</f>
        <v>0</v>
      </c>
      <c r="J1164" s="21">
        <f>+'[1]Consolidado ORG'!T1160</f>
        <v>21840000</v>
      </c>
      <c r="K1164" s="21">
        <f>+'[1]Consolidado ORG'!AE1160</f>
        <v>0</v>
      </c>
      <c r="L1164" s="32">
        <f>+'[1]Consolidado ORG'!AS1160</f>
        <v>0.16049382716049382</v>
      </c>
      <c r="M1164" s="31" t="str">
        <f>+'[1]Consolidado ORG'!AL1160</f>
        <v>https://community.secop.gov.co/Public/Tendering/ContractDetailView/Index?UniqueIdentifier=CO1.PCCNTR.6221165&amp;isModal=true&amp;asPopupView=true</v>
      </c>
      <c r="N1164" s="48" t="str">
        <f t="shared" si="18"/>
        <v>Link Contrato u Orden</v>
      </c>
    </row>
    <row r="1165" spans="1:14" ht="60" x14ac:dyDescent="0.3">
      <c r="A1165" s="18" t="str">
        <f>+'[1]Consolidado ORG'!A1161</f>
        <v>SCJ-664-2024</v>
      </c>
      <c r="B1165" s="19" t="str">
        <f>+'[1]Consolidado ORG'!B1161</f>
        <v>2024/04/19</v>
      </c>
      <c r="C1165" s="19" t="str">
        <f>+'[1]Consolidado ORG'!G1161</f>
        <v>MARIA LAUDIS RODRIGUEZ COLORADO</v>
      </c>
      <c r="D1165" s="19" t="str">
        <f>+'[1]Consolidado ORG'!E1161</f>
        <v>5 Contratación directa</v>
      </c>
      <c r="E1165" s="19" t="str">
        <f>+'[1]Consolidado ORG'!F1161</f>
        <v>33 Prestación de Servicios Profesionales y Apoyo (5-8)</v>
      </c>
      <c r="F1165" s="19" t="str">
        <f>+'[1]Consolidado ORG'!L1161</f>
        <v>PRESTAR LOS SERVICIOS DE APOYO A LA GESTION PARA LA ATENCIÓN DE EMERGENCIAS O URGENCIAS, Y DESPACHO A LOS ORGANISMOS DE EMERGENCIA Y SEGURIDAD QUE INTEGRAN EL NUSE 123 DEL SISTEMA CENTRO DE COMANDO, CONTROL, COMUNICACIONES Y CÓMPUTO C4.</v>
      </c>
      <c r="G1165" s="19" t="str">
        <f>+'[1]Consolidado ORG'!M1161</f>
        <v>2024/04/24</v>
      </c>
      <c r="H1165" s="19">
        <f>+'[1]Consolidado ORG'!N1161</f>
        <v>45770</v>
      </c>
      <c r="I1165" s="20">
        <f>+'[1]Consolidado ORG'!AG1161</f>
        <v>0</v>
      </c>
      <c r="J1165" s="21">
        <f>+'[1]Consolidado ORG'!T1161</f>
        <v>32760000</v>
      </c>
      <c r="K1165" s="21">
        <f>+'[1]Consolidado ORG'!AE1161</f>
        <v>0</v>
      </c>
      <c r="L1165" s="32">
        <f>+'[1]Consolidado ORG'!AS1161</f>
        <v>0.10164835164835165</v>
      </c>
      <c r="M1165" s="31" t="str">
        <f>+'[1]Consolidado ORG'!AL1161</f>
        <v>https://community.secop.gov.co/Public/Tendering/ContractDetailView/Index?UniqueIdentifier=CO1.PCCNTR.6231145&amp;isModal=true&amp;asPopupView=true</v>
      </c>
      <c r="N1165" s="48" t="str">
        <f t="shared" si="18"/>
        <v>Link Contrato u Orden</v>
      </c>
    </row>
    <row r="1166" spans="1:14" ht="60" x14ac:dyDescent="0.3">
      <c r="A1166" s="18" t="str">
        <f>+'[1]Consolidado ORG'!A1162</f>
        <v>SCJ-666-2024</v>
      </c>
      <c r="B1166" s="19" t="str">
        <f>+'[1]Consolidado ORG'!B1162</f>
        <v>2024/04/19</v>
      </c>
      <c r="C1166" s="19" t="str">
        <f>+'[1]Consolidado ORG'!G1162</f>
        <v>LAURA ALEJANDRA RAMIREZ MARTIN</v>
      </c>
      <c r="D1166" s="19" t="str">
        <f>+'[1]Consolidado ORG'!E1162</f>
        <v>5 Contratación directa</v>
      </c>
      <c r="E1166" s="19" t="str">
        <f>+'[1]Consolidado ORG'!F1162</f>
        <v>33 Prestación de Servicios Profesionales y Apoyo (5-8)</v>
      </c>
      <c r="F1166" s="19" t="str">
        <f>+'[1]Consolidado ORG'!L1162</f>
        <v>PRESTAR LOS SERVICIOS DE APOYO A LA GESTION PARA LA ATENCIÓN DE EMERGENCIAS O URGENCIAS, Y DESPACHO A LOS ORGANISMOS DE EMERGENCIA Y SEGURIDAD QUE INTEGRAN EL NUSE 123 DEL SISTEMA CENTRO DE COMANDO, CONTROL, COMUNICACIONES Y CÓMPUTO C4.</v>
      </c>
      <c r="G1166" s="19" t="str">
        <f>+'[1]Consolidado ORG'!M1162</f>
        <v>2024/04/29</v>
      </c>
      <c r="H1166" s="19">
        <f>+'[1]Consolidado ORG'!N1162</f>
        <v>45654</v>
      </c>
      <c r="I1166" s="20">
        <f>+'[1]Consolidado ORG'!AG1162</f>
        <v>0</v>
      </c>
      <c r="J1166" s="21">
        <f>+'[1]Consolidado ORG'!T1162</f>
        <v>21840000</v>
      </c>
      <c r="K1166" s="21">
        <f>+'[1]Consolidado ORG'!AE1162</f>
        <v>0</v>
      </c>
      <c r="L1166" s="32">
        <f>+'[1]Consolidado ORG'!AS1162</f>
        <v>0.13168724279835392</v>
      </c>
      <c r="M1166" s="31" t="str">
        <f>+'[1]Consolidado ORG'!AL1162</f>
        <v>https://community.secop.gov.co/Public/Tendering/ContractDetailView/Index?UniqueIdentifier=CO1.PCCNTR.6225777&amp;isModal=true&amp;asPopupView=true</v>
      </c>
      <c r="N1166" s="48" t="str">
        <f t="shared" si="18"/>
        <v>Link Contrato u Orden</v>
      </c>
    </row>
    <row r="1167" spans="1:14" ht="60" x14ac:dyDescent="0.3">
      <c r="A1167" s="18" t="str">
        <f>+'[1]Consolidado ORG'!A1163</f>
        <v>SCJ-669-2024</v>
      </c>
      <c r="B1167" s="19" t="str">
        <f>+'[1]Consolidado ORG'!B1163</f>
        <v>2024/04/19</v>
      </c>
      <c r="C1167" s="19" t="str">
        <f>+'[1]Consolidado ORG'!G1163</f>
        <v>GERARDO CALDERON CASTAÑEDA</v>
      </c>
      <c r="D1167" s="19" t="str">
        <f>+'[1]Consolidado ORG'!E1163</f>
        <v>5 Contratación directa</v>
      </c>
      <c r="E1167" s="19" t="str">
        <f>+'[1]Consolidado ORG'!F1163</f>
        <v>33 Prestación de Servicios Profesionales y Apoyo (5-8)</v>
      </c>
      <c r="F1167" s="19" t="str">
        <f>+'[1]Consolidado ORG'!L1163</f>
        <v>PRESTAR LOS SERVICIOS DE APOYO A LA GESTION PARA LA ATENCIÓN DE EMERGENCIAS O URGENCIAS, Y DESPACHO A LOS ORGANISMOS DE EMERGENCIA Y SEGURIDAD QUE INTEGRAN EL NUSE 123 DEL SISTEMA CENTRO DE COMANDO, CONTROL, COMUNICACIONES Y CÓMPUTO C4</v>
      </c>
      <c r="G1167" s="19" t="str">
        <f>+'[1]Consolidado ORG'!M1163</f>
        <v>2024/04/30</v>
      </c>
      <c r="H1167" s="19">
        <f>+'[1]Consolidado ORG'!N1163</f>
        <v>45776</v>
      </c>
      <c r="I1167" s="20">
        <f>+'[1]Consolidado ORG'!AG1163</f>
        <v>0</v>
      </c>
      <c r="J1167" s="21">
        <f>+'[1]Consolidado ORG'!T1163</f>
        <v>32760000</v>
      </c>
      <c r="K1167" s="21">
        <f>+'[1]Consolidado ORG'!AE1163</f>
        <v>0</v>
      </c>
      <c r="L1167" s="32">
        <f>+'[1]Consolidado ORG'!AS1163</f>
        <v>8.5164835164835168E-2</v>
      </c>
      <c r="M1167" s="31" t="str">
        <f>+'[1]Consolidado ORG'!AL1163</f>
        <v>https://community.secop.gov.co/Public/Tendering/ContractDetailView/Index?UniqueIdentifier=CO1.PCCNTR.6231608&amp;isModal=true&amp;asPopupView=true</v>
      </c>
      <c r="N1167" s="48" t="str">
        <f t="shared" si="18"/>
        <v>Link Contrato u Orden</v>
      </c>
    </row>
    <row r="1168" spans="1:14" ht="60" x14ac:dyDescent="0.3">
      <c r="A1168" s="18" t="str">
        <f>+'[1]Consolidado ORG'!A1164</f>
        <v>SCJ-673-2024</v>
      </c>
      <c r="B1168" s="19" t="str">
        <f>+'[1]Consolidado ORG'!B1164</f>
        <v>2024/04/19</v>
      </c>
      <c r="C1168" s="19" t="str">
        <f>+'[1]Consolidado ORG'!G1164</f>
        <v>CLAUDIA MONICA FORERO RODRIGUEZ</v>
      </c>
      <c r="D1168" s="19" t="str">
        <f>+'[1]Consolidado ORG'!E1164</f>
        <v>5 Contratación directa</v>
      </c>
      <c r="E1168" s="19" t="str">
        <f>+'[1]Consolidado ORG'!F1164</f>
        <v>33 Prestación de Servicios Profesionales y Apoyo (5-8)</v>
      </c>
      <c r="F1168" s="19" t="str">
        <f>+'[1]Consolidado ORG'!L1164</f>
        <v>PRESTACIÓN DE SERVICIOS DE APOYO A LA GESTIÓN PARA APOYAR EN EL SEGUIMIENTO Y VERIFICACIÓN DE LAS ACTIVIDADES RELACIONADAS CON LA OPERACIÓN DE RECEPCIÓN Y TRÁMITE DE INCIDENTES DEL NUSE 123 DEL CENTRO DE COMANDO, CONTROL, COMUNICACIONES Y CÓMPUTO C4</v>
      </c>
      <c r="G1168" s="19" t="str">
        <f>+'[1]Consolidado ORG'!M1164</f>
        <v>2024/04/22</v>
      </c>
      <c r="H1168" s="19">
        <f>+'[1]Consolidado ORG'!N1164</f>
        <v>45768</v>
      </c>
      <c r="I1168" s="20">
        <f>+'[1]Consolidado ORG'!AG1164</f>
        <v>0</v>
      </c>
      <c r="J1168" s="21">
        <f>+'[1]Consolidado ORG'!T1164</f>
        <v>35952000</v>
      </c>
      <c r="K1168" s="21">
        <f>+'[1]Consolidado ORG'!AE1164</f>
        <v>0</v>
      </c>
      <c r="L1168" s="32">
        <f>+'[1]Consolidado ORG'!AS1164</f>
        <v>0.10714285714285714</v>
      </c>
      <c r="M1168" s="31" t="str">
        <f>+'[1]Consolidado ORG'!AL1164</f>
        <v>https://www.colombiacompra.gov.co/tienda-virtual-del-estado-colombiano/ordenes-compra/	CO1.PCCNTR.6233319</v>
      </c>
      <c r="N1168" s="48" t="str">
        <f t="shared" si="18"/>
        <v>Link Contrato u Orden</v>
      </c>
    </row>
    <row r="1169" spans="1:14" ht="60" x14ac:dyDescent="0.3">
      <c r="A1169" s="18" t="str">
        <f>+'[1]Consolidado ORG'!A1165</f>
        <v>SCJ-674-2024</v>
      </c>
      <c r="B1169" s="19" t="str">
        <f>+'[1]Consolidado ORG'!B1165</f>
        <v>2024/04/19</v>
      </c>
      <c r="C1169" s="19" t="str">
        <f>+'[1]Consolidado ORG'!G1165</f>
        <v>HERALDO  CANAMEJOY HERNANDEZ</v>
      </c>
      <c r="D1169" s="19" t="str">
        <f>+'[1]Consolidado ORG'!E1165</f>
        <v>5 Contratación directa</v>
      </c>
      <c r="E1169" s="19" t="str">
        <f>+'[1]Consolidado ORG'!F1165</f>
        <v>33 Prestación de Servicios Profesionales y Apoyo (5-8)</v>
      </c>
      <c r="F1169" s="19" t="str">
        <f>+'[1]Consolidado ORG'!L1165</f>
        <v>PRESTAR SERVICIOS PROFESIONALES A LA SECRETARÍA DISTRITAL DE SEGURIDAD, CONVIVENCIA Y JUSTICIA, BRINDANDO APOYO Y SOPORTE EN LA IMPLEMENTACIÓN Y SEGUIMIENTO DEL SISTEMA DE GESTIÓN DE SEGURIDAD Y SALUD EN EL TRABAJO DE LA POLICÍA METROPOLITANA DE BOGOTÁ</v>
      </c>
      <c r="G1169" s="19" t="str">
        <f>+'[1]Consolidado ORG'!M1165</f>
        <v>2024/04/22</v>
      </c>
      <c r="H1169" s="19">
        <f>+'[1]Consolidado ORG'!N1165</f>
        <v>45737</v>
      </c>
      <c r="I1169" s="20">
        <f>+'[1]Consolidado ORG'!AG1165</f>
        <v>0</v>
      </c>
      <c r="J1169" s="21">
        <f>+'[1]Consolidado ORG'!T1165</f>
        <v>82500000</v>
      </c>
      <c r="K1169" s="21">
        <f>+'[1]Consolidado ORG'!AE1165</f>
        <v>0</v>
      </c>
      <c r="L1169" s="32">
        <f>+'[1]Consolidado ORG'!AS1165</f>
        <v>0.11711711711711711</v>
      </c>
      <c r="M1169" s="31" t="str">
        <f>+'[1]Consolidado ORG'!AL1165</f>
        <v>https://community.secop.gov.co/Public/Tendering/ContractDetailView/Index?UniqueIdentifier=CO1.PCCNTR.6235606&amp;isModal=true&amp;asPopupView=true</v>
      </c>
      <c r="N1169" s="48" t="str">
        <f t="shared" si="18"/>
        <v>Link Contrato u Orden</v>
      </c>
    </row>
    <row r="1170" spans="1:14" ht="60" x14ac:dyDescent="0.3">
      <c r="A1170" s="18" t="str">
        <f>+'[1]Consolidado ORG'!A1166</f>
        <v>SCJ-675-2024</v>
      </c>
      <c r="B1170" s="19" t="str">
        <f>+'[1]Consolidado ORG'!B1166</f>
        <v>2024/04/24</v>
      </c>
      <c r="C1170" s="19" t="str">
        <f>+'[1]Consolidado ORG'!G1166</f>
        <v>NATALY STEFANY CABUYA JOYAS</v>
      </c>
      <c r="D1170" s="19" t="str">
        <f>+'[1]Consolidado ORG'!E1166</f>
        <v>5 Contratación directa</v>
      </c>
      <c r="E1170" s="19" t="str">
        <f>+'[1]Consolidado ORG'!F1166</f>
        <v>33 Prestación de Servicios Profesionales y Apoyo (5-8)</v>
      </c>
      <c r="F1170" s="19" t="str">
        <f>+'[1]Consolidado ORG'!L1166</f>
        <v>PRESTAR LOS SERVICIOS DE APOYO A LA GESTIÓN PARA LA ATENCIÓN DE EMERGENCIAS O URGENCIAS, Y DESPACHO A LOS ORGANISMOS DE EMERGENCIA Y SEGURIDAD QUE INTEGRAN EL NUSE 123 DEL SISTEMA CENTRO DE COMANDO, CONTROL, COMUNICACIONES Y CÓMPUTO C4.</v>
      </c>
      <c r="G1170" s="19" t="str">
        <f>+'[1]Consolidado ORG'!M1166</f>
        <v>2024/05/04</v>
      </c>
      <c r="H1170" s="19">
        <f>+'[1]Consolidado ORG'!N1166</f>
        <v>45780</v>
      </c>
      <c r="I1170" s="20">
        <f>+'[1]Consolidado ORG'!AG1166</f>
        <v>0</v>
      </c>
      <c r="J1170" s="21">
        <f>+'[1]Consolidado ORG'!T1166</f>
        <v>32760000</v>
      </c>
      <c r="K1170" s="21">
        <f>+'[1]Consolidado ORG'!AE1166</f>
        <v>0</v>
      </c>
      <c r="L1170" s="32">
        <f>+'[1]Consolidado ORG'!AS1166</f>
        <v>7.4175824175824176E-2</v>
      </c>
      <c r="M1170" s="31" t="str">
        <f>+'[1]Consolidado ORG'!AL1166</f>
        <v>https://community.secop.gov.co/Public/Tendering/ContractDetailView/Index?UniqueIdentifier=CO1.PCCNTR.6235495&amp;isModal=true&amp;asPopupView=true</v>
      </c>
      <c r="N1170" s="48" t="str">
        <f t="shared" si="18"/>
        <v>Link Contrato u Orden</v>
      </c>
    </row>
    <row r="1171" spans="1:14" ht="60" x14ac:dyDescent="0.3">
      <c r="A1171" s="18" t="str">
        <f>+'[1]Consolidado ORG'!A1167</f>
        <v>SCJ-676-2024</v>
      </c>
      <c r="B1171" s="19" t="str">
        <f>+'[1]Consolidado ORG'!B1167</f>
        <v>2024/04/19</v>
      </c>
      <c r="C1171" s="19" t="str">
        <f>+'[1]Consolidado ORG'!G1167</f>
        <v>IVAN DARIO VASQUEZ MINA</v>
      </c>
      <c r="D1171" s="19" t="str">
        <f>+'[1]Consolidado ORG'!E1167</f>
        <v>5 Contratación directa</v>
      </c>
      <c r="E1171" s="19" t="str">
        <f>+'[1]Consolidado ORG'!F1167</f>
        <v>33 Prestación de Servicios Profesionales y Apoyo (5-8)</v>
      </c>
      <c r="F1171" s="19" t="str">
        <f>+'[1]Consolidado ORG'!L1167</f>
        <v>PRESTACIÓN DE SERVICIOS DE APOYO A LA GESTIÓN PARA APOYAR EN EL SEGUIMIENTO Y VERIFICACIÓN DE LAS ACTIVIDADES RELACIONADAS CON LA OPERACIÓN DE RECEPCIÓN Y TRÁMITE DE INCIDENTES DEL NUSE 123 DEL CENTRO DE COMANDO, CONTROL, COMUNICACIONES Y CÓMPUTO C4</v>
      </c>
      <c r="G1171" s="19" t="str">
        <f>+'[1]Consolidado ORG'!M1167</f>
        <v>2024/04/24</v>
      </c>
      <c r="H1171" s="19">
        <f>+'[1]Consolidado ORG'!N1167</f>
        <v>45739</v>
      </c>
      <c r="I1171" s="20">
        <f>+'[1]Consolidado ORG'!AG1167</f>
        <v>0</v>
      </c>
      <c r="J1171" s="21">
        <f>+'[1]Consolidado ORG'!T1167</f>
        <v>32956000</v>
      </c>
      <c r="K1171" s="21">
        <f>+'[1]Consolidado ORG'!AE1167</f>
        <v>0</v>
      </c>
      <c r="L1171" s="32">
        <f>+'[1]Consolidado ORG'!AS1167</f>
        <v>0.1111111111111111</v>
      </c>
      <c r="M1171" s="31" t="str">
        <f>+'[1]Consolidado ORG'!AL1167</f>
        <v>https://community.secop.gov.co/Public/Tendering/ContractDetailView/Index?UniqueIdentifier=CO1.PCCNTR.6235486&amp;isModal=true&amp;asPopupView=true</v>
      </c>
      <c r="N1171" s="48" t="str">
        <f t="shared" si="18"/>
        <v>Link Contrato u Orden</v>
      </c>
    </row>
    <row r="1172" spans="1:14" ht="60" x14ac:dyDescent="0.3">
      <c r="A1172" s="18" t="str">
        <f>+'[1]Consolidado ORG'!A1168</f>
        <v>SCJ-677-2024</v>
      </c>
      <c r="B1172" s="19" t="str">
        <f>+'[1]Consolidado ORG'!B1168</f>
        <v>2024/04/19</v>
      </c>
      <c r="C1172" s="19" t="str">
        <f>+'[1]Consolidado ORG'!G1168</f>
        <v>JUAN FELIPE QUINTERO RODRIGUEZ</v>
      </c>
      <c r="D1172" s="19" t="str">
        <f>+'[1]Consolidado ORG'!E1168</f>
        <v>5 Contratación directa</v>
      </c>
      <c r="E1172" s="19" t="str">
        <f>+'[1]Consolidado ORG'!F1168</f>
        <v>33 Prestación de Servicios Profesionales y Apoyo (5-8)</v>
      </c>
      <c r="F1172" s="19" t="str">
        <f>+'[1]Consolidado ORG'!L1168</f>
        <v>PRESTAR LOS SERVICIOS PROFESIONALES PARA QUE REALICE LA GESTIÓN TÉCNICA Y ADMINISTRATIVA DE LAS ACTIVIDADES DE CAPACITACIÓN Y FORMACIÓN DEL PERSONAL QUE HACE PARTE DEL SISTEMA DEL CENTRO DE COMANDO, CONTROL, COMUNICACIONES Y COMPUTO -C4.</v>
      </c>
      <c r="G1172" s="19" t="str">
        <f>+'[1]Consolidado ORG'!M1168</f>
        <v>2024/04/24</v>
      </c>
      <c r="H1172" s="19">
        <f>+'[1]Consolidado ORG'!N1168</f>
        <v>45649</v>
      </c>
      <c r="I1172" s="20">
        <f>+'[1]Consolidado ORG'!AG1168</f>
        <v>0</v>
      </c>
      <c r="J1172" s="21">
        <f>+'[1]Consolidado ORG'!T1168</f>
        <v>46652000</v>
      </c>
      <c r="K1172" s="21">
        <f>+'[1]Consolidado ORG'!AE1168</f>
        <v>0</v>
      </c>
      <c r="L1172" s="32">
        <f>+'[1]Consolidado ORG'!AS1168</f>
        <v>0.15226337448559671</v>
      </c>
      <c r="M1172" s="31" t="str">
        <f>+'[1]Consolidado ORG'!AL1168</f>
        <v>https://community.secop.gov.co/Public/Tendering/ContractDetailView/Index?UniqueIdentifier=CO1.PCCNTR.6231149&amp;isModal=true&amp;asPopupView=true</v>
      </c>
      <c r="N1172" s="48" t="str">
        <f t="shared" si="18"/>
        <v>Link Contrato u Orden</v>
      </c>
    </row>
    <row r="1173" spans="1:14" ht="60" x14ac:dyDescent="0.3">
      <c r="A1173" s="18" t="str">
        <f>+'[1]Consolidado ORG'!A1169</f>
        <v>SCJ-678-2024</v>
      </c>
      <c r="B1173" s="19" t="str">
        <f>+'[1]Consolidado ORG'!B1169</f>
        <v>2024/04/19</v>
      </c>
      <c r="C1173" s="19" t="str">
        <f>+'[1]Consolidado ORG'!G1169</f>
        <v>CAROL NATALIA LOPEZ SOTELO</v>
      </c>
      <c r="D1173" s="19" t="str">
        <f>+'[1]Consolidado ORG'!E1169</f>
        <v>5 Contratación directa</v>
      </c>
      <c r="E1173" s="19" t="str">
        <f>+'[1]Consolidado ORG'!F1169</f>
        <v>33 Prestación de Servicios Profesionales y Apoyo (5-8)</v>
      </c>
      <c r="F1173" s="19" t="str">
        <f>+'[1]Consolidado ORG'!L1169</f>
        <v>PRESTAR LOS SERVICIOS DE APOYO A LA GESTION PARA LA ATENCIÓN DE EMERGENCIAS O URGENCIAS, Y DESPACHO A LOS ORGANISMOS DE EMERGENCIA Y SEGURIDAD QUE INTEGRAN EL NUSE 123 DEL SISTEMA CENTRO DE COMANDO, CONTROL, COMUNICACIONES Y CÓMPUTO C4</v>
      </c>
      <c r="G1173" s="19" t="str">
        <f>+'[1]Consolidado ORG'!M1169</f>
        <v>2024/05/08</v>
      </c>
      <c r="H1173" s="19">
        <f>+'[1]Consolidado ORG'!N1169</f>
        <v>45664</v>
      </c>
      <c r="I1173" s="20">
        <f>+'[1]Consolidado ORG'!AG1169</f>
        <v>0</v>
      </c>
      <c r="J1173" s="21">
        <f>+'[1]Consolidado ORG'!T1169</f>
        <v>21840000</v>
      </c>
      <c r="K1173" s="21">
        <f>+'[1]Consolidado ORG'!AE1169</f>
        <v>0</v>
      </c>
      <c r="L1173" s="32">
        <f>+'[1]Consolidado ORG'!AS1169</f>
        <v>9.4262295081967207E-2</v>
      </c>
      <c r="M1173" s="31" t="str">
        <f>+'[1]Consolidado ORG'!AL1169</f>
        <v>https://community.secop.gov.co/Public/Tendering/ContractDetailView/Index?UniqueIdentifier=CO1.PCCNTR.6231419&amp;isModal=true&amp;asPopupView=true</v>
      </c>
      <c r="N1173" s="48" t="str">
        <f t="shared" si="18"/>
        <v>Link Contrato u Orden</v>
      </c>
    </row>
    <row r="1174" spans="1:14" ht="48" x14ac:dyDescent="0.3">
      <c r="A1174" s="18" t="str">
        <f>+'[1]Consolidado ORG'!A1170</f>
        <v>SCJ-679-2024</v>
      </c>
      <c r="B1174" s="19" t="str">
        <f>+'[1]Consolidado ORG'!B1170</f>
        <v>2024/04/19</v>
      </c>
      <c r="C1174" s="19" t="str">
        <f>+'[1]Consolidado ORG'!G1170</f>
        <v>ANGELICA LORENA ORTIZ RINCON</v>
      </c>
      <c r="D1174" s="19" t="str">
        <f>+'[1]Consolidado ORG'!E1170</f>
        <v>5 Contratación directa</v>
      </c>
      <c r="E1174" s="19" t="str">
        <f>+'[1]Consolidado ORG'!F1170</f>
        <v>33 Prestación de Servicios Profesionales y Apoyo (5-8)</v>
      </c>
      <c r="F1174" s="19" t="str">
        <f>+'[1]Consolidado ORG'!L1170</f>
        <v>PRESTACIÓN DE SERVICIOS PROFESIONALES DE UN PSICÓLOGO PARA APOYAR EN LA IMPLEMENTACIÓN Y SEGUIMIENTO DE LA SALUD PSICOLÓGICA DEL PERSONAL OPERATIVO DEL CENTRO DE COMANDO, CONTROL, COMUNICACIONES Y CÓMPUTO C4.</v>
      </c>
      <c r="G1174" s="19" t="str">
        <f>+'[1]Consolidado ORG'!M1170</f>
        <v>2024/04/30</v>
      </c>
      <c r="H1174" s="19">
        <f>+'[1]Consolidado ORG'!N1170</f>
        <v>45717</v>
      </c>
      <c r="I1174" s="20">
        <f>+'[1]Consolidado ORG'!AG1170</f>
        <v>0</v>
      </c>
      <c r="J1174" s="21">
        <f>+'[1]Consolidado ORG'!T1170</f>
        <v>41000000</v>
      </c>
      <c r="K1174" s="21">
        <f>+'[1]Consolidado ORG'!AE1170</f>
        <v>0</v>
      </c>
      <c r="L1174" s="32">
        <f>+'[1]Consolidado ORG'!AS1170</f>
        <v>0.10163934426229508</v>
      </c>
      <c r="M1174" s="31" t="str">
        <f>+'[1]Consolidado ORG'!AL1170</f>
        <v>https://community.secop.gov.co/Public/Tendering/ContractDetailView/Index?UniqueIdentifier=CO1.PCCNTR.6235614&amp;isModal=true&amp;asPopupView=true</v>
      </c>
      <c r="N1174" s="48" t="str">
        <f t="shared" si="18"/>
        <v>Link Contrato u Orden</v>
      </c>
    </row>
    <row r="1175" spans="1:14" ht="60" x14ac:dyDescent="0.3">
      <c r="A1175" s="18" t="str">
        <f>+'[1]Consolidado ORG'!A1171</f>
        <v>SCJ-684-2024</v>
      </c>
      <c r="B1175" s="19" t="str">
        <f>+'[1]Consolidado ORG'!B1171</f>
        <v>2024/04/19</v>
      </c>
      <c r="C1175" s="19" t="str">
        <f>+'[1]Consolidado ORG'!G1171</f>
        <v>CIRLEY ISABEL TAPIA TOBAR</v>
      </c>
      <c r="D1175" s="19" t="str">
        <f>+'[1]Consolidado ORG'!E1171</f>
        <v>5 Contratación directa</v>
      </c>
      <c r="E1175" s="19" t="str">
        <f>+'[1]Consolidado ORG'!F1171</f>
        <v>33 Prestación de Servicios Profesionales y Apoyo (5-8)</v>
      </c>
      <c r="F1175" s="19" t="str">
        <f>+'[1]Consolidado ORG'!L1171</f>
        <v>PRESTAR SERVICIOS PROFESIONALES DE CARACTER JURÍDICO PARA ADELANTAR Y FORTALECER LA GESTIÓN CONTRACTUAL EN LAS DIFERENTES ETAPAS DE LOS PROCESOS DE SELECCIÓN, ASÍ COMO LAS DEMÁS ACTIVIDADES CONEXAS A CARGO DE LA DIRECCIÓN DE OPERACIONES PARA EL FORTALECIMIENTO.</v>
      </c>
      <c r="G1175" s="19" t="str">
        <f>+'[1]Consolidado ORG'!M1171</f>
        <v>2024/04/22</v>
      </c>
      <c r="H1175" s="19">
        <f>+'[1]Consolidado ORG'!N1171</f>
        <v>45647</v>
      </c>
      <c r="I1175" s="20">
        <f>+'[1]Consolidado ORG'!AG1171</f>
        <v>0</v>
      </c>
      <c r="J1175" s="21">
        <f>+'[1]Consolidado ORG'!T1171</f>
        <v>74120000</v>
      </c>
      <c r="K1175" s="21">
        <f>+'[1]Consolidado ORG'!AE1171</f>
        <v>0</v>
      </c>
      <c r="L1175" s="32">
        <f>+'[1]Consolidado ORG'!AS1171</f>
        <v>0.16049382716049382</v>
      </c>
      <c r="M1175" s="31" t="str">
        <f>+'[1]Consolidado ORG'!AL1171</f>
        <v>https://community.secop.gov.co/Public/Tendering/ContractDetailView/Index?UniqueIdentifier=CO1.PCCNTR.6235522&amp;isModal=true&amp;asPopupView=true</v>
      </c>
      <c r="N1175" s="48" t="str">
        <f t="shared" si="18"/>
        <v>Link Contrato u Orden</v>
      </c>
    </row>
    <row r="1176" spans="1:14" ht="60" x14ac:dyDescent="0.3">
      <c r="A1176" s="18" t="str">
        <f>+'[1]Consolidado ORG'!A1172</f>
        <v>SCJ-685-2024</v>
      </c>
      <c r="B1176" s="19" t="str">
        <f>+'[1]Consolidado ORG'!B1172</f>
        <v>2024/04/19</v>
      </c>
      <c r="C1176" s="19" t="str">
        <f>+'[1]Consolidado ORG'!G1172</f>
        <v>JUAN CAMILO CHAUX ARTUNDUAGA</v>
      </c>
      <c r="D1176" s="19" t="str">
        <f>+'[1]Consolidado ORG'!E1172</f>
        <v>5 Contratación directa</v>
      </c>
      <c r="E1176" s="19" t="str">
        <f>+'[1]Consolidado ORG'!F1172</f>
        <v>33 Prestación de Servicios Profesionales y Apoyo (5-8)</v>
      </c>
      <c r="F1176" s="19" t="str">
        <f>+'[1]Consolidado ORG'!L1172</f>
        <v>PRESTAR SERVICIOS PROFESIONALES DE CARÁCTER JURÍDICO PARA ADELANTAR Y FORTALECER LA GESTIÓN CONTRACTUAL EN LAS DIFERENTES ETAPAS DE LOS PROCESOS DE SELECCIÓN, ASÍ COMO LAS DEMÁS ACTIVIDADES CONEXAS A CARGO DE LA DIRECCIÓN DE OPERACIONES PARA EL FORTALECIMIENTO.</v>
      </c>
      <c r="G1176" s="19" t="str">
        <f>+'[1]Consolidado ORG'!M1172</f>
        <v>2024/04/22</v>
      </c>
      <c r="H1176" s="19">
        <f>+'[1]Consolidado ORG'!N1172</f>
        <v>45647</v>
      </c>
      <c r="I1176" s="20">
        <f>+'[1]Consolidado ORG'!AG1172</f>
        <v>0</v>
      </c>
      <c r="J1176" s="21">
        <f>+'[1]Consolidado ORG'!T1172</f>
        <v>74120000</v>
      </c>
      <c r="K1176" s="21">
        <f>+'[1]Consolidado ORG'!AE1172</f>
        <v>0</v>
      </c>
      <c r="L1176" s="32">
        <f>+'[1]Consolidado ORG'!AS1172</f>
        <v>0.16049382716049382</v>
      </c>
      <c r="M1176" s="31" t="str">
        <f>+'[1]Consolidado ORG'!AL1172</f>
        <v>https://community.secop.gov.co/Public/Tendering/ContractDetailView/Index?UniqueIdentifier=CO1.PCCNTR.6235474&amp;isModal=true&amp;asPopupView=true</v>
      </c>
      <c r="N1176" s="48" t="str">
        <f t="shared" si="18"/>
        <v>Link Contrato u Orden</v>
      </c>
    </row>
    <row r="1177" spans="1:14" ht="48" x14ac:dyDescent="0.3">
      <c r="A1177" s="18" t="str">
        <f>+'[1]Consolidado ORG'!A1173</f>
        <v>SCJ-686-2024</v>
      </c>
      <c r="B1177" s="19" t="str">
        <f>+'[1]Consolidado ORG'!B1173</f>
        <v>2024/04/19</v>
      </c>
      <c r="C1177" s="19" t="str">
        <f>+'[1]Consolidado ORG'!G1173</f>
        <v>GINNA PAOLA CABRA BENVIDES</v>
      </c>
      <c r="D1177" s="19" t="str">
        <f>+'[1]Consolidado ORG'!E1173</f>
        <v>5 Contratación directa</v>
      </c>
      <c r="E1177" s="19" t="str">
        <f>+'[1]Consolidado ORG'!F1173</f>
        <v>33 Prestación de Servicios Profesionales y Apoyo (5-8)</v>
      </c>
      <c r="F1177" s="19" t="str">
        <f>+'[1]Consolidado ORG'!L1173</f>
        <v>PRESTAR SERVICIOS PROFESIONALES PARA FORTALECER LA GESTIÓN ADMINISTRATIVA, CONTRACTUAL, OPERATIVA Y DEMÁS ACTIVIDADES CONEXAS A CARGO DE LA DIRECCIÓN DE OPERACIONES PARA EL FORTALECIMIENTO.</v>
      </c>
      <c r="G1177" s="19" t="str">
        <f>+'[1]Consolidado ORG'!M1173</f>
        <v>2024/04/22</v>
      </c>
      <c r="H1177" s="19">
        <f>+'[1]Consolidado ORG'!N1173</f>
        <v>45647</v>
      </c>
      <c r="I1177" s="20">
        <f>+'[1]Consolidado ORG'!AG1173</f>
        <v>0</v>
      </c>
      <c r="J1177" s="21">
        <f>+'[1]Consolidado ORG'!T1173</f>
        <v>44472000</v>
      </c>
      <c r="K1177" s="21">
        <f>+'[1]Consolidado ORG'!AE1173</f>
        <v>0</v>
      </c>
      <c r="L1177" s="32">
        <f>+'[1]Consolidado ORG'!AS1173</f>
        <v>0.16049382716049382</v>
      </c>
      <c r="M1177" s="31" t="str">
        <f>+'[1]Consolidado ORG'!AL1173</f>
        <v>https://community.secop.gov.co/Public/Tendering/ContractDetailView/Index?UniqueIdentifier=CO1.PCCNTR.6235479&amp;isModal=true&amp;asPopupView=true</v>
      </c>
      <c r="N1177" s="48" t="str">
        <f t="shared" si="18"/>
        <v>Link Contrato u Orden</v>
      </c>
    </row>
    <row r="1178" spans="1:14" ht="60" x14ac:dyDescent="0.3">
      <c r="A1178" s="18" t="str">
        <f>+'[1]Consolidado ORG'!A1174</f>
        <v>SCJ-701-2024</v>
      </c>
      <c r="B1178" s="19" t="str">
        <f>+'[1]Consolidado ORG'!B1174</f>
        <v>2024/04/19</v>
      </c>
      <c r="C1178" s="19" t="str">
        <f>+'[1]Consolidado ORG'!G1174</f>
        <v>LUIS HERNANDO ORDOÑEZ HERNANDEZ</v>
      </c>
      <c r="D1178" s="19" t="str">
        <f>+'[1]Consolidado ORG'!E1174</f>
        <v>5 Contratación directa</v>
      </c>
      <c r="E1178" s="19" t="str">
        <f>+'[1]Consolidado ORG'!F1174</f>
        <v>33 Prestación de Servicios Profesionales y Apoyo (5-8)</v>
      </c>
      <c r="F1178" s="19" t="str">
        <f>+'[1]Consolidado ORG'!L1174</f>
        <v>PRESTAR SERVICIOS DE APOYO A LA GESTIÓN EN LAS ACTIVIDADES TECNOLÓGICAS RELACIONADAS CON LA OPERACIÓN DEL SUBSISTEMA DE VIDEOVIGILANCIA DEL CENTRO DE COMANDO, CONTROL, COMUNICACIONES Y CÓMPUTO C4 Y LA INCORPORACIÓN DE NUEVAS TECNOLOGÍAS (LPR)</v>
      </c>
      <c r="G1178" s="19" t="str">
        <f>+'[1]Consolidado ORG'!M1174</f>
        <v>2024/04/29</v>
      </c>
      <c r="H1178" s="19">
        <f>+'[1]Consolidado ORG'!N1174</f>
        <v>45563</v>
      </c>
      <c r="I1178" s="20">
        <f>+'[1]Consolidado ORG'!AG1174</f>
        <v>0</v>
      </c>
      <c r="J1178" s="21">
        <f>+'[1]Consolidado ORG'!T1174</f>
        <v>20000000</v>
      </c>
      <c r="K1178" s="21">
        <f>+'[1]Consolidado ORG'!AE1174</f>
        <v>0</v>
      </c>
      <c r="L1178" s="32">
        <f>+'[1]Consolidado ORG'!AS1174</f>
        <v>0.21052631578947367</v>
      </c>
      <c r="M1178" s="31" t="str">
        <f>+'[1]Consolidado ORG'!AL1174</f>
        <v>https://www.colombiacompra.gov.co/tienda-virtual-del-estado-colombiano/ordenes-compra/	CO1.PCCNTR.6235552</v>
      </c>
      <c r="N1178" s="48" t="str">
        <f t="shared" si="18"/>
        <v>Link Contrato u Orden</v>
      </c>
    </row>
    <row r="1179" spans="1:14" ht="48" x14ac:dyDescent="0.3">
      <c r="A1179" s="18" t="str">
        <f>+'[1]Consolidado ORG'!A1175</f>
        <v>SCJ-702-2024</v>
      </c>
      <c r="B1179" s="19" t="str">
        <f>+'[1]Consolidado ORG'!B1175</f>
        <v>2024/04/24</v>
      </c>
      <c r="C1179" s="19" t="str">
        <f>+'[1]Consolidado ORG'!G1175</f>
        <v>JAIME ENRIQUE PINTO ALFONSO</v>
      </c>
      <c r="D1179" s="19" t="str">
        <f>+'[1]Consolidado ORG'!E1175</f>
        <v>5 Contratación directa</v>
      </c>
      <c r="E1179" s="19" t="str">
        <f>+'[1]Consolidado ORG'!F1175</f>
        <v>33 Prestación de Servicios Profesionales y Apoyo (5-8)</v>
      </c>
      <c r="F1179" s="19" t="str">
        <f>+'[1]Consolidado ORG'!L1175</f>
        <v>PRESTAR SERVICIOS DE APOYO A LA GESTIÓN PARA EL SEGUIMIENTO DE LAS ACTIVIDADES DEL SISTEMA DE VIDEOVIGILANCIA DESARROLLADAS POR EL CENTRO DE COMANDO, CONTROL, COMUNICACIONES Y CÓMPUTO DE BOGOTA.</v>
      </c>
      <c r="G1179" s="19" t="str">
        <f>+'[1]Consolidado ORG'!M1175</f>
        <v>2024/04/29</v>
      </c>
      <c r="H1179" s="19">
        <f>+'[1]Consolidado ORG'!N1175</f>
        <v>45654</v>
      </c>
      <c r="I1179" s="20">
        <f>+'[1]Consolidado ORG'!AG1175</f>
        <v>0</v>
      </c>
      <c r="J1179" s="21">
        <f>+'[1]Consolidado ORG'!T1175</f>
        <v>29377920</v>
      </c>
      <c r="K1179" s="21">
        <f>+'[1]Consolidado ORG'!AE1175</f>
        <v>0</v>
      </c>
      <c r="L1179" s="32">
        <f>+'[1]Consolidado ORG'!AS1175</f>
        <v>0.13168724279835392</v>
      </c>
      <c r="M1179" s="31" t="str">
        <f>+'[1]Consolidado ORG'!AL1175</f>
        <v>https://community.secop.gov.co/Public/Tendering/ContractDetailView/Index?UniqueIdentifier=CO1.PCCNTR.6249831&amp;isModal=true&amp;asPopupView=true</v>
      </c>
      <c r="N1179" s="48" t="str">
        <f t="shared" si="18"/>
        <v>Link Contrato u Orden</v>
      </c>
    </row>
    <row r="1180" spans="1:14" ht="60" x14ac:dyDescent="0.3">
      <c r="A1180" s="18" t="str">
        <f>+'[1]Consolidado ORG'!A1176</f>
        <v>SCJ-704-2024</v>
      </c>
      <c r="B1180" s="19" t="str">
        <f>+'[1]Consolidado ORG'!B1176</f>
        <v>2024/04/19</v>
      </c>
      <c r="C1180" s="19" t="str">
        <f>+'[1]Consolidado ORG'!G1176</f>
        <v>MARIBEL  BASALLO VEGA</v>
      </c>
      <c r="D1180" s="19" t="str">
        <f>+'[1]Consolidado ORG'!E1176</f>
        <v>5 Contratación directa</v>
      </c>
      <c r="E1180" s="19" t="str">
        <f>+'[1]Consolidado ORG'!F1176</f>
        <v>33 Prestación de Servicios Profesionales y Apoyo (5-8)</v>
      </c>
      <c r="F1180" s="19" t="str">
        <f>+'[1]Consolidado ORG'!L1176</f>
        <v>PRESTACIÓN DE SERVICIOS DE APOYO A LA GESTIÓN PARA APOYAR EN EL SEGUIMIENTO Y VERIFICACIÓN DE LAS ACTIVIDADES RELACIONADAS CON LA OPERACIÓN DE RECEPCIÓN Y TRÁMITE DE INCIDENTES DEL NUSE 123 DEL CENTRO DE COMANDO, CONTROL, COMUNICACIONES Y CÓMPUTO C4.</v>
      </c>
      <c r="G1180" s="19" t="str">
        <f>+'[1]Consolidado ORG'!M1176</f>
        <v>2024/05/02</v>
      </c>
      <c r="H1180" s="19">
        <f>+'[1]Consolidado ORG'!N1176</f>
        <v>45778</v>
      </c>
      <c r="I1180" s="20">
        <f>+'[1]Consolidado ORG'!AG1176</f>
        <v>0</v>
      </c>
      <c r="J1180" s="21">
        <f>+'[1]Consolidado ORG'!T1176</f>
        <v>35952000</v>
      </c>
      <c r="K1180" s="21">
        <f>+'[1]Consolidado ORG'!AE1176</f>
        <v>0</v>
      </c>
      <c r="L1180" s="32">
        <f>+'[1]Consolidado ORG'!AS1176</f>
        <v>7.9670329670329665E-2</v>
      </c>
      <c r="M1180" s="31" t="str">
        <f>+'[1]Consolidado ORG'!AL1176</f>
        <v>https://community.secop.gov.co/Public/Tendering/ContractDetailView/Index?UniqueIdentifier=CO1.PCCNTR.6235616&amp;isModal=true&amp;asPopupView=true</v>
      </c>
      <c r="N1180" s="48" t="str">
        <f t="shared" ref="N1180:N1243" si="19">HYPERLINK(M1180,"Link Contrato u Orden")</f>
        <v>Link Contrato u Orden</v>
      </c>
    </row>
    <row r="1181" spans="1:14" ht="40.799999999999997" x14ac:dyDescent="0.3">
      <c r="A1181" s="18" t="str">
        <f>+'[1]Consolidado ORG'!A1177</f>
        <v>SCJ-705-2024</v>
      </c>
      <c r="B1181" s="19" t="str">
        <f>+'[1]Consolidado ORG'!B1177</f>
        <v>2024/04/19</v>
      </c>
      <c r="C1181" s="19" t="str">
        <f>+'[1]Consolidado ORG'!G1177</f>
        <v>JUAN CARLOS PINEDA GALAN</v>
      </c>
      <c r="D1181" s="19" t="str">
        <f>+'[1]Consolidado ORG'!E1177</f>
        <v>5 Contratación directa</v>
      </c>
      <c r="E1181" s="19" t="str">
        <f>+'[1]Consolidado ORG'!F1177</f>
        <v>33 Prestación de Servicios Profesionales y Apoyo (5-8)</v>
      </c>
      <c r="F1181" s="19" t="str">
        <f>+'[1]Consolidado ORG'!L1177</f>
        <v>PRESTACIÓN DE SERVICIOS PROFESIONALES PARA APOYAR LOS PROCESOS JURÍDICOS QUE SE REQUIERAN EN EL CENTRO DE COMANDO CONTROL COMUNICACIONES Y CÓMPUTO</v>
      </c>
      <c r="G1181" s="19" t="str">
        <f>+'[1]Consolidado ORG'!M1177</f>
        <v>2024/04/22</v>
      </c>
      <c r="H1181" s="19">
        <f>+'[1]Consolidado ORG'!N1177</f>
        <v>45647</v>
      </c>
      <c r="I1181" s="20">
        <f>+'[1]Consolidado ORG'!AG1177</f>
        <v>0</v>
      </c>
      <c r="J1181" s="21">
        <f>+'[1]Consolidado ORG'!T1177</f>
        <v>48000000</v>
      </c>
      <c r="K1181" s="21">
        <f>+'[1]Consolidado ORG'!AE1177</f>
        <v>0</v>
      </c>
      <c r="L1181" s="32">
        <f>+'[1]Consolidado ORG'!AS1177</f>
        <v>0.16049382716049382</v>
      </c>
      <c r="M1181" s="31" t="str">
        <f>+'[1]Consolidado ORG'!AL1177</f>
        <v>https://community.secop.gov.co/Public/Tendering/ContractDetailView/Index?UniqueIdentifier=CO1.PCCNTR.6235608&amp;isModal=true&amp;asPopupView=true</v>
      </c>
      <c r="N1181" s="48" t="str">
        <f t="shared" si="19"/>
        <v>Link Contrato u Orden</v>
      </c>
    </row>
    <row r="1182" spans="1:14" ht="60" x14ac:dyDescent="0.3">
      <c r="A1182" s="18" t="str">
        <f>+'[1]Consolidado ORG'!A1178</f>
        <v>SCJ-706-2024</v>
      </c>
      <c r="B1182" s="19" t="str">
        <f>+'[1]Consolidado ORG'!B1178</f>
        <v>2024/04/24</v>
      </c>
      <c r="C1182" s="19" t="str">
        <f>+'[1]Consolidado ORG'!G1178</f>
        <v>MARTHA ZUGEY MARTINEZ MENDOZA</v>
      </c>
      <c r="D1182" s="19" t="str">
        <f>+'[1]Consolidado ORG'!E1178</f>
        <v>5 Contratación directa</v>
      </c>
      <c r="E1182" s="19" t="str">
        <f>+'[1]Consolidado ORG'!F1178</f>
        <v>33 Prestación de Servicios Profesionales y Apoyo (5-8)</v>
      </c>
      <c r="F1182" s="19" t="str">
        <f>+'[1]Consolidado ORG'!L1178</f>
        <v>PRESTAR LOS SERVICIOS DE APOYO A LA GESTION PARA LA ATENCIÓN DE EMERGENCIAS O URGENCIAS, Y DESPACHO A LOS ORGANISMOS DE EMERGENCIA Y SEGURIDAD QUE INTEGRAN EL NUSE 123 DEL SISTEMA CENTRO DE COMANDO, CONTROL, COMUNICACIONES Y CÓMPUTO C4</v>
      </c>
      <c r="G1182" s="19" t="str">
        <f>+'[1]Consolidado ORG'!M1178</f>
        <v>2024/04/29</v>
      </c>
      <c r="H1182" s="19">
        <f>+'[1]Consolidado ORG'!N1178</f>
        <v>45654</v>
      </c>
      <c r="I1182" s="20">
        <f>+'[1]Consolidado ORG'!AG1178</f>
        <v>0</v>
      </c>
      <c r="J1182" s="21">
        <f>+'[1]Consolidado ORG'!T1178</f>
        <v>21840000</v>
      </c>
      <c r="K1182" s="21">
        <f>+'[1]Consolidado ORG'!AE1178</f>
        <v>0</v>
      </c>
      <c r="L1182" s="32">
        <f>+'[1]Consolidado ORG'!AS1178</f>
        <v>0.13168724279835392</v>
      </c>
      <c r="M1182" s="31" t="str">
        <f>+'[1]Consolidado ORG'!AL1178</f>
        <v>https://community.secop.gov.co/Public/Tendering/ContractDetailView/Index?UniqueIdentifier=CO1.PCCNTR.6249926&amp;isModal=true&amp;asPopupView=true</v>
      </c>
      <c r="N1182" s="48" t="str">
        <f t="shared" si="19"/>
        <v>Link Contrato u Orden</v>
      </c>
    </row>
    <row r="1183" spans="1:14" ht="60" x14ac:dyDescent="0.3">
      <c r="A1183" s="18" t="str">
        <f>+'[1]Consolidado ORG'!A1179</f>
        <v>SCJ-708-2024</v>
      </c>
      <c r="B1183" s="19" t="str">
        <f>+'[1]Consolidado ORG'!B1179</f>
        <v>2024/04/19</v>
      </c>
      <c r="C1183" s="19" t="str">
        <f>+'[1]Consolidado ORG'!G1179</f>
        <v>JASBLEIDY VIASNEY MARTINEZ SABOGAL</v>
      </c>
      <c r="D1183" s="19" t="str">
        <f>+'[1]Consolidado ORG'!E1179</f>
        <v>5 Contratación directa</v>
      </c>
      <c r="E1183" s="19" t="str">
        <f>+'[1]Consolidado ORG'!F1179</f>
        <v>33 Prestación de Servicios Profesionales y Apoyo (5-8)</v>
      </c>
      <c r="F1183" s="19" t="str">
        <f>+'[1]Consolidado ORG'!L1179</f>
        <v>PRESTAR LOS SERVICIOS DE APOYO A LA GESTION PARA LA ATENCIÓN DE EMERGENCIAS O URGENCIAS, Y DESPACHO A LOS ORGANISMOS DE EMERGENCIA Y SEGURIDAD QUE INTEGRAN EL NUSE 123 DEL SISTEMA CENTRO DE COMANDO, CONTROL, COMUNICACIONES Y CÓMPUTO C4</v>
      </c>
      <c r="G1183" s="19" t="str">
        <f>+'[1]Consolidado ORG'!M1179</f>
        <v>2024/04/24</v>
      </c>
      <c r="H1183" s="19">
        <f>+'[1]Consolidado ORG'!N1179</f>
        <v>45649</v>
      </c>
      <c r="I1183" s="20">
        <f>+'[1]Consolidado ORG'!AG1179</f>
        <v>0</v>
      </c>
      <c r="J1183" s="21">
        <f>+'[1]Consolidado ORG'!T1179</f>
        <v>21840000</v>
      </c>
      <c r="K1183" s="21">
        <f>+'[1]Consolidado ORG'!AE1179</f>
        <v>0</v>
      </c>
      <c r="L1183" s="32">
        <f>+'[1]Consolidado ORG'!AS1179</f>
        <v>0.15226337448559671</v>
      </c>
      <c r="M1183" s="31" t="str">
        <f>+'[1]Consolidado ORG'!AL1179</f>
        <v>https://community.secop.gov.co/Public/Tendering/ContractDetailView/Index?UniqueIdentifier=CO1.PCCNTR.6235526&amp;isModal=true&amp;asPopupView=true</v>
      </c>
      <c r="N1183" s="48" t="str">
        <f t="shared" si="19"/>
        <v>Link Contrato u Orden</v>
      </c>
    </row>
    <row r="1184" spans="1:14" ht="48" x14ac:dyDescent="0.3">
      <c r="A1184" s="18" t="str">
        <f>+'[1]Consolidado ORG'!A1180</f>
        <v>SCJ-709-2024</v>
      </c>
      <c r="B1184" s="19" t="str">
        <f>+'[1]Consolidado ORG'!B1180</f>
        <v>2024/04/29</v>
      </c>
      <c r="C1184" s="19" t="str">
        <f>+'[1]Consolidado ORG'!G1180</f>
        <v>LISANDRA  HERRERA CUBAQUE</v>
      </c>
      <c r="D1184" s="19" t="str">
        <f>+'[1]Consolidado ORG'!E1180</f>
        <v>5 Contratación directa</v>
      </c>
      <c r="E1184" s="19" t="str">
        <f>+'[1]Consolidado ORG'!F1180</f>
        <v>33 Prestación de Servicios Profesionales y Apoyo (5-8)</v>
      </c>
      <c r="F1184" s="19" t="str">
        <f>+'[1]Consolidado ORG'!L1180</f>
        <v>PRESTAR SERVICIOS DE APOYO A LA GESTIÓN ADMINISTRATIVA, OPERATIVA, DOCUMENTAL Y DEMÁS ACTIVIDADES CONEXAS A CARGO DE LA DIRECCIÓN DE OPERACIONES PARA EL FORTALECIMIENTO.</v>
      </c>
      <c r="G1184" s="19" t="str">
        <f>+'[1]Consolidado ORG'!M1180</f>
        <v>2024/05/02</v>
      </c>
      <c r="H1184" s="19">
        <f>+'[1]Consolidado ORG'!N1180</f>
        <v>45658</v>
      </c>
      <c r="I1184" s="20">
        <f>+'[1]Consolidado ORG'!AG1180</f>
        <v>0</v>
      </c>
      <c r="J1184" s="21">
        <f>+'[1]Consolidado ORG'!T1180</f>
        <v>21800000</v>
      </c>
      <c r="K1184" s="21">
        <f>+'[1]Consolidado ORG'!AE1180</f>
        <v>0</v>
      </c>
      <c r="L1184" s="32">
        <f>+'[1]Consolidado ORG'!AS1180</f>
        <v>0.11885245901639344</v>
      </c>
      <c r="M1184" s="31" t="str">
        <f>+'[1]Consolidado ORG'!AL1180</f>
        <v>https://community.secop.gov.co/Public/Tendering/ContractDetailView/Index?UniqueIdentifier=CO1.PCCNTR.6263792&amp;isModal=true&amp;asPopupView=true</v>
      </c>
      <c r="N1184" s="48" t="str">
        <f t="shared" si="19"/>
        <v>Link Contrato u Orden</v>
      </c>
    </row>
    <row r="1185" spans="1:14" ht="48" x14ac:dyDescent="0.3">
      <c r="A1185" s="18" t="str">
        <f>+'[1]Consolidado ORG'!A1181</f>
        <v>SCJ-711-2024</v>
      </c>
      <c r="B1185" s="19" t="str">
        <f>+'[1]Consolidado ORG'!B1181</f>
        <v>2024/04/24</v>
      </c>
      <c r="C1185" s="19" t="str">
        <f>+'[1]Consolidado ORG'!G1181</f>
        <v>MANUEL ALEJANDRO NIÑO FONTECHA</v>
      </c>
      <c r="D1185" s="19" t="str">
        <f>+'[1]Consolidado ORG'!E1181</f>
        <v>5 Contratación directa</v>
      </c>
      <c r="E1185" s="19" t="str">
        <f>+'[1]Consolidado ORG'!F1181</f>
        <v>33 Prestación de Servicios Profesionales y Apoyo (5-8)</v>
      </c>
      <c r="F1185" s="19" t="str">
        <f>+'[1]Consolidado ORG'!L1181</f>
        <v>PRESTACIÓN DE SERVICIOS PROFESIONALES DE UN PSICÓLOGO PARA APOYAR EN LA IMPLEMENTACIÓN Y SEGUIMIENTO DE LA SALUD PSICOLÓGICA DEL PERSONAL OPERATIVO DEL CENTRO DE COMANDO, CONTROL, COMUNICACIONES Y CÓMPUTO C4</v>
      </c>
      <c r="G1185" s="19" t="str">
        <f>+'[1]Consolidado ORG'!M1181</f>
        <v>2024/04/29</v>
      </c>
      <c r="H1185" s="19">
        <f>+'[1]Consolidado ORG'!N1181</f>
        <v>45775</v>
      </c>
      <c r="I1185" s="20">
        <f>+'[1]Consolidado ORG'!AG1181</f>
        <v>0</v>
      </c>
      <c r="J1185" s="21">
        <f>+'[1]Consolidado ORG'!T1181</f>
        <v>49200000</v>
      </c>
      <c r="K1185" s="21">
        <f>+'[1]Consolidado ORG'!AE1181</f>
        <v>0</v>
      </c>
      <c r="L1185" s="32">
        <f>+'[1]Consolidado ORG'!AS1181</f>
        <v>8.7912087912087919E-2</v>
      </c>
      <c r="M1185" s="31" t="str">
        <f>+'[1]Consolidado ORG'!AL1181</f>
        <v>https://community.secop.gov.co/Public/Tendering/ContractDetailView/Index?UniqueIdentifier=CO1.PCCNTR.6249002&amp;isModal=true&amp;asPopupView=true</v>
      </c>
      <c r="N1185" s="48" t="str">
        <f t="shared" si="19"/>
        <v>Link Contrato u Orden</v>
      </c>
    </row>
    <row r="1186" spans="1:14" ht="60" x14ac:dyDescent="0.3">
      <c r="A1186" s="18" t="str">
        <f>+'[1]Consolidado ORG'!A1182</f>
        <v>SCJ-712-2024</v>
      </c>
      <c r="B1186" s="19" t="str">
        <f>+'[1]Consolidado ORG'!B1182</f>
        <v>2024/04/24</v>
      </c>
      <c r="C1186" s="19" t="str">
        <f>+'[1]Consolidado ORG'!G1182</f>
        <v>DEISY  FONSECA VALENCIA</v>
      </c>
      <c r="D1186" s="19" t="str">
        <f>+'[1]Consolidado ORG'!E1182</f>
        <v>5 Contratación directa</v>
      </c>
      <c r="E1186" s="19" t="str">
        <f>+'[1]Consolidado ORG'!F1182</f>
        <v>33 Prestación de Servicios Profesionales y Apoyo (5-8)</v>
      </c>
      <c r="F1186" s="19" t="str">
        <f>+'[1]Consolidado ORG'!L1182</f>
        <v>PRESTAR SERVICIOS PROFESIONALES PARA ATENDER LAS ACTIVIDADES ENCAMINADAS A LA FORMACIÓN, DIVULGACIÓN Y SOCIALIZACIÓN DE LOS PROCESOS Y PROCEDIMIENTOS DEL NUSE 123 DEL CENTRO DE COMANDO, CONTROL, COMUNICACIONES Y CÓMPUTO C4.</v>
      </c>
      <c r="G1186" s="19" t="str">
        <f>+'[1]Consolidado ORG'!M1182</f>
        <v>2024/04/30</v>
      </c>
      <c r="H1186" s="19">
        <f>+'[1]Consolidado ORG'!N1182</f>
        <v>45502</v>
      </c>
      <c r="I1186" s="20">
        <f>+'[1]Consolidado ORG'!AG1182</f>
        <v>0</v>
      </c>
      <c r="J1186" s="21">
        <f>+'[1]Consolidado ORG'!T1182</f>
        <v>12300000</v>
      </c>
      <c r="K1186" s="21">
        <f>+'[1]Consolidado ORG'!AE1182</f>
        <v>0</v>
      </c>
      <c r="L1186" s="32">
        <f>+'[1]Consolidado ORG'!AS1182</f>
        <v>0.34444444444444444</v>
      </c>
      <c r="M1186" s="31" t="str">
        <f>+'[1]Consolidado ORG'!AL1182</f>
        <v>https://community.secop.gov.co/Public/Tendering/ContractDetailView/Index?UniqueIdentifier=CO1.PCCNTR.6249787&amp;isModal=true&amp;asPopupView=true</v>
      </c>
      <c r="N1186" s="48" t="str">
        <f t="shared" si="19"/>
        <v>Link Contrato u Orden</v>
      </c>
    </row>
    <row r="1187" spans="1:14" ht="48" x14ac:dyDescent="0.3">
      <c r="A1187" s="18" t="str">
        <f>+'[1]Consolidado ORG'!A1183</f>
        <v>SCJ-714-2024</v>
      </c>
      <c r="B1187" s="19" t="str">
        <f>+'[1]Consolidado ORG'!B1183</f>
        <v>2024/04/24</v>
      </c>
      <c r="C1187" s="19" t="str">
        <f>+'[1]Consolidado ORG'!G1183</f>
        <v>KAREN PAOLA MARTINEZ BELTRAN</v>
      </c>
      <c r="D1187" s="19" t="str">
        <f>+'[1]Consolidado ORG'!E1183</f>
        <v>5 Contratación directa</v>
      </c>
      <c r="E1187" s="19" t="str">
        <f>+'[1]Consolidado ORG'!F1183</f>
        <v>33 Prestación de Servicios Profesionales y Apoyo (5-8)</v>
      </c>
      <c r="F1187" s="19" t="str">
        <f>+'[1]Consolidado ORG'!L1183</f>
        <v>PRESTAR LOS SERVICIOS DE APOYO A LA GESTIÓN EN LOS INCIDENTES QUE SE REGISTRAN ATRAVÉS DEL NUSE 123 DE ACUERDO CON EL MODELO DE CALIDAD DEFINIDO PARA EL SISTEMA DEL CENTRO DE COMANDO, CONTROL, COMUNICACIONES Y CÓMPUTO C4.</v>
      </c>
      <c r="G1187" s="19" t="str">
        <f>+'[1]Consolidado ORG'!M1183</f>
        <v>2024/04/29</v>
      </c>
      <c r="H1187" s="19">
        <f>+'[1]Consolidado ORG'!N1183</f>
        <v>45654</v>
      </c>
      <c r="I1187" s="20">
        <f>+'[1]Consolidado ORG'!AG1183</f>
        <v>0</v>
      </c>
      <c r="J1187" s="21">
        <f>+'[1]Consolidado ORG'!T1183</f>
        <v>23968000</v>
      </c>
      <c r="K1187" s="21">
        <f>+'[1]Consolidado ORG'!AE1183</f>
        <v>0</v>
      </c>
      <c r="L1187" s="32">
        <f>+'[1]Consolidado ORG'!AS1183</f>
        <v>0.13168724279835392</v>
      </c>
      <c r="M1187" s="31" t="str">
        <f>+'[1]Consolidado ORG'!AL1183</f>
        <v>https://community.secop.gov.co/Public/Tendering/ContractDetailView/Index?UniqueIdentifier=CO1.PCCNTR.6248408&amp;isModal=true&amp;asPopupView=true</v>
      </c>
      <c r="N1187" s="48" t="str">
        <f t="shared" si="19"/>
        <v>Link Contrato u Orden</v>
      </c>
    </row>
    <row r="1188" spans="1:14" ht="60" x14ac:dyDescent="0.3">
      <c r="A1188" s="18" t="str">
        <f>+'[1]Consolidado ORG'!A1184</f>
        <v>SCJ-715-2024</v>
      </c>
      <c r="B1188" s="19" t="str">
        <f>+'[1]Consolidado ORG'!B1184</f>
        <v>2024/04/24</v>
      </c>
      <c r="C1188" s="19" t="str">
        <f>+'[1]Consolidado ORG'!G1184</f>
        <v>ANGELA YINETH NARANJO FORERO</v>
      </c>
      <c r="D1188" s="19" t="str">
        <f>+'[1]Consolidado ORG'!E1184</f>
        <v>5 Contratación directa</v>
      </c>
      <c r="E1188" s="19" t="str">
        <f>+'[1]Consolidado ORG'!F1184</f>
        <v>33 Prestación de Servicios Profesionales y Apoyo (5-8)</v>
      </c>
      <c r="F1188" s="19" t="str">
        <f>+'[1]Consolidado ORG'!L1184</f>
        <v>PRESTAR LOS SERVICIOS DE APOYO A LA GESTION PARA LA ATENCIÓN DE EMERGENCIAS O URGENCIAS, Y DESPACHO A LOS ORGANISMOS DE EMERGENCIA Y SEGURIDAD QUE INTEGRAN EL NUSE 123 DEL SISTEMA CENTRO DE COMANDO, CONTROL, COMUNICACIONES Y CÓMPUTO C4.</v>
      </c>
      <c r="G1188" s="19" t="str">
        <f>+'[1]Consolidado ORG'!M1184</f>
        <v>2024/05/04</v>
      </c>
      <c r="H1188" s="19">
        <f>+'[1]Consolidado ORG'!N1184</f>
        <v>45780</v>
      </c>
      <c r="I1188" s="20">
        <f>+'[1]Consolidado ORG'!AG1184</f>
        <v>0</v>
      </c>
      <c r="J1188" s="21">
        <f>+'[1]Consolidado ORG'!T1184</f>
        <v>32760000</v>
      </c>
      <c r="K1188" s="21">
        <f>+'[1]Consolidado ORG'!AE1184</f>
        <v>0</v>
      </c>
      <c r="L1188" s="32">
        <f>+'[1]Consolidado ORG'!AS1184</f>
        <v>7.4175824175824176E-2</v>
      </c>
      <c r="M1188" s="31" t="str">
        <f>+'[1]Consolidado ORG'!AL1184</f>
        <v>https://community.secop.gov.co/Public/Tendering/ContractDetailView/Index?UniqueIdentifier=CO1.PCCNTR.6248310&amp;isModal=true&amp;asPopupView=true</v>
      </c>
      <c r="N1188" s="48" t="str">
        <f t="shared" si="19"/>
        <v>Link Contrato u Orden</v>
      </c>
    </row>
    <row r="1189" spans="1:14" ht="60" x14ac:dyDescent="0.3">
      <c r="A1189" s="18" t="str">
        <f>+'[1]Consolidado ORG'!A1185</f>
        <v>SCJ-716-2024</v>
      </c>
      <c r="B1189" s="19" t="str">
        <f>+'[1]Consolidado ORG'!B1185</f>
        <v>2024/04/24</v>
      </c>
      <c r="C1189" s="19" t="str">
        <f>+'[1]Consolidado ORG'!G1185</f>
        <v>FREDY  PAEZ QUIROGA</v>
      </c>
      <c r="D1189" s="19" t="str">
        <f>+'[1]Consolidado ORG'!E1185</f>
        <v>5 Contratación directa</v>
      </c>
      <c r="E1189" s="19" t="str">
        <f>+'[1]Consolidado ORG'!F1185</f>
        <v>33 Prestación de Servicios Profesionales y Apoyo (5-8)</v>
      </c>
      <c r="F1189" s="19" t="str">
        <f>+'[1]Consolidado ORG'!L1185</f>
        <v>PRESTAR LOS SERVICIOS DE APOYO A LA GESTION PARA LA ATENCIÓN DE EMERGENCIAS O URGENCIAS, Y DESPACHO A LOS ORGANISMOS DE EMERGENCIA Y SEGURIDAD QUE INTEGRAN EL NUSE 123 DEL SISTEMA CENTRO DE COMANDO, CONTROL, COMUNICACIONES Y CÓMPUTO C4.</v>
      </c>
      <c r="G1189" s="19" t="str">
        <f>+'[1]Consolidado ORG'!M1185</f>
        <v>2024/04/30</v>
      </c>
      <c r="H1189" s="19">
        <f>+'[1]Consolidado ORG'!N1185</f>
        <v>45776</v>
      </c>
      <c r="I1189" s="20">
        <f>+'[1]Consolidado ORG'!AG1185</f>
        <v>0</v>
      </c>
      <c r="J1189" s="21">
        <f>+'[1]Consolidado ORG'!T1185</f>
        <v>32760000</v>
      </c>
      <c r="K1189" s="21">
        <f>+'[1]Consolidado ORG'!AE1185</f>
        <v>0</v>
      </c>
      <c r="L1189" s="32">
        <f>+'[1]Consolidado ORG'!AS1185</f>
        <v>8.5164835164835168E-2</v>
      </c>
      <c r="M1189" s="31" t="str">
        <f>+'[1]Consolidado ORG'!AL1185</f>
        <v>https://community.secop.gov.co/Public/Tendering/ContractDetailView/Index?UniqueIdentifier=CO1.PCCNTR.6248706&amp;isModal=true&amp;asPopupView=true</v>
      </c>
      <c r="N1189" s="48" t="str">
        <f t="shared" si="19"/>
        <v>Link Contrato u Orden</v>
      </c>
    </row>
    <row r="1190" spans="1:14" ht="60" x14ac:dyDescent="0.3">
      <c r="A1190" s="18" t="str">
        <f>+'[1]Consolidado ORG'!A1186</f>
        <v>SCJ-717-2024</v>
      </c>
      <c r="B1190" s="19" t="str">
        <f>+'[1]Consolidado ORG'!B1186</f>
        <v>2024/04/25</v>
      </c>
      <c r="C1190" s="19" t="str">
        <f>+'[1]Consolidado ORG'!G1186</f>
        <v>MAYDA CELENA VALENCIA GONZALEZ</v>
      </c>
      <c r="D1190" s="19" t="str">
        <f>+'[1]Consolidado ORG'!E1186</f>
        <v>5 Contratación directa</v>
      </c>
      <c r="E1190" s="19" t="str">
        <f>+'[1]Consolidado ORG'!F1186</f>
        <v>33 Prestación de Servicios Profesionales y Apoyo (5-8)</v>
      </c>
      <c r="F1190" s="19" t="str">
        <f>+'[1]Consolidado ORG'!L1186</f>
        <v>PRESTACIÓN DE SERVICIOS DE APOYO A LA GESTIÓN PARA APOYAR EN EL SEGUIMIENTO Y VERIFICACIÓN DE LAS ACTIVIDADES RELACIONADAS CON LA OPERACIÓN DE RECEPCIÓN Y TRÁMITE DE INCIDENTES DEL NUSE 123 DEL CENTRO DE COMANDO, CONTROL, COMUNICACIONES Y CÓMPUTO C4</v>
      </c>
      <c r="G1190" s="19" t="str">
        <f>+'[1]Consolidado ORG'!M1186</f>
        <v>2024/04/29</v>
      </c>
      <c r="H1190" s="19">
        <f>+'[1]Consolidado ORG'!N1186</f>
        <v>45654</v>
      </c>
      <c r="I1190" s="20">
        <f>+'[1]Consolidado ORG'!AG1186</f>
        <v>0</v>
      </c>
      <c r="J1190" s="21">
        <f>+'[1]Consolidado ORG'!T1186</f>
        <v>23968000</v>
      </c>
      <c r="K1190" s="21">
        <f>+'[1]Consolidado ORG'!AE1186</f>
        <v>0</v>
      </c>
      <c r="L1190" s="32">
        <f>+'[1]Consolidado ORG'!AS1186</f>
        <v>0.13168724279835392</v>
      </c>
      <c r="M1190" s="31" t="str">
        <f>+'[1]Consolidado ORG'!AL1186</f>
        <v>https://community.secop.gov.co/Public/Tendering/ContractDetailView/Index?UniqueIdentifier=CO1.PCCNTR.6253223&amp;isModal=true&amp;asPopupView=true</v>
      </c>
      <c r="N1190" s="48" t="str">
        <f t="shared" si="19"/>
        <v>Link Contrato u Orden</v>
      </c>
    </row>
    <row r="1191" spans="1:14" ht="60" x14ac:dyDescent="0.3">
      <c r="A1191" s="18" t="str">
        <f>+'[1]Consolidado ORG'!A1187</f>
        <v>SCJ-718-2024</v>
      </c>
      <c r="B1191" s="19" t="str">
        <f>+'[1]Consolidado ORG'!B1187</f>
        <v>2024/05/02</v>
      </c>
      <c r="C1191" s="19" t="str">
        <f>+'[1]Consolidado ORG'!G1187</f>
        <v>LAURA DANIELA GOMEZ GARCES</v>
      </c>
      <c r="D1191" s="19" t="str">
        <f>+'[1]Consolidado ORG'!E1187</f>
        <v>5 Contratación directa</v>
      </c>
      <c r="E1191" s="19" t="str">
        <f>+'[1]Consolidado ORG'!F1187</f>
        <v>33 Prestación de Servicios Profesionales y Apoyo (5-8)</v>
      </c>
      <c r="F1191" s="19" t="str">
        <f>+'[1]Consolidado ORG'!L1187</f>
        <v>PRESTAR LOS SERVICIOS DE APOYO A LA GESTIÓN PARA LA ATENCIÓN DE EMERGENCIAS O URGENCIAS, Y DESPACHO A LOS ORGANISMOS DE EMERGENCIA Y SEGURIDAD QUE INTEGRAN EL NUSE 123 DEL SISTEMA CENTRO DE COMANDO, CONTROL, COMUNICACIONES Y CÓMPUTO C4.</v>
      </c>
      <c r="G1191" s="19" t="str">
        <f>+'[1]Consolidado ORG'!M1187</f>
        <v>2024/05/07</v>
      </c>
      <c r="H1191" s="19">
        <f>+'[1]Consolidado ORG'!N1187</f>
        <v>45783</v>
      </c>
      <c r="I1191" s="20">
        <f>+'[1]Consolidado ORG'!AG1187</f>
        <v>0</v>
      </c>
      <c r="J1191" s="21">
        <f>+'[1]Consolidado ORG'!T1187</f>
        <v>32760000</v>
      </c>
      <c r="K1191" s="21">
        <f>+'[1]Consolidado ORG'!AE1187</f>
        <v>0</v>
      </c>
      <c r="L1191" s="32">
        <f>+'[1]Consolidado ORG'!AS1187</f>
        <v>6.5934065934065936E-2</v>
      </c>
      <c r="M1191" s="31" t="str">
        <f>+'[1]Consolidado ORG'!AL1187</f>
        <v>https://community.secop.gov.co/Public/Tendering/ContractDetailView/Index?UniqueIdentifier=CO1.PCCNTR.6248614&amp;isModal=true&amp;asPopupView=true</v>
      </c>
      <c r="N1191" s="48" t="str">
        <f t="shared" si="19"/>
        <v>Link Contrato u Orden</v>
      </c>
    </row>
    <row r="1192" spans="1:14" ht="48" x14ac:dyDescent="0.3">
      <c r="A1192" s="18" t="str">
        <f>+'[1]Consolidado ORG'!A1188</f>
        <v>SCJ-719-2024</v>
      </c>
      <c r="B1192" s="19" t="str">
        <f>+'[1]Consolidado ORG'!B1188</f>
        <v>2024/04/24</v>
      </c>
      <c r="C1192" s="19" t="str">
        <f>+'[1]Consolidado ORG'!G1188</f>
        <v>BLADIMIR  FRANCO CASTRO</v>
      </c>
      <c r="D1192" s="19" t="str">
        <f>+'[1]Consolidado ORG'!E1188</f>
        <v>5 Contratación directa</v>
      </c>
      <c r="E1192" s="19" t="str">
        <f>+'[1]Consolidado ORG'!F1188</f>
        <v>33 Prestación de Servicios Profesionales y Apoyo (5-8)</v>
      </c>
      <c r="F1192" s="19" t="str">
        <f>+'[1]Consolidado ORG'!L1188</f>
        <v>PRESTAR LOS SERVICIOS DE APOYO A LA GESTIÓN EN LOS INCIDENTES QUE SE REGISTRAN ATRAVÉS DEL NUSE  123 DE ACUERDO CON EL MODELO DE CALIDAD DEFINIDO PARA EL SISTEMA DEL CENTRO DE COMANDO, CONTROL, COMUNICACIONES Y CÓMPUTO C4.</v>
      </c>
      <c r="G1192" s="19" t="str">
        <f>+'[1]Consolidado ORG'!M1188</f>
        <v>2024/04/29</v>
      </c>
      <c r="H1192" s="19">
        <f>+'[1]Consolidado ORG'!N1188</f>
        <v>45654</v>
      </c>
      <c r="I1192" s="20">
        <f>+'[1]Consolidado ORG'!AG1188</f>
        <v>0</v>
      </c>
      <c r="J1192" s="21">
        <f>+'[1]Consolidado ORG'!T1188</f>
        <v>23968000</v>
      </c>
      <c r="K1192" s="21">
        <f>+'[1]Consolidado ORG'!AE1188</f>
        <v>0</v>
      </c>
      <c r="L1192" s="32">
        <f>+'[1]Consolidado ORG'!AS1188</f>
        <v>0.13168724279835392</v>
      </c>
      <c r="M1192" s="31" t="str">
        <f>+'[1]Consolidado ORG'!AL1188</f>
        <v>https://community.secop.gov.co/Public/Tendering/ContractDetailView/Index?UniqueIdentifier=CO1.PCCNTR.6247999&amp;isModal=true&amp;asPopupView=true</v>
      </c>
      <c r="N1192" s="48" t="str">
        <f t="shared" si="19"/>
        <v>Link Contrato u Orden</v>
      </c>
    </row>
    <row r="1193" spans="1:14" ht="48" x14ac:dyDescent="0.3">
      <c r="A1193" s="18" t="str">
        <f>+'[1]Consolidado ORG'!A1189</f>
        <v>SCJ-720-2024</v>
      </c>
      <c r="B1193" s="19" t="str">
        <f>+'[1]Consolidado ORG'!B1189</f>
        <v>2024/05/15</v>
      </c>
      <c r="C1193" s="19" t="str">
        <f>+'[1]Consolidado ORG'!G1189</f>
        <v>DIANA CAROLINA PERALTA QUINTERO</v>
      </c>
      <c r="D1193" s="19" t="str">
        <f>+'[1]Consolidado ORG'!E1189</f>
        <v>5 Contratación directa</v>
      </c>
      <c r="E1193" s="19" t="str">
        <f>+'[1]Consolidado ORG'!F1189</f>
        <v>33 Prestación de Servicios Profesionales y Apoyo (5-8)</v>
      </c>
      <c r="F1193" s="19" t="str">
        <f>+'[1]Consolidado ORG'!L1189</f>
        <v>PRESTACIÓN DE SERVICIOS PROFESIONALES PARA APOYAR EN LOS TRÁMITES Y GESTIONES FINANCIERAS DE LOS PROYECTOS QUE SE EJECUTAN EN EL CENTRO DE COMANDO, CONTROL, COMUNICACIONES Y CÓMPUTO.</v>
      </c>
      <c r="G1193" s="19" t="str">
        <f>+'[1]Consolidado ORG'!M1189</f>
        <v>2024/05/17</v>
      </c>
      <c r="H1193" s="19">
        <f>+'[1]Consolidado ORG'!N1189</f>
        <v>45704</v>
      </c>
      <c r="I1193" s="20">
        <f>+'[1]Consolidado ORG'!AG1189</f>
        <v>0</v>
      </c>
      <c r="J1193" s="21">
        <f>+'[1]Consolidado ORG'!T1189</f>
        <v>48000000</v>
      </c>
      <c r="K1193" s="21">
        <f>+'[1]Consolidado ORG'!AE1189</f>
        <v>0</v>
      </c>
      <c r="L1193" s="32">
        <f>+'[1]Consolidado ORG'!AS1189</f>
        <v>5.0909090909090911E-2</v>
      </c>
      <c r="M1193" s="31" t="str">
        <f>+'[1]Consolidado ORG'!AL1189</f>
        <v>https://community.secop.gov.co/Public/Tendering/ContractDetailView/Index?UniqueIdentifier=CO1.PCCNTR.6326923&amp;isModal=true&amp;asPopupView=true</v>
      </c>
      <c r="N1193" s="48" t="str">
        <f t="shared" si="19"/>
        <v>Link Contrato u Orden</v>
      </c>
    </row>
    <row r="1194" spans="1:14" ht="60" x14ac:dyDescent="0.3">
      <c r="A1194" s="18" t="str">
        <f>+'[1]Consolidado ORG'!A1190</f>
        <v>SCJ-722-2024</v>
      </c>
      <c r="B1194" s="19" t="str">
        <f>+'[1]Consolidado ORG'!B1190</f>
        <v>2024/04/26</v>
      </c>
      <c r="C1194" s="19" t="str">
        <f>+'[1]Consolidado ORG'!G1190</f>
        <v>CAMILO ANDRES RUBIANO RIAÑO</v>
      </c>
      <c r="D1194" s="19" t="str">
        <f>+'[1]Consolidado ORG'!E1190</f>
        <v>5 Contratación directa</v>
      </c>
      <c r="E1194" s="19" t="str">
        <f>+'[1]Consolidado ORG'!F1190</f>
        <v>33 Prestación de Servicios Profesionales y Apoyo (5-8)</v>
      </c>
      <c r="F1194" s="19" t="str">
        <f>+'[1]Consolidado ORG'!L1190</f>
        <v>PRESTACIÓN DE SERVICIOS PROFESIONALES PARA APOYAR LA DEFINICIÓN Y EJECUCIÓN DE ESTRATEGIAS EN LOS SUBSISTEMAS PARA EL FORTALECIMIENTO DE CENTRO DE COMANDO, CONTROL, COMUNICACIONES Y CÓMPUTO –C4, DE LA SECRETARÍA DISTRITAL DE SEGURIDAD, CONVIVENCIA Y JUSTICIA</v>
      </c>
      <c r="G1194" s="19" t="str">
        <f>+'[1]Consolidado ORG'!M1190</f>
        <v>2024/04/29</v>
      </c>
      <c r="H1194" s="19">
        <f>+'[1]Consolidado ORG'!N1190</f>
        <v>45654</v>
      </c>
      <c r="I1194" s="20">
        <f>+'[1]Consolidado ORG'!AG1190</f>
        <v>0</v>
      </c>
      <c r="J1194" s="21">
        <f>+'[1]Consolidado ORG'!T1190</f>
        <v>51360000</v>
      </c>
      <c r="K1194" s="21">
        <f>+'[1]Consolidado ORG'!AE1190</f>
        <v>0</v>
      </c>
      <c r="L1194" s="32">
        <f>+'[1]Consolidado ORG'!AS1190</f>
        <v>0.13168724279835392</v>
      </c>
      <c r="M1194" s="31" t="str">
        <f>+'[1]Consolidado ORG'!AL1190</f>
        <v>https://community.secop.gov.co/Public/Tendering/ContractDetailView/Index?UniqueIdentifier=CO1.PCCNTR.6259882&amp;isModal=true&amp;asPopupView=true</v>
      </c>
      <c r="N1194" s="48" t="str">
        <f t="shared" si="19"/>
        <v>Link Contrato u Orden</v>
      </c>
    </row>
    <row r="1195" spans="1:14" ht="60" x14ac:dyDescent="0.3">
      <c r="A1195" s="18" t="str">
        <f>+'[1]Consolidado ORG'!A1191</f>
        <v>SCJ-723-2024</v>
      </c>
      <c r="B1195" s="19" t="str">
        <f>+'[1]Consolidado ORG'!B1191</f>
        <v>2024/04/29</v>
      </c>
      <c r="C1195" s="19" t="str">
        <f>+'[1]Consolidado ORG'!G1191</f>
        <v>CARLOS EDUARDO URBINA ORTIZ</v>
      </c>
      <c r="D1195" s="19" t="str">
        <f>+'[1]Consolidado ORG'!E1191</f>
        <v>5 Contratación directa</v>
      </c>
      <c r="E1195" s="19" t="str">
        <f>+'[1]Consolidado ORG'!F1191</f>
        <v>33 Prestación de Servicios Profesionales y Apoyo (5-8)</v>
      </c>
      <c r="F1195" s="19" t="str">
        <f>+'[1]Consolidado ORG'!L1191</f>
        <v>PRESTAR SERVICIOS PROFESIONALES PARA ATENDER LAS ACTIVIDADES ENCAMINADAS A LA FORMACIÓN, DIVULGACIÓN Y SOCIALIZACIÓN DE LOS PROCESOS Y  PROCEDIMIENTOS DEL NUSE 123 DEL CENTRO DE COMANDO, CONTROL, COMUNICACIONES Y CÓMPUTO C4</v>
      </c>
      <c r="G1195" s="19" t="str">
        <f>+'[1]Consolidado ORG'!M1191</f>
        <v>2024/05/03</v>
      </c>
      <c r="H1195" s="19">
        <f>+'[1]Consolidado ORG'!N1191</f>
        <v>45779</v>
      </c>
      <c r="I1195" s="20">
        <f>+'[1]Consolidado ORG'!AG1191</f>
        <v>0</v>
      </c>
      <c r="J1195" s="21">
        <f>+'[1]Consolidado ORG'!T1191</f>
        <v>49200000</v>
      </c>
      <c r="K1195" s="21">
        <f>+'[1]Consolidado ORG'!AE1191</f>
        <v>0</v>
      </c>
      <c r="L1195" s="32">
        <f>+'[1]Consolidado ORG'!AS1191</f>
        <v>7.6923076923076927E-2</v>
      </c>
      <c r="M1195" s="31" t="str">
        <f>+'[1]Consolidado ORG'!AL1191</f>
        <v>https://community.secop.gov.co/Public/Tendering/ContractDetailView/Index?UniqueIdentifier=CO1.PCCNTR.6259725&amp;isModal=true&amp;asPopupView=true</v>
      </c>
      <c r="N1195" s="48" t="str">
        <f t="shared" si="19"/>
        <v>Link Contrato u Orden</v>
      </c>
    </row>
    <row r="1196" spans="1:14" ht="60" x14ac:dyDescent="0.3">
      <c r="A1196" s="18" t="str">
        <f>+'[1]Consolidado ORG'!A1192</f>
        <v>SCJ-724-2024</v>
      </c>
      <c r="B1196" s="19" t="str">
        <f>+'[1]Consolidado ORG'!B1192</f>
        <v>2024/04/26</v>
      </c>
      <c r="C1196" s="19" t="str">
        <f>+'[1]Consolidado ORG'!G1192</f>
        <v>MARIA ELOISA GARZON ZAMORA</v>
      </c>
      <c r="D1196" s="19" t="str">
        <f>+'[1]Consolidado ORG'!E1192</f>
        <v>5 Contratación directa</v>
      </c>
      <c r="E1196" s="19" t="str">
        <f>+'[1]Consolidado ORG'!F1192</f>
        <v>33 Prestación de Servicios Profesionales y Apoyo (5-8)</v>
      </c>
      <c r="F1196" s="19" t="str">
        <f>+'[1]Consolidado ORG'!L1192</f>
        <v>PRESTAR LOS SERVICIOS DE APOYO A LA GESTION PARA LA ATENCIÓN DE EMERGENCIAS O URGENCIAS, Y DESPACHO A LOS ORGANISMOS DE EMERGENCIA Y SEGURIDAD QUE INTEGRAN EL NUSE 123 DEL SISTEMA CENTRO DE COMANDO, CONTROL, COMUNICACIONES Y CÓMPUTO C4.</v>
      </c>
      <c r="G1196" s="19" t="str">
        <f>+'[1]Consolidado ORG'!M1192</f>
        <v>2024/05/10</v>
      </c>
      <c r="H1196" s="19">
        <f>+'[1]Consolidado ORG'!N1192</f>
        <v>45666</v>
      </c>
      <c r="I1196" s="20">
        <f>+'[1]Consolidado ORG'!AG1192</f>
        <v>0</v>
      </c>
      <c r="J1196" s="21">
        <f>+'[1]Consolidado ORG'!T1192</f>
        <v>21840000</v>
      </c>
      <c r="K1196" s="21">
        <f>+'[1]Consolidado ORG'!AE1192</f>
        <v>0</v>
      </c>
      <c r="L1196" s="32">
        <f>+'[1]Consolidado ORG'!AS1192</f>
        <v>8.6065573770491802E-2</v>
      </c>
      <c r="M1196" s="31" t="str">
        <f>+'[1]Consolidado ORG'!AL1192</f>
        <v>https://community.secop.gov.co/Public/Tendering/ContractDetailView/Index?UniqueIdentifier=CO1.PCCNTR.6253229&amp;isModal=true&amp;asPopupView=true</v>
      </c>
      <c r="N1196" s="48" t="str">
        <f t="shared" si="19"/>
        <v>Link Contrato u Orden</v>
      </c>
    </row>
    <row r="1197" spans="1:14" ht="60" x14ac:dyDescent="0.3">
      <c r="A1197" s="18" t="str">
        <f>+'[1]Consolidado ORG'!A1193</f>
        <v>SCJ-725-2024</v>
      </c>
      <c r="B1197" s="19" t="str">
        <f>+'[1]Consolidado ORG'!B1193</f>
        <v>2024/04/26</v>
      </c>
      <c r="C1197" s="19" t="str">
        <f>+'[1]Consolidado ORG'!G1193</f>
        <v>ALEXANDER  DIAZ OLIVERA</v>
      </c>
      <c r="D1197" s="19" t="str">
        <f>+'[1]Consolidado ORG'!E1193</f>
        <v>5 Contratación directa</v>
      </c>
      <c r="E1197" s="19" t="str">
        <f>+'[1]Consolidado ORG'!F1193</f>
        <v>33 Prestación de Servicios Profesionales y Apoyo (5-8)</v>
      </c>
      <c r="F1197" s="19" t="str">
        <f>+'[1]Consolidado ORG'!L1193</f>
        <v>PRESTAR LOS SERVICIOS DE APOYO A LA GESTION PARA LA ATENCIÓN DE EMERGENCIAS O URGENCIAS, Y DESPACHO A LOS ORGANISMOS DE EMERGENCIA Y SEGURIDAD QUE INTEGRAN EL NUSE 123 DEL SISTEMA CENTRO DE COMANDO, CONTROL, COMUNICACIONES Y CÓMPUTO C4</v>
      </c>
      <c r="G1197" s="19" t="str">
        <f>+'[1]Consolidado ORG'!M1193</f>
        <v>2024/04/30</v>
      </c>
      <c r="H1197" s="19">
        <f>+'[1]Consolidado ORG'!N1193</f>
        <v>45655</v>
      </c>
      <c r="I1197" s="20">
        <f>+'[1]Consolidado ORG'!AG1193</f>
        <v>0</v>
      </c>
      <c r="J1197" s="21">
        <f>+'[1]Consolidado ORG'!T1193</f>
        <v>21840000</v>
      </c>
      <c r="K1197" s="21">
        <f>+'[1]Consolidado ORG'!AE1193</f>
        <v>0</v>
      </c>
      <c r="L1197" s="32">
        <f>+'[1]Consolidado ORG'!AS1193</f>
        <v>0.12757201646090535</v>
      </c>
      <c r="M1197" s="31" t="str">
        <f>+'[1]Consolidado ORG'!AL1193</f>
        <v>https://community.secop.gov.co/Public/Tendering/ContractDetailView/Index?UniqueIdentifier=CO1.PCCNTR.6258506&amp;isModal=true&amp;asPopupView=true</v>
      </c>
      <c r="N1197" s="48" t="str">
        <f t="shared" si="19"/>
        <v>Link Contrato u Orden</v>
      </c>
    </row>
    <row r="1198" spans="1:14" ht="60" x14ac:dyDescent="0.3">
      <c r="A1198" s="18" t="str">
        <f>+'[1]Consolidado ORG'!A1194</f>
        <v>SCJ-726-2024</v>
      </c>
      <c r="B1198" s="19" t="str">
        <f>+'[1]Consolidado ORG'!B1194</f>
        <v>2024/04/24</v>
      </c>
      <c r="C1198" s="19" t="str">
        <f>+'[1]Consolidado ORG'!G1194</f>
        <v>ADRIANA PATRICIA RUIZ SUAREZ</v>
      </c>
      <c r="D1198" s="19" t="str">
        <f>+'[1]Consolidado ORG'!E1194</f>
        <v>5 Contratación directa</v>
      </c>
      <c r="E1198" s="19" t="str">
        <f>+'[1]Consolidado ORG'!F1194</f>
        <v>33 Prestación de Servicios Profesionales y Apoyo (5-8)</v>
      </c>
      <c r="F1198" s="19" t="str">
        <f>+'[1]Consolidado ORG'!L1194</f>
        <v>PRESTAR LOS SERVICIOS DE APOYO A LA GESTION PARA LA ATENCIÓN DE EMERGENCIAS O URGENCIAS, Y DESPACHO A LOS ORGANISMOS DE EMERGENCIA Y SEGURIDAD QUE INTEGRAN EL NUSE 123 DEL SISTEMA CENTRO DE COMANDO, CONTROL, COMUNICACIONES Y CÓMPUTO C4</v>
      </c>
      <c r="G1198" s="19" t="str">
        <f>+'[1]Consolidado ORG'!M1194</f>
        <v>2024/04/29</v>
      </c>
      <c r="H1198" s="19">
        <f>+'[1]Consolidado ORG'!N1194</f>
        <v>45654</v>
      </c>
      <c r="I1198" s="20">
        <f>+'[1]Consolidado ORG'!AG1194</f>
        <v>0</v>
      </c>
      <c r="J1198" s="21">
        <f>+'[1]Consolidado ORG'!T1194</f>
        <v>21840000</v>
      </c>
      <c r="K1198" s="21">
        <f>+'[1]Consolidado ORG'!AE1194</f>
        <v>0</v>
      </c>
      <c r="L1198" s="32">
        <f>+'[1]Consolidado ORG'!AS1194</f>
        <v>0.13168724279835392</v>
      </c>
      <c r="M1198" s="31" t="str">
        <f>+'[1]Consolidado ORG'!AL1194</f>
        <v>https://community.secop.gov.co/Public/Tendering/ContractDetailView/Index?UniqueIdentifier=CO1.PCCNTR.6248806&amp;isModal=true&amp;asPopupView=true</v>
      </c>
      <c r="N1198" s="48" t="str">
        <f t="shared" si="19"/>
        <v>Link Contrato u Orden</v>
      </c>
    </row>
    <row r="1199" spans="1:14" ht="60" x14ac:dyDescent="0.3">
      <c r="A1199" s="18" t="str">
        <f>+'[1]Consolidado ORG'!A1195</f>
        <v>SCJ-727-2024</v>
      </c>
      <c r="B1199" s="19" t="str">
        <f>+'[1]Consolidado ORG'!B1195</f>
        <v>2024/04/24</v>
      </c>
      <c r="C1199" s="19" t="str">
        <f>+'[1]Consolidado ORG'!G1195</f>
        <v>LUZ DARY CUERVO ALFONSO</v>
      </c>
      <c r="D1199" s="19" t="str">
        <f>+'[1]Consolidado ORG'!E1195</f>
        <v>5 Contratación directa</v>
      </c>
      <c r="E1199" s="19" t="str">
        <f>+'[1]Consolidado ORG'!F1195</f>
        <v>33 Prestación de Servicios Profesionales y Apoyo (5-8)</v>
      </c>
      <c r="F1199" s="19" t="str">
        <f>+'[1]Consolidado ORG'!L1195</f>
        <v>PRESTAR LOS SERVICIOS DE APOYO A LA GESTION PARA LA ATENCIÓN DE EMERGENCIAS O URGENCIAS, Y DESPACHO A LOS ORGANISMOS DE EMERGENCIA Y SEGURIDAD QUE INTEGRAN EL NUSE 123 DEL SISTEMA CENTRO DE COMANDO, CONTROL, COMUNICACIONES Y CÓMPUTO C4.</v>
      </c>
      <c r="G1199" s="19" t="str">
        <f>+'[1]Consolidado ORG'!M1195</f>
        <v>2024/05/03</v>
      </c>
      <c r="H1199" s="19">
        <f>+'[1]Consolidado ORG'!N1195</f>
        <v>45659</v>
      </c>
      <c r="I1199" s="20">
        <f>+'[1]Consolidado ORG'!AG1195</f>
        <v>0</v>
      </c>
      <c r="J1199" s="21">
        <f>+'[1]Consolidado ORG'!T1195</f>
        <v>21840000</v>
      </c>
      <c r="K1199" s="21">
        <f>+'[1]Consolidado ORG'!AE1195</f>
        <v>0</v>
      </c>
      <c r="L1199" s="32">
        <f>+'[1]Consolidado ORG'!AS1195</f>
        <v>0.11475409836065574</v>
      </c>
      <c r="M1199" s="31" t="str">
        <f>+'[1]Consolidado ORG'!AL1195</f>
        <v>https://community.secop.gov.co/Public/Tendering/ContractDetailView/Index?UniqueIdentifier=CO1.PCCNTR.6248804&amp;isModal=true&amp;asPopupView=true</v>
      </c>
      <c r="N1199" s="48" t="str">
        <f t="shared" si="19"/>
        <v>Link Contrato u Orden</v>
      </c>
    </row>
    <row r="1200" spans="1:14" ht="60" x14ac:dyDescent="0.3">
      <c r="A1200" s="18" t="str">
        <f>+'[1]Consolidado ORG'!A1196</f>
        <v>SCJ-728-2024</v>
      </c>
      <c r="B1200" s="19" t="str">
        <f>+'[1]Consolidado ORG'!B1196</f>
        <v>2024/04/25</v>
      </c>
      <c r="C1200" s="19" t="str">
        <f>+'[1]Consolidado ORG'!G1196</f>
        <v>TANIA ISADORA GAVIRIA CALVACHE</v>
      </c>
      <c r="D1200" s="19" t="str">
        <f>+'[1]Consolidado ORG'!E1196</f>
        <v>5 Contratación directa</v>
      </c>
      <c r="E1200" s="19" t="str">
        <f>+'[1]Consolidado ORG'!F1196</f>
        <v>33 Prestación de Servicios Profesionales y Apoyo (5-8)</v>
      </c>
      <c r="F1200" s="19" t="str">
        <f>+'[1]Consolidado ORG'!L1196</f>
        <v>PRESTAR SERVICIOS PROFESIONALES A LA SECRETARÍA DISTRITAL DE SEGURIDAD, CONVIVENCIA Y JUSTICIA, BRINDANDO APOYO Y SOPORTE EN LA IMPLEMENTACIÓN Y SEGUIMIENTO DEL SISTEMA DE GESTIÓN DE SEGURIDAD Y SALUD EN EL TRABAJO DE LA POLICÍA METROPOLITANA DE BOGOTÁ</v>
      </c>
      <c r="G1200" s="19" t="str">
        <f>+'[1]Consolidado ORG'!M1196</f>
        <v>2024/05/03</v>
      </c>
      <c r="H1200" s="19">
        <f>+'[1]Consolidado ORG'!N1196</f>
        <v>45749</v>
      </c>
      <c r="I1200" s="20">
        <f>+'[1]Consolidado ORG'!AG1196</f>
        <v>0</v>
      </c>
      <c r="J1200" s="21">
        <f>+'[1]Consolidado ORG'!T1196</f>
        <v>82500000</v>
      </c>
      <c r="K1200" s="21">
        <f>+'[1]Consolidado ORG'!AE1196</f>
        <v>0</v>
      </c>
      <c r="L1200" s="32">
        <f>+'[1]Consolidado ORG'!AS1196</f>
        <v>8.3832335329341312E-2</v>
      </c>
      <c r="M1200" s="31" t="str">
        <f>+'[1]Consolidado ORG'!AL1196</f>
        <v>https://community.secop.gov.co/Public/Tendering/ContractDetailView/Index?UniqueIdentifier=CO1.PCCNTR.6250589&amp;isModal=true&amp;asPopupView=true</v>
      </c>
      <c r="N1200" s="48" t="str">
        <f t="shared" si="19"/>
        <v>Link Contrato u Orden</v>
      </c>
    </row>
    <row r="1201" spans="1:14" ht="60" x14ac:dyDescent="0.3">
      <c r="A1201" s="18" t="str">
        <f>+'[1]Consolidado ORG'!A1197</f>
        <v>SCJ-729-2024</v>
      </c>
      <c r="B1201" s="19" t="str">
        <f>+'[1]Consolidado ORG'!B1197</f>
        <v>2024/04/29</v>
      </c>
      <c r="C1201" s="19" t="str">
        <f>+'[1]Consolidado ORG'!G1197</f>
        <v>STEFANNY  FLORIAN SOLORZANO</v>
      </c>
      <c r="D1201" s="19" t="str">
        <f>+'[1]Consolidado ORG'!E1197</f>
        <v>5 Contratación directa</v>
      </c>
      <c r="E1201" s="19" t="str">
        <f>+'[1]Consolidado ORG'!F1197</f>
        <v>33 Prestación de Servicios Profesionales y Apoyo (5-8)</v>
      </c>
      <c r="F1201" s="19" t="str">
        <f>+'[1]Consolidado ORG'!L1197</f>
        <v>PRESTAR LOS SERVICIOS DE APOYO A LA GESTION PARA LA ATENCIÓN DE EMERGENCIAS O URGENCIAS, Y DESPACHO A LOS ORGANISMOS DE EMERGENCIA Y SEGURIDAD QUE INTEGRAN EL NUSE 123 DEL SISTEMA CENTRO DE COMANDO, CONTROL, COMUNICACIONES Y CÓMPUTO C4.</v>
      </c>
      <c r="G1201" s="19" t="str">
        <f>+'[1]Consolidado ORG'!M1197</f>
        <v>2024/05/02</v>
      </c>
      <c r="H1201" s="19">
        <f>+'[1]Consolidado ORG'!N1197</f>
        <v>45658</v>
      </c>
      <c r="I1201" s="20">
        <f>+'[1]Consolidado ORG'!AG1197</f>
        <v>0</v>
      </c>
      <c r="J1201" s="21">
        <f>+'[1]Consolidado ORG'!T1197</f>
        <v>21840000</v>
      </c>
      <c r="K1201" s="21">
        <f>+'[1]Consolidado ORG'!AE1197</f>
        <v>0</v>
      </c>
      <c r="L1201" s="32">
        <f>+'[1]Consolidado ORG'!AS1197</f>
        <v>0.11885245901639344</v>
      </c>
      <c r="M1201" s="31" t="str">
        <f>+'[1]Consolidado ORG'!AL1197</f>
        <v>https://community.secop.gov.co/Public/Tendering/ContractDetailView/Index?UniqueIdentifier=CO1.PCCNTR.6259874&amp;isModal=true&amp;asPopupView=true</v>
      </c>
      <c r="N1201" s="48" t="str">
        <f t="shared" si="19"/>
        <v>Link Contrato u Orden</v>
      </c>
    </row>
    <row r="1202" spans="1:14" ht="60" x14ac:dyDescent="0.3">
      <c r="A1202" s="18" t="str">
        <f>+'[1]Consolidado ORG'!A1198</f>
        <v>SCJ-733-2024</v>
      </c>
      <c r="B1202" s="19" t="str">
        <f>+'[1]Consolidado ORG'!B1198</f>
        <v>2024/04/26</v>
      </c>
      <c r="C1202" s="19" t="str">
        <f>+'[1]Consolidado ORG'!G1198</f>
        <v>ANA MARIA JIMENEZ MORENO</v>
      </c>
      <c r="D1202" s="19" t="str">
        <f>+'[1]Consolidado ORG'!E1198</f>
        <v>5 Contratación directa</v>
      </c>
      <c r="E1202" s="19" t="str">
        <f>+'[1]Consolidado ORG'!F1198</f>
        <v>33 Prestación de Servicios Profesionales y Apoyo (5-8)</v>
      </c>
      <c r="F1202" s="19" t="str">
        <f>+'[1]Consolidado ORG'!L1198</f>
        <v>PRESTAR LOS SERVICIOS DE APOYO A LA GESTION PARA LA ATENCIÓN DE EMERGENCIAS O URGENCIAS, Y DESPACHO A LOS ORGANISMOS DE EMERGENCIA Y SEGURIDAD QUE INTEGRAN EL NUSE 123 DEL SISTEMA CENTRO DE COMANDO, CONTROL, COMUNICACIONES Y CÓMPUTO C4</v>
      </c>
      <c r="G1202" s="19" t="str">
        <f>+'[1]Consolidado ORG'!M1198</f>
        <v>2024/05/03</v>
      </c>
      <c r="H1202" s="19">
        <f>+'[1]Consolidado ORG'!N1198</f>
        <v>45659</v>
      </c>
      <c r="I1202" s="20">
        <f>+'[1]Consolidado ORG'!AG1198</f>
        <v>0</v>
      </c>
      <c r="J1202" s="21">
        <f>+'[1]Consolidado ORG'!T1198</f>
        <v>21840000</v>
      </c>
      <c r="K1202" s="21">
        <f>+'[1]Consolidado ORG'!AE1198</f>
        <v>0</v>
      </c>
      <c r="L1202" s="32">
        <f>+'[1]Consolidado ORG'!AS1198</f>
        <v>0.11475409836065574</v>
      </c>
      <c r="M1202" s="31" t="str">
        <f>+'[1]Consolidado ORG'!AL1198</f>
        <v>https://community.secop.gov.co/Public/Tendering/ContractDetailView/Index?UniqueIdentifier=CO1.PCCNTR.6259849&amp;isModal=true&amp;asPopupView=true</v>
      </c>
      <c r="N1202" s="48" t="str">
        <f t="shared" si="19"/>
        <v>Link Contrato u Orden</v>
      </c>
    </row>
    <row r="1203" spans="1:14" ht="84" x14ac:dyDescent="0.3">
      <c r="A1203" s="18" t="str">
        <f>+'[1]Consolidado ORG'!A1199</f>
        <v>SCJ-744-2024</v>
      </c>
      <c r="B1203" s="19" t="str">
        <f>+'[1]Consolidado ORG'!B1199</f>
        <v>2024/04/24</v>
      </c>
      <c r="C1203" s="19" t="str">
        <f>+'[1]Consolidado ORG'!G1199</f>
        <v>ANGIE LORENA SANCHEZ VELOZA</v>
      </c>
      <c r="D1203" s="19" t="str">
        <f>+'[1]Consolidado ORG'!E1199</f>
        <v>5 Contratación directa</v>
      </c>
      <c r="E1203" s="19" t="str">
        <f>+'[1]Consolidado ORG'!F1199</f>
        <v>33 Prestación de Servicios Profesionales y Apoyo (5-8)</v>
      </c>
      <c r="F1203" s="19" t="str">
        <f>+'[1]Consolidado ORG'!L1199</f>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
      <c r="G1203" s="19" t="str">
        <f>+'[1]Consolidado ORG'!M1199</f>
        <v>2024/04/26</v>
      </c>
      <c r="H1203" s="19">
        <f>+'[1]Consolidado ORG'!N1199</f>
        <v>45529</v>
      </c>
      <c r="I1203" s="20">
        <f>+'[1]Consolidado ORG'!AG1199</f>
        <v>0</v>
      </c>
      <c r="J1203" s="21">
        <f>+'[1]Consolidado ORG'!T1199</f>
        <v>20492000</v>
      </c>
      <c r="K1203" s="21">
        <f>+'[1]Consolidado ORG'!AE1199</f>
        <v>0</v>
      </c>
      <c r="L1203" s="32">
        <f>+'[1]Consolidado ORG'!AS1199</f>
        <v>0.28925619834710742</v>
      </c>
      <c r="M1203" s="31" t="str">
        <f>+'[1]Consolidado ORG'!AL1199</f>
        <v>https://community.secop.gov.co/Public/Tendering/ContractDetailView/Index?UniqueIdentifier=CO1.PCCNTR.6250584&amp;isModal=true&amp;asPopupView=true</v>
      </c>
      <c r="N1203" s="48" t="str">
        <f t="shared" si="19"/>
        <v>Link Contrato u Orden</v>
      </c>
    </row>
    <row r="1204" spans="1:14" ht="48" x14ac:dyDescent="0.3">
      <c r="A1204" s="18" t="str">
        <f>+'[1]Consolidado ORG'!A1200</f>
        <v>SCJ-747-2024</v>
      </c>
      <c r="B1204" s="19" t="str">
        <f>+'[1]Consolidado ORG'!B1200</f>
        <v>2024/04/26</v>
      </c>
      <c r="C1204" s="19" t="str">
        <f>+'[1]Consolidado ORG'!G1200</f>
        <v>LEONID ALFONSO MEDINA SOÑETT</v>
      </c>
      <c r="D1204" s="19" t="str">
        <f>+'[1]Consolidado ORG'!E1200</f>
        <v>5 Contratación directa</v>
      </c>
      <c r="E1204" s="19" t="str">
        <f>+'[1]Consolidado ORG'!F1200</f>
        <v>33 Prestación de Servicios Profesionales y Apoyo (5-8)</v>
      </c>
      <c r="F1204" s="19" t="str">
        <f>+'[1]Consolidado ORG'!L1200</f>
        <v>PRESTAR SERVICIOS PROFESIONALES DE CARACTER JURÍDICO PARA ADELANTAR LA GESTIÓN CONTRACTUAL EN LAS DIFERENTES ETAPAS DE LOS PROCESOS DE SELECCIÓN Y DEMÁS ACTIVIDADES QUE LE SEAN ASIGNADAS.</v>
      </c>
      <c r="G1204" s="19" t="str">
        <f>+'[1]Consolidado ORG'!M1200</f>
        <v>2024/04/29</v>
      </c>
      <c r="H1204" s="19">
        <f>+'[1]Consolidado ORG'!N1200</f>
        <v>45654</v>
      </c>
      <c r="I1204" s="20">
        <f>+'[1]Consolidado ORG'!AG1200</f>
        <v>0</v>
      </c>
      <c r="J1204" s="21">
        <f>+'[1]Consolidado ORG'!T1200</f>
        <v>32564800</v>
      </c>
      <c r="K1204" s="21">
        <f>+'[1]Consolidado ORG'!AE1200</f>
        <v>0</v>
      </c>
      <c r="L1204" s="32">
        <f>+'[1]Consolidado ORG'!AS1200</f>
        <v>0.13168724279835392</v>
      </c>
      <c r="M1204" s="31" t="str">
        <f>+'[1]Consolidado ORG'!AL1200</f>
        <v>https://community.secop.gov.co/Public/Tendering/ContractDetailView/Index?UniqueIdentifier=CO1.PCCNTR.6263764&amp;isModal=true&amp;asPopupView=true</v>
      </c>
      <c r="N1204" s="48" t="str">
        <f t="shared" si="19"/>
        <v>Link Contrato u Orden</v>
      </c>
    </row>
    <row r="1205" spans="1:14" ht="156" x14ac:dyDescent="0.3">
      <c r="A1205" s="18" t="str">
        <f>+'[1]Consolidado ORG'!A1201</f>
        <v>SCJ-748-2024</v>
      </c>
      <c r="B1205" s="19" t="str">
        <f>+'[1]Consolidado ORG'!B1201</f>
        <v>2024/04/26</v>
      </c>
      <c r="C1205" s="19" t="str">
        <f>+'[1]Consolidado ORG'!G1201</f>
        <v>UNIÓN TEMPORAL LA PREVISORA S.A - MAPFRE SEGUROS GENERALES - SBS SEGUROS COLOMBIA</v>
      </c>
      <c r="D1205" s="19" t="str">
        <f>+'[1]Consolidado ORG'!E1201</f>
        <v>1 Licitación pública</v>
      </c>
      <c r="E1205" s="19" t="str">
        <f>+'[1]Consolidado ORG'!F1201</f>
        <v>22 Licitación Pública (1-7)</v>
      </c>
      <c r="F1205" s="19" t="str">
        <f>+'[1]Consolidado ORG'!L1201</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
      <c r="G1205" s="19" t="str">
        <f>+'[1]Consolidado ORG'!M1201</f>
        <v>2024/04/26</v>
      </c>
      <c r="H1205" s="19">
        <f>+'[1]Consolidado ORG'!N1201</f>
        <v>45742</v>
      </c>
      <c r="I1205" s="20">
        <f>+'[1]Consolidado ORG'!AG1201</f>
        <v>0</v>
      </c>
      <c r="J1205" s="21">
        <f>+'[1]Consolidado ORG'!T1201</f>
        <v>17345617739</v>
      </c>
      <c r="K1205" s="21">
        <f>+'[1]Consolidado ORG'!AE1201</f>
        <v>0</v>
      </c>
      <c r="L1205" s="32">
        <f>+'[1]Consolidado ORG'!AS1201</f>
        <v>0.10479041916167664</v>
      </c>
      <c r="M1205" s="31" t="str">
        <f>+'[1]Consolidado ORG'!AL1201</f>
        <v>https://community.secop.gov.co/Public/Tendering/ContractDetailView/Index?UniqueIdentifier=CO1.PCCNTR.6214089&amp;isModal=true&amp;asPopupView=true</v>
      </c>
      <c r="N1205" s="48" t="str">
        <f t="shared" si="19"/>
        <v>Link Contrato u Orden</v>
      </c>
    </row>
    <row r="1206" spans="1:14" ht="120" x14ac:dyDescent="0.3">
      <c r="A1206" s="18" t="str">
        <f>+'[1]Consolidado ORG'!A1202</f>
        <v>SCJ-749-2024</v>
      </c>
      <c r="B1206" s="19" t="str">
        <f>+'[1]Consolidado ORG'!B1202</f>
        <v>2024/04/29</v>
      </c>
      <c r="C1206" s="19" t="str">
        <f>+'[1]Consolidado ORG'!G1202</f>
        <v xml:space="preserve">HDI SEGUROS SA   </v>
      </c>
      <c r="D1206" s="19" t="str">
        <f>+'[1]Consolidado ORG'!E1202</f>
        <v>1 Licitación pública</v>
      </c>
      <c r="E1206" s="19" t="str">
        <f>+'[1]Consolidado ORG'!F1202</f>
        <v>22 Licitación Pública (1-7)</v>
      </c>
      <c r="F1206" s="19" t="str">
        <f>+'[1]Consolidado ORG'!L1202</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
      <c r="G1206" s="19" t="str">
        <f>+'[1]Consolidado ORG'!M1202</f>
        <v>2024/04/29</v>
      </c>
      <c r="H1206" s="19">
        <f>+'[1]Consolidado ORG'!N1202</f>
        <v>45745</v>
      </c>
      <c r="I1206" s="20">
        <f>+'[1]Consolidado ORG'!AG1202</f>
        <v>0</v>
      </c>
      <c r="J1206" s="21">
        <f>+'[1]Consolidado ORG'!T1202</f>
        <v>3056301</v>
      </c>
      <c r="K1206" s="21">
        <f>+'[1]Consolidado ORG'!AE1202</f>
        <v>0</v>
      </c>
      <c r="L1206" s="32">
        <f>+'[1]Consolidado ORG'!AS1202</f>
        <v>9.580838323353294E-2</v>
      </c>
      <c r="M1206" s="31" t="str">
        <f>+'[1]Consolidado ORG'!AL1202</f>
        <v>https://community.secop.gov.co/Public/Tendering/ContractDetailView/Index?UniqueIdentifier=CO1.PCCNTR.6214251&amp;isModal=true&amp;asPopupView=true</v>
      </c>
      <c r="N1206" s="48" t="str">
        <f t="shared" si="19"/>
        <v>Link Contrato u Orden</v>
      </c>
    </row>
    <row r="1207" spans="1:14" ht="84" x14ac:dyDescent="0.3">
      <c r="A1207" s="18" t="str">
        <f>+'[1]Consolidado ORG'!A1203</f>
        <v>SCJ-750-2024</v>
      </c>
      <c r="B1207" s="19" t="str">
        <f>+'[1]Consolidado ORG'!B1203</f>
        <v>2024/04/25</v>
      </c>
      <c r="C1207" s="19" t="str">
        <f>+'[1]Consolidado ORG'!G1203</f>
        <v>KAREN ELIANA AYALA RAMIREZ</v>
      </c>
      <c r="D1207" s="19" t="str">
        <f>+'[1]Consolidado ORG'!E1203</f>
        <v>5 Contratación directa</v>
      </c>
      <c r="E1207" s="19" t="str">
        <f>+'[1]Consolidado ORG'!F1203</f>
        <v>33 Prestación de Servicios Profesionales y Apoyo (5-8)</v>
      </c>
      <c r="F1207" s="19" t="str">
        <f>+'[1]Consolidado ORG'!L1203</f>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
      <c r="G1207" s="19" t="str">
        <f>+'[1]Consolidado ORG'!M1203</f>
        <v>2024/04/30</v>
      </c>
      <c r="H1207" s="19">
        <f>+'[1]Consolidado ORG'!N1203</f>
        <v>45655</v>
      </c>
      <c r="I1207" s="20">
        <f>+'[1]Consolidado ORG'!AG1203</f>
        <v>0</v>
      </c>
      <c r="J1207" s="21">
        <f>+'[1]Consolidado ORG'!T1203</f>
        <v>27240000</v>
      </c>
      <c r="K1207" s="21">
        <f>+'[1]Consolidado ORG'!AE1203</f>
        <v>0</v>
      </c>
      <c r="L1207" s="32">
        <f>+'[1]Consolidado ORG'!AS1203</f>
        <v>0.12757201646090535</v>
      </c>
      <c r="M1207" s="31" t="str">
        <f>+'[1]Consolidado ORG'!AL1203</f>
        <v>https://community.secop.gov.co/Public/Tendering/ContractDetailView/Index?UniqueIdentifier=CO1.PCCNTR.6258502&amp;isModal=true&amp;asPopupView=true</v>
      </c>
      <c r="N1207" s="48" t="str">
        <f t="shared" si="19"/>
        <v>Link Contrato u Orden</v>
      </c>
    </row>
    <row r="1208" spans="1:14" ht="48" x14ac:dyDescent="0.3">
      <c r="A1208" s="18" t="str">
        <f>+'[1]Consolidado ORG'!A1204</f>
        <v>SCJ-751-2024</v>
      </c>
      <c r="B1208" s="19" t="str">
        <f>+'[1]Consolidado ORG'!B1204</f>
        <v>2024/04/26</v>
      </c>
      <c r="C1208" s="19" t="str">
        <f>+'[1]Consolidado ORG'!G1204</f>
        <v>SALMA VIVIANA MARTINEZ MEJIA</v>
      </c>
      <c r="D1208" s="19" t="str">
        <f>+'[1]Consolidado ORG'!E1204</f>
        <v>5 Contratación directa</v>
      </c>
      <c r="E1208" s="19" t="str">
        <f>+'[1]Consolidado ORG'!F1204</f>
        <v>33 Prestación de Servicios Profesionales y Apoyo (5-8)</v>
      </c>
      <c r="F1208" s="19" t="str">
        <f>+'[1]Consolidado ORG'!L1204</f>
        <v>PRESTAR SERVICIOS DE APOYO A LA GESTIÓN ADMINISTRATIVA, OPERATIVA, DOCUMENTAL Y DEMÁS ACTIVIDADES CONEXAS A CARGO DE LA DIRECCIÓN DE OPERACIONES PARA EL FORTALECIMIENTO.</v>
      </c>
      <c r="G1208" s="19" t="str">
        <f>+'[1]Consolidado ORG'!M1204</f>
        <v>2024/04/30</v>
      </c>
      <c r="H1208" s="19">
        <f>+'[1]Consolidado ORG'!N1204</f>
        <v>45655</v>
      </c>
      <c r="I1208" s="20">
        <f>+'[1]Consolidado ORG'!AG1204</f>
        <v>0</v>
      </c>
      <c r="J1208" s="21">
        <f>+'[1]Consolidado ORG'!T1204</f>
        <v>25636800</v>
      </c>
      <c r="K1208" s="21">
        <f>+'[1]Consolidado ORG'!AE1204</f>
        <v>0</v>
      </c>
      <c r="L1208" s="32">
        <f>+'[1]Consolidado ORG'!AS1204</f>
        <v>0.12757201646090535</v>
      </c>
      <c r="M1208" s="31" t="str">
        <f>+'[1]Consolidado ORG'!AL1204</f>
        <v>https://community.secop.gov.co/Public/Tendering/ContractDetailView/Index?UniqueIdentifier=CO1.PCCNTR.6260255&amp;isModal=true&amp;asPopupView=true</v>
      </c>
      <c r="N1208" s="48" t="str">
        <f t="shared" si="19"/>
        <v>Link Contrato u Orden</v>
      </c>
    </row>
    <row r="1209" spans="1:14" ht="60" x14ac:dyDescent="0.3">
      <c r="A1209" s="18" t="str">
        <f>+'[1]Consolidado ORG'!A1205</f>
        <v>SCJ-752-2024</v>
      </c>
      <c r="B1209" s="19" t="str">
        <f>+'[1]Consolidado ORG'!B1205</f>
        <v>2024/04/26</v>
      </c>
      <c r="C1209" s="19" t="str">
        <f>+'[1]Consolidado ORG'!G1205</f>
        <v>FABIAN ANDRES LANDINEZ MONCAYO</v>
      </c>
      <c r="D1209" s="19" t="str">
        <f>+'[1]Consolidado ORG'!E1205</f>
        <v>5 Contratación directa</v>
      </c>
      <c r="E1209" s="19" t="str">
        <f>+'[1]Consolidado ORG'!F1205</f>
        <v>33 Prestación de Servicios Profesionales y Apoyo (5-8)</v>
      </c>
      <c r="F1209" s="19" t="str">
        <f>+'[1]Consolidado ORG'!L1205</f>
        <v>PRESTAR SERVICIOS PROFESIONALES PARA APOYAR EL SEGUIMIENTO Y CONTROL DE LOS CONTRATOS DE COMODATO DE BIENES MUEBLES E INMUEBLES QUE SE ENCUENTRAN A CARGO DE LA DIRECCIÓN DE BIENES DE PROPIEDAD DE LA SECRETARÍA DISTRITAL DE SEGURIDAD, CONVIVENCIA Y ACCESO A LA JUSTICIA.</v>
      </c>
      <c r="G1209" s="19" t="str">
        <f>+'[1]Consolidado ORG'!M1205</f>
        <v>2024/05/03</v>
      </c>
      <c r="H1209" s="19">
        <f>+'[1]Consolidado ORG'!N1205</f>
        <v>45628</v>
      </c>
      <c r="I1209" s="20">
        <f>+'[1]Consolidado ORG'!AG1205</f>
        <v>0</v>
      </c>
      <c r="J1209" s="21">
        <f>+'[1]Consolidado ORG'!T1205</f>
        <v>54600000</v>
      </c>
      <c r="K1209" s="21">
        <f>+'[1]Consolidado ORG'!AE1205</f>
        <v>0</v>
      </c>
      <c r="L1209" s="32">
        <f>+'[1]Consolidado ORG'!AS1205</f>
        <v>0.13145539906103287</v>
      </c>
      <c r="M1209" s="31" t="str">
        <f>+'[1]Consolidado ORG'!AL1205</f>
        <v>https://community.secop.gov.co/Public/Tendering/ContractDetailView/Index?UniqueIdentifier=CO1.PCCNTR.6257855&amp;isModal=true&amp;asPopupView=true</v>
      </c>
      <c r="N1209" s="48" t="str">
        <f t="shared" si="19"/>
        <v>Link Contrato u Orden</v>
      </c>
    </row>
    <row r="1210" spans="1:14" ht="60" x14ac:dyDescent="0.3">
      <c r="A1210" s="18" t="str">
        <f>+'[1]Consolidado ORG'!A1206</f>
        <v>SCJ-755-2024</v>
      </c>
      <c r="B1210" s="19" t="str">
        <f>+'[1]Consolidado ORG'!B1206</f>
        <v>2024/04/26</v>
      </c>
      <c r="C1210" s="19" t="str">
        <f>+'[1]Consolidado ORG'!G1206</f>
        <v>JOSE LUIS GASCA GONZALEZ</v>
      </c>
      <c r="D1210" s="19" t="str">
        <f>+'[1]Consolidado ORG'!E1206</f>
        <v>5 Contratación directa</v>
      </c>
      <c r="E1210" s="19" t="str">
        <f>+'[1]Consolidado ORG'!F1206</f>
        <v>33 Prestación de Servicios Profesionales y Apoyo (5-8)</v>
      </c>
      <c r="F1210" s="19" t="str">
        <f>+'[1]Consolidado ORG'!L1206</f>
        <v>PRESTAR SERVICIOS PROFESIONALES EN LA DIRECCIÓN DE BIENES, PARA LA ELABORACIÓN, GESTIÓN, DIVULGACIÓN, IMPLEMENTACIÓN Y SEGUIMIENTO A LOS PLANES Y PROCEDIMIENTOS A CARGO DE LA DIRECCIÓN DE BIENES DE LA SECRETARÍA DISTRITAL DE SEGURIDAD, CONVIVENCIA Y JUSTICIA.</v>
      </c>
      <c r="G1210" s="19" t="str">
        <f>+'[1]Consolidado ORG'!M1206</f>
        <v>2024/04/30</v>
      </c>
      <c r="H1210" s="19">
        <f>+'[1]Consolidado ORG'!N1206</f>
        <v>45625</v>
      </c>
      <c r="I1210" s="20">
        <f>+'[1]Consolidado ORG'!AG1206</f>
        <v>0</v>
      </c>
      <c r="J1210" s="21">
        <f>+'[1]Consolidado ORG'!T1206</f>
        <v>61040000</v>
      </c>
      <c r="K1210" s="21">
        <f>+'[1]Consolidado ORG'!AE1206</f>
        <v>0</v>
      </c>
      <c r="L1210" s="32">
        <f>+'[1]Consolidado ORG'!AS1206</f>
        <v>0.14553990610328638</v>
      </c>
      <c r="M1210" s="31" t="str">
        <f>+'[1]Consolidado ORG'!AL1206</f>
        <v>https://community.secop.gov.co/Public/Tendering/ContractDetailView/Index?UniqueIdentifier=CO1.PCCNTR.6259758&amp;isModal=true&amp;asPopupView=true</v>
      </c>
      <c r="N1210" s="48" t="str">
        <f t="shared" si="19"/>
        <v>Link Contrato u Orden</v>
      </c>
    </row>
    <row r="1211" spans="1:14" ht="60" x14ac:dyDescent="0.3">
      <c r="A1211" s="18" t="str">
        <f>+'[1]Consolidado ORG'!A1207</f>
        <v>SCJ-759-2024</v>
      </c>
      <c r="B1211" s="19" t="str">
        <f>+'[1]Consolidado ORG'!B1207</f>
        <v>2024/04/26</v>
      </c>
      <c r="C1211" s="19" t="str">
        <f>+'[1]Consolidado ORG'!G1207</f>
        <v>YURDELY ALFARY SALAZAR MEDINA</v>
      </c>
      <c r="D1211" s="19" t="str">
        <f>+'[1]Consolidado ORG'!E1207</f>
        <v>5 Contratación directa</v>
      </c>
      <c r="E1211" s="19" t="str">
        <f>+'[1]Consolidado ORG'!F1207</f>
        <v>33 Prestación de Servicios Profesionales y Apoyo (5-8)</v>
      </c>
      <c r="F1211" s="19" t="str">
        <f>+'[1]Consolidado ORG'!L1207</f>
        <v>PRESTAR LOS SERVICIOS PROFESIONALES EN LAS ACTIVIDADES RELACIONADAS CON EL COMPONENTE TÉCNICO- AMBIENTAL DE LOS PROCESOS A CARGO DE LA DIRECCIÓN TÉCNICA DE LA SUBSECRETARIA DE INVERSIONES Y FORTALECIMIENTO DE CAPACIDADES OPERATIVAS</v>
      </c>
      <c r="G1211" s="19" t="str">
        <f>+'[1]Consolidado ORG'!M1207</f>
        <v>2024/04/30</v>
      </c>
      <c r="H1211" s="19">
        <f>+'[1]Consolidado ORG'!N1207</f>
        <v>45533</v>
      </c>
      <c r="I1211" s="20">
        <f>+'[1]Consolidado ORG'!AG1207</f>
        <v>0</v>
      </c>
      <c r="J1211" s="21">
        <f>+'[1]Consolidado ORG'!T1207</f>
        <v>37060000</v>
      </c>
      <c r="K1211" s="21">
        <f>+'[1]Consolidado ORG'!AE1207</f>
        <v>0</v>
      </c>
      <c r="L1211" s="32">
        <f>+'[1]Consolidado ORG'!AS1207</f>
        <v>0.256198347107438</v>
      </c>
      <c r="M1211" s="31" t="str">
        <f>+'[1]Consolidado ORG'!AL1207</f>
        <v>https://community.secop.gov.co/Public/Tendering/ContractDetailView/Index?UniqueIdentifier=CO1.PCCNTR.6263694&amp;isModal=true&amp;asPopupView=true</v>
      </c>
      <c r="N1211" s="48" t="str">
        <f t="shared" si="19"/>
        <v>Link Contrato u Orden</v>
      </c>
    </row>
    <row r="1212" spans="1:14" ht="48" x14ac:dyDescent="0.3">
      <c r="A1212" s="18" t="str">
        <f>+'[1]Consolidado ORG'!A1208</f>
        <v>SCJ-760-2024</v>
      </c>
      <c r="B1212" s="19" t="str">
        <f>+'[1]Consolidado ORG'!B1208</f>
        <v>2024/04/26</v>
      </c>
      <c r="C1212" s="19" t="str">
        <f>+'[1]Consolidado ORG'!G1208</f>
        <v>MOTOROLA SOLUTIONS COLOMBIA LTDA.</v>
      </c>
      <c r="D1212" s="19" t="str">
        <f>+'[1]Consolidado ORG'!E1208</f>
        <v>5 Contratación directa</v>
      </c>
      <c r="E1212" s="19" t="str">
        <f>+'[1]Consolidado ORG'!F1208</f>
        <v>38 Sin Pluralidad de Oferentes (5-8)</v>
      </c>
      <c r="F1212" s="19" t="str">
        <f>+'[1]Consolidado ORG'!L1208</f>
        <v>MANTENIMIENTO PREVENTIVO Y/O CORRECTIVO, CON BOLSA DE REPUESTOS A TODA LA INFRAESTRUCTURA DEL SISTEMA RADIO TRONCALIZADO AL SERVICIO DE LA POLICÍA METROPOLITANA DE BOGOTÁ Y AGENCIAS DEL DISTRITO</v>
      </c>
      <c r="G1212" s="19" t="str">
        <f>+'[1]Consolidado ORG'!M1208</f>
        <v>2024/04/30</v>
      </c>
      <c r="H1212" s="19">
        <f>+'[1]Consolidado ORG'!N1208</f>
        <v>45686</v>
      </c>
      <c r="I1212" s="20">
        <f>+'[1]Consolidado ORG'!AG1208</f>
        <v>0</v>
      </c>
      <c r="J1212" s="21">
        <f>+'[1]Consolidado ORG'!T1208</f>
        <v>5867263966</v>
      </c>
      <c r="K1212" s="21">
        <f>+'[1]Consolidado ORG'!AE1208</f>
        <v>0</v>
      </c>
      <c r="L1212" s="32">
        <f>+'[1]Consolidado ORG'!AS1208</f>
        <v>0.11313868613138686</v>
      </c>
      <c r="M1212" s="31" t="str">
        <f>+'[1]Consolidado ORG'!AL1208</f>
        <v>https://community.secop.gov.co/Public/Tendering/ContractDetailView/Index?UniqueIdentifier=CO1.PCCNTR.6260313&amp;isModal=true&amp;asPopupView=true</v>
      </c>
      <c r="N1212" s="48" t="str">
        <f t="shared" si="19"/>
        <v>Link Contrato u Orden</v>
      </c>
    </row>
    <row r="1213" spans="1:14" ht="132" x14ac:dyDescent="0.3">
      <c r="A1213" s="18" t="str">
        <f>+'[1]Consolidado ORG'!A1209</f>
        <v>SCJ-761-2024</v>
      </c>
      <c r="B1213" s="19" t="str">
        <f>+'[1]Consolidado ORG'!B1209</f>
        <v>2024/04/26</v>
      </c>
      <c r="C1213" s="19" t="str">
        <f>+'[1]Consolidado ORG'!G1209</f>
        <v>UNION TEMPORAL LA PREVISORA SA ASEGURADO RA SOLIDARIA DE COLOMBIA SCJ SIF LP 001 2024</v>
      </c>
      <c r="D1213" s="19" t="str">
        <f>+'[1]Consolidado ORG'!E1209</f>
        <v>1 Licitación pública</v>
      </c>
      <c r="E1213" s="19" t="str">
        <f>+'[1]Consolidado ORG'!F1209</f>
        <v>22 Licitación Pública (1-7)</v>
      </c>
      <c r="F1213" s="19" t="str">
        <f>+'[1]Consolidado ORG'!L1209</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
      <c r="G1213" s="19" t="str">
        <f>+'[1]Consolidado ORG'!M1209</f>
        <v>2024/04/29</v>
      </c>
      <c r="H1213" s="19">
        <f>+'[1]Consolidado ORG'!N1209</f>
        <v>45763</v>
      </c>
      <c r="I1213" s="20">
        <f>+'[1]Consolidado ORG'!AG1209</f>
        <v>0</v>
      </c>
      <c r="J1213" s="21">
        <f>+'[1]Consolidado ORG'!T1209</f>
        <v>19238383713</v>
      </c>
      <c r="K1213" s="21">
        <f>+'[1]Consolidado ORG'!AE1209</f>
        <v>0</v>
      </c>
      <c r="L1213" s="32">
        <f>+'[1]Consolidado ORG'!AS1209</f>
        <v>9.0909090909090912E-2</v>
      </c>
      <c r="M1213" s="31" t="str">
        <f>+'[1]Consolidado ORG'!AL1209</f>
        <v>https://community.secop.gov.co/Public/Tendering/ContractDetailView/Index?UniqueIdentifier=CO1.PCCNTR.6214518</v>
      </c>
      <c r="N1213" s="48" t="str">
        <f t="shared" si="19"/>
        <v>Link Contrato u Orden</v>
      </c>
    </row>
    <row r="1214" spans="1:14" ht="60" x14ac:dyDescent="0.3">
      <c r="A1214" s="18" t="str">
        <f>+'[1]Consolidado ORG'!A1210</f>
        <v>SCJ-762-2024</v>
      </c>
      <c r="B1214" s="19" t="str">
        <f>+'[1]Consolidado ORG'!B1210</f>
        <v>2024/04/26</v>
      </c>
      <c r="C1214" s="19" t="str">
        <f>+'[1]Consolidado ORG'!G1210</f>
        <v>RICARDO DIAZ CIFUENTES</v>
      </c>
      <c r="D1214" s="19" t="str">
        <f>+'[1]Consolidado ORG'!E1210</f>
        <v>5 Contratación directa</v>
      </c>
      <c r="E1214" s="19" t="str">
        <f>+'[1]Consolidado ORG'!F1210</f>
        <v>33 Prestación de Servicios Profesionales y Apoyo (5-8)</v>
      </c>
      <c r="F1214" s="19" t="str">
        <f>+'[1]Consolidado ORG'!L1210</f>
        <v>PRESTAR SERVICIOS PROFESIONALES EN LA DIRECCIÓN TÉCNICA, EN LAS ACTIVIDADES PROPIAS DEL SISTEMA INTEGRADO DE GESTIÓN IMPLEMENTADO EN LA ENTIDAD, ASÍ COMO EN LA REVISIÓN DE DOCUMENTOS QUE IMPACTEN LA CALIDAD DE LOS TRAMITES ADELANTADOS POR DICHA DIRECCIÓN.</v>
      </c>
      <c r="G1214" s="19" t="str">
        <f>+'[1]Consolidado ORG'!M1210</f>
        <v>2024/04/30</v>
      </c>
      <c r="H1214" s="19">
        <f>+'[1]Consolidado ORG'!N1210</f>
        <v>45533</v>
      </c>
      <c r="I1214" s="20">
        <f>+'[1]Consolidado ORG'!AG1210</f>
        <v>0</v>
      </c>
      <c r="J1214" s="21">
        <f>+'[1]Consolidado ORG'!T1210</f>
        <v>34880000</v>
      </c>
      <c r="K1214" s="21">
        <f>+'[1]Consolidado ORG'!AE1210</f>
        <v>0</v>
      </c>
      <c r="L1214" s="32">
        <f>+'[1]Consolidado ORG'!AS1210</f>
        <v>0.256198347107438</v>
      </c>
      <c r="M1214" s="31" t="str">
        <f>+'[1]Consolidado ORG'!AL1210</f>
        <v>https://community.secop.gov.co/Public/Tendering/ContractDetailView/Index?UniqueIdentifier=CO1.PCCNTR.6263609&amp;isModal=true&amp;asPopupView=true</v>
      </c>
      <c r="N1214" s="48" t="str">
        <f t="shared" si="19"/>
        <v>Link Contrato u Orden</v>
      </c>
    </row>
    <row r="1215" spans="1:14" ht="48" x14ac:dyDescent="0.3">
      <c r="A1215" s="18" t="str">
        <f>+'[1]Consolidado ORG'!A1211</f>
        <v>SCJ-765-2024</v>
      </c>
      <c r="B1215" s="19" t="str">
        <f>+'[1]Consolidado ORG'!B1211</f>
        <v>2024/04/26</v>
      </c>
      <c r="C1215" s="19" t="str">
        <f>+'[1]Consolidado ORG'!G1211</f>
        <v>JUAN GUILLERMO CELEMIN SALCEDO</v>
      </c>
      <c r="D1215" s="19" t="str">
        <f>+'[1]Consolidado ORG'!E1211</f>
        <v>5 Contratación directa</v>
      </c>
      <c r="E1215" s="19" t="str">
        <f>+'[1]Consolidado ORG'!F1211</f>
        <v>33 Prestación de Servicios Profesionales y Apoyo (5-8)</v>
      </c>
      <c r="F1215" s="19" t="str">
        <f>+'[1]Consolidado ORG'!L1211</f>
        <v>PRESTACION DE SERVICIOS PROFESIONALES PARA REALIZAR APOYO PSICOSOCIAL A LA SECRETARIA DE SEGURIDAD, CONVIVENCIA Y JUSTICIA, PARA SOPORTAR LA GESTIÓN EN LA PM 13 UNIDAD ADSCRITA A LA DÉCIMA TERCERA BRIGADA.</v>
      </c>
      <c r="G1215" s="19" t="str">
        <f>+'[1]Consolidado ORG'!M1211</f>
        <v>2024/04/30</v>
      </c>
      <c r="H1215" s="19">
        <f>+'[1]Consolidado ORG'!N1211</f>
        <v>45686</v>
      </c>
      <c r="I1215" s="20">
        <f>+'[1]Consolidado ORG'!AG1211</f>
        <v>0</v>
      </c>
      <c r="J1215" s="21">
        <f>+'[1]Consolidado ORG'!T1211</f>
        <v>36635355</v>
      </c>
      <c r="K1215" s="21">
        <f>+'[1]Consolidado ORG'!AE1211</f>
        <v>0</v>
      </c>
      <c r="L1215" s="32">
        <f>+'[1]Consolidado ORG'!AS1211</f>
        <v>0.11313868613138686</v>
      </c>
      <c r="M1215" s="31" t="str">
        <f>+'[1]Consolidado ORG'!AL1211</f>
        <v>https://community.secop.gov.co/Public/Tendering/ContractDetailView/Index?UniqueIdentifier=CO1.PCCNTR.6263758&amp;isModal=true&amp;asPopupView=true</v>
      </c>
      <c r="N1215" s="48" t="str">
        <f t="shared" si="19"/>
        <v>Link Contrato u Orden</v>
      </c>
    </row>
    <row r="1216" spans="1:14" ht="40.799999999999997" x14ac:dyDescent="0.3">
      <c r="A1216" s="18" t="str">
        <f>+'[1]Consolidado ORG'!A1212</f>
        <v>SCJ-766-2024</v>
      </c>
      <c r="B1216" s="19" t="str">
        <f>+'[1]Consolidado ORG'!B1212</f>
        <v>2024/04/30</v>
      </c>
      <c r="C1216" s="19" t="str">
        <f>+'[1]Consolidado ORG'!G1212</f>
        <v>JOHN ANDREY BERMUDEZ HERRERA</v>
      </c>
      <c r="D1216" s="19" t="str">
        <f>+'[1]Consolidado ORG'!E1212</f>
        <v>5 Contratación directa</v>
      </c>
      <c r="E1216" s="19" t="str">
        <f>+'[1]Consolidado ORG'!F1212</f>
        <v>33 Prestación de Servicios Profesionales y Apoyo (5-8)</v>
      </c>
      <c r="F1216" s="19" t="str">
        <f>+'[1]Consolidado ORG'!L1212</f>
        <v>PRESTAR SERVICIOS PROFESIONALES EN LA GESTIÓN DOCUMENTAL DE LA DIRECCIÓN DE OPERACIONES PARA EL FORTALECIMIENTO</v>
      </c>
      <c r="G1216" s="19" t="str">
        <f>+'[1]Consolidado ORG'!M1212</f>
        <v>2024/04/30</v>
      </c>
      <c r="H1216" s="19">
        <f>+'[1]Consolidado ORG'!N1212</f>
        <v>45655</v>
      </c>
      <c r="I1216" s="20">
        <f>+'[1]Consolidado ORG'!AG1212</f>
        <v>0</v>
      </c>
      <c r="J1216" s="21">
        <f>+'[1]Consolidado ORG'!T1212</f>
        <v>51016000</v>
      </c>
      <c r="K1216" s="21">
        <f>+'[1]Consolidado ORG'!AE1212</f>
        <v>0</v>
      </c>
      <c r="L1216" s="32">
        <f>+'[1]Consolidado ORG'!AS1212</f>
        <v>0.12757201646090535</v>
      </c>
      <c r="M1216" s="31" t="str">
        <f>+'[1]Consolidado ORG'!AL1212</f>
        <v>https://community.secop.gov.co/Public/Tendering/ContractDetailView/Index?UniqueIdentifier=CO1.PCCNTR.6270363&amp;isModal=true&amp;asPopupView=true</v>
      </c>
      <c r="N1216" s="48" t="str">
        <f t="shared" si="19"/>
        <v>Link Contrato u Orden</v>
      </c>
    </row>
    <row r="1217" spans="1:14" ht="60" x14ac:dyDescent="0.3">
      <c r="A1217" s="18" t="str">
        <f>+'[1]Consolidado ORG'!A1213</f>
        <v>SCJ-767-2024</v>
      </c>
      <c r="B1217" s="19" t="str">
        <f>+'[1]Consolidado ORG'!B1213</f>
        <v>2024/04/30</v>
      </c>
      <c r="C1217" s="19" t="str">
        <f>+'[1]Consolidado ORG'!G1213</f>
        <v>ADRIANA MARCELA BARRETO OVALLE</v>
      </c>
      <c r="D1217" s="19" t="str">
        <f>+'[1]Consolidado ORG'!E1213</f>
        <v>5 Contratación directa</v>
      </c>
      <c r="E1217" s="19" t="str">
        <f>+'[1]Consolidado ORG'!F1213</f>
        <v>33 Prestación de Servicios Profesionales y Apoyo (5-8)</v>
      </c>
      <c r="F1217" s="19" t="str">
        <f>+'[1]Consolidado ORG'!L1213</f>
        <v>PRESTAR SERVICIOS DE APOYO A LA GESTIÓN EN CALIDAD DE TECNÓLOGO PARA LA INTERVENCIÓN Y LEVANTAMIENTO DE INVENTARIOS DE LOS EXPEDIENTES CONTRACTUALES Y DEMÁS ACTIVIDADES CONEXAS A CARGO DE LA DIRECCIÓN DE OPERACIONES PARA EL FORTALECIMIENTO</v>
      </c>
      <c r="G1217" s="19" t="str">
        <f>+'[1]Consolidado ORG'!M1213</f>
        <v>2024/04/30</v>
      </c>
      <c r="H1217" s="19">
        <f>+'[1]Consolidado ORG'!N1213</f>
        <v>45655</v>
      </c>
      <c r="I1217" s="20">
        <f>+'[1]Consolidado ORG'!AG1213</f>
        <v>0</v>
      </c>
      <c r="J1217" s="21">
        <f>+'[1]Consolidado ORG'!T1213</f>
        <v>30520000</v>
      </c>
      <c r="K1217" s="21">
        <f>+'[1]Consolidado ORG'!AE1213</f>
        <v>0</v>
      </c>
      <c r="L1217" s="32">
        <f>+'[1]Consolidado ORG'!AS1213</f>
        <v>0.12757201646090535</v>
      </c>
      <c r="M1217" s="31" t="str">
        <f>+'[1]Consolidado ORG'!AL1213</f>
        <v>https://community.secop.gov.co/Public/Tendering/ContractDetailView/Index?UniqueIdentifier=CO1.PCCNTR.6270387&amp;isModal=true&amp;asPopupView=true</v>
      </c>
      <c r="N1217" s="48" t="str">
        <f t="shared" si="19"/>
        <v>Link Contrato u Orden</v>
      </c>
    </row>
    <row r="1218" spans="1:14" ht="96" x14ac:dyDescent="0.3">
      <c r="A1218" s="18" t="str">
        <f>+'[1]Consolidado ORG'!A1214</f>
        <v>SCJ-771-2024</v>
      </c>
      <c r="B1218" s="19" t="str">
        <f>+'[1]Consolidado ORG'!B1214</f>
        <v>2024/04/30</v>
      </c>
      <c r="C1218" s="19" t="str">
        <f>+'[1]Consolidado ORG'!G1214</f>
        <v>UNIÓN TEMPORAL SERVICOS CONVIVENCIA 2024</v>
      </c>
      <c r="D1218" s="19" t="str">
        <f>+'[1]Consolidado ORG'!E1214</f>
        <v>2 Selección abreviada</v>
      </c>
      <c r="E1218" s="19" t="str">
        <f>+'[1]Consolidado ORG'!F1214</f>
        <v>4 Adquisión o Suministro de Bienes y Servicios de Carácterísticas Técnicas Uniformes y de Común Utilización (Procedimiento: Siubasta Inversa, Acuerdo Marco de Precios, Bolsa de Productos) (2)</v>
      </c>
      <c r="F1218" s="19" t="str">
        <f>+'[1]Consolidado ORG'!L1214</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G1218" s="19" t="str">
        <f>+'[1]Consolidado ORG'!M1214</f>
        <v>2024/04/30</v>
      </c>
      <c r="H1218" s="19">
        <f>+'[1]Consolidado ORG'!N1214</f>
        <v>45686</v>
      </c>
      <c r="I1218" s="20">
        <f>+'[1]Consolidado ORG'!AG1214</f>
        <v>0</v>
      </c>
      <c r="J1218" s="21">
        <f>+'[1]Consolidado ORG'!T1214</f>
        <v>8102867909</v>
      </c>
      <c r="K1218" s="21">
        <f>+'[1]Consolidado ORG'!AE1214</f>
        <v>0</v>
      </c>
      <c r="L1218" s="32">
        <f>+'[1]Consolidado ORG'!AS1214</f>
        <v>0.11313868613138686</v>
      </c>
      <c r="M1218" s="31" t="str">
        <f>+'[1]Consolidado ORG'!AL1214</f>
        <v>https://community.secop.gov.co/Public/Tendering/ContractDetailView/Index?UniqueIdentifier=CO1.PCCNTR.6263676&amp;isModal=true&amp;asPopupView=true</v>
      </c>
      <c r="N1218" s="48" t="str">
        <f t="shared" si="19"/>
        <v>Link Contrato u Orden</v>
      </c>
    </row>
    <row r="1219" spans="1:14" ht="60" x14ac:dyDescent="0.3">
      <c r="A1219" s="18" t="str">
        <f>+'[1]Consolidado ORG'!A1215</f>
        <v>SCJ-772-2024</v>
      </c>
      <c r="B1219" s="19" t="str">
        <f>+'[1]Consolidado ORG'!B1215</f>
        <v>2024/05/03</v>
      </c>
      <c r="C1219" s="19" t="str">
        <f>+'[1]Consolidado ORG'!G1215</f>
        <v>DAVID CAMILO URREA CONTRERAS</v>
      </c>
      <c r="D1219" s="19" t="str">
        <f>+'[1]Consolidado ORG'!E1215</f>
        <v>5 Contratación directa</v>
      </c>
      <c r="E1219" s="19" t="str">
        <f>+'[1]Consolidado ORG'!F1215</f>
        <v>33 Prestación de Servicios Profesionales y Apoyo (5-8)</v>
      </c>
      <c r="F1219" s="19" t="str">
        <f>+'[1]Consolidado ORG'!L1215</f>
        <v>PRESTAR LOS SERVICIOS DE APOYO A LA GESTION PARA LA ATENCIÓN DE EMERGENCIAS O URGENCIAS, Y DESPACHO A LOS ORGANISMOS DE EMERGENCIA Y SEGURIDAD QUE INTEGRAN EL NUSE 123 DEL SISTEMA CENTRO DE COMANDO, CONTROL, COMUNICACIONES Y CÓMPUTO C4</v>
      </c>
      <c r="G1219" s="19" t="str">
        <f>+'[1]Consolidado ORG'!M1215</f>
        <v>2024/05/15</v>
      </c>
      <c r="H1219" s="19">
        <f>+'[1]Consolidado ORG'!N1215</f>
        <v>45791</v>
      </c>
      <c r="I1219" s="20">
        <f>+'[1]Consolidado ORG'!AG1215</f>
        <v>0</v>
      </c>
      <c r="J1219" s="21">
        <f>+'[1]Consolidado ORG'!T1215</f>
        <v>32760000</v>
      </c>
      <c r="K1219" s="21">
        <f>+'[1]Consolidado ORG'!AE1215</f>
        <v>0</v>
      </c>
      <c r="L1219" s="32">
        <f>+'[1]Consolidado ORG'!AS1215</f>
        <v>4.3956043956043959E-2</v>
      </c>
      <c r="M1219" s="31" t="str">
        <f>+'[1]Consolidado ORG'!AL1215</f>
        <v>https://community.secop.gov.co/Public/Tendering/ContractDetailView/Index?UniqueIdentifier=CO1.PCCNTR.6271706&amp;isModal=true&amp;asPopupView=true</v>
      </c>
      <c r="N1219" s="48" t="str">
        <f t="shared" si="19"/>
        <v>Link Contrato u Orden</v>
      </c>
    </row>
    <row r="1220" spans="1:14" ht="120" x14ac:dyDescent="0.3">
      <c r="A1220" s="18" t="str">
        <f>+'[1]Consolidado ORG'!A1216</f>
        <v>SCJ-774-2024</v>
      </c>
      <c r="B1220" s="19" t="str">
        <f>+'[1]Consolidado ORG'!B1216</f>
        <v>2024/04/30</v>
      </c>
      <c r="C1220" s="19" t="str">
        <f>+'[1]Consolidado ORG'!G1216</f>
        <v>CHUBB SEGUROS COLOMBIA S A</v>
      </c>
      <c r="D1220" s="19" t="str">
        <f>+'[1]Consolidado ORG'!E1216</f>
        <v>1 Licitación pública</v>
      </c>
      <c r="E1220" s="19" t="str">
        <f>+'[1]Consolidado ORG'!F1216</f>
        <v>22 Licitación Pública (1-7)</v>
      </c>
      <c r="F1220" s="19" t="str">
        <f>+'[1]Consolidado ORG'!L1216</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
      <c r="G1220" s="19" t="str">
        <f>+'[1]Consolidado ORG'!M1216</f>
        <v>2024/04/30</v>
      </c>
      <c r="H1220" s="19">
        <f>+'[1]Consolidado ORG'!N1216</f>
        <v>45776</v>
      </c>
      <c r="I1220" s="20">
        <f>+'[1]Consolidado ORG'!AG1216</f>
        <v>0</v>
      </c>
      <c r="J1220" s="21">
        <f>+'[1]Consolidado ORG'!T1216</f>
        <v>345100000</v>
      </c>
      <c r="K1220" s="21">
        <f>+'[1]Consolidado ORG'!AE1216</f>
        <v>0</v>
      </c>
      <c r="L1220" s="32">
        <f>+'[1]Consolidado ORG'!AS1216</f>
        <v>8.5164835164835168E-2</v>
      </c>
      <c r="M1220" s="31" t="str">
        <f>+'[1]Consolidado ORG'!AL1216</f>
        <v>https://community.secop.gov.co/Public/Tendering/ContractDetailView/Index?UniqueIdentifier=CO1.PCCNTR.6214709&amp;isModal=true&amp;asPopupView=true</v>
      </c>
      <c r="N1220" s="48" t="str">
        <f t="shared" si="19"/>
        <v>Link Contrato u Orden</v>
      </c>
    </row>
    <row r="1221" spans="1:14" ht="60" x14ac:dyDescent="0.3">
      <c r="A1221" s="18" t="str">
        <f>+'[1]Consolidado ORG'!A1217</f>
        <v>SCJ-783-2024</v>
      </c>
      <c r="B1221" s="19" t="str">
        <f>+'[1]Consolidado ORG'!B1217</f>
        <v>2024/04/30</v>
      </c>
      <c r="C1221" s="19" t="str">
        <f>+'[1]Consolidado ORG'!G1217</f>
        <v>RICARDO  BURGOS BOHORQUEZ</v>
      </c>
      <c r="D1221" s="19" t="str">
        <f>+'[1]Consolidado ORG'!E1217</f>
        <v>5 Contratación directa</v>
      </c>
      <c r="E1221" s="19" t="str">
        <f>+'[1]Consolidado ORG'!F1217</f>
        <v>33 Prestación de Servicios Profesionales y Apoyo (5-8)</v>
      </c>
      <c r="F1221" s="19" t="str">
        <f>+'[1]Consolidado ORG'!L1217</f>
        <v>PRESTAR LOS SERVICIOS PROFESIONALES EN LAS ACTIVIDADES RELACIONADAS CON EL COMPONENTE TÉCNICO DE LOS PROCESOS A CARGO DE LA DIRECCIÓN TÉCNICA DE LA SUBSECRETARIA DE INVERSIONES Y FORTALECIMIENTO DE CAPACIDADES OPERATIVAS, CON ENFASIS EN TEMAS DE INFRAESTRUCTURA.</v>
      </c>
      <c r="G1221" s="19" t="str">
        <f>+'[1]Consolidado ORG'!M1217</f>
        <v>2024/05/03</v>
      </c>
      <c r="H1221" s="19">
        <f>+'[1]Consolidado ORG'!N1217</f>
        <v>45537</v>
      </c>
      <c r="I1221" s="20">
        <f>+'[1]Consolidado ORG'!AG1217</f>
        <v>0</v>
      </c>
      <c r="J1221" s="21">
        <f>+'[1]Consolidado ORG'!T1217</f>
        <v>34880000</v>
      </c>
      <c r="K1221" s="21">
        <f>+'[1]Consolidado ORG'!AE1217</f>
        <v>0</v>
      </c>
      <c r="L1221" s="32">
        <f>+'[1]Consolidado ORG'!AS1217</f>
        <v>0.22950819672131148</v>
      </c>
      <c r="M1221" s="31" t="str">
        <f>+'[1]Consolidado ORG'!AL1217</f>
        <v>https://community.secop.gov.co/Public/Tendering/ContractDetailView/Index?UniqueIdentifier=CO1.PCCNTR.6275124&amp;isModal=true&amp;asPopupView=true</v>
      </c>
      <c r="N1221" s="48" t="str">
        <f t="shared" si="19"/>
        <v>Link Contrato u Orden</v>
      </c>
    </row>
    <row r="1222" spans="1:14" ht="132" x14ac:dyDescent="0.3">
      <c r="A1222" s="18" t="str">
        <f>+'[1]Consolidado ORG'!A1218</f>
        <v>SCJ-784-2024</v>
      </c>
      <c r="B1222" s="19" t="str">
        <f>+'[1]Consolidado ORG'!B1218</f>
        <v>2024/04/30</v>
      </c>
      <c r="C1222" s="19" t="str">
        <f>+'[1]Consolidado ORG'!G1218</f>
        <v>UT HDI – PREVISORA – ZURICH GRUPO III SCJ-SIF-LP-001-2024</v>
      </c>
      <c r="D1222" s="19" t="str">
        <f>+'[1]Consolidado ORG'!E1218</f>
        <v>1 Licitación pública</v>
      </c>
      <c r="E1222" s="19" t="str">
        <f>+'[1]Consolidado ORG'!F1218</f>
        <v>22 Licitación Pública (1-7)</v>
      </c>
      <c r="F1222" s="19" t="str">
        <f>+'[1]Consolidado ORG'!L1218</f>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
      <c r="G1222" s="19" t="str">
        <f>+'[1]Consolidado ORG'!M1218</f>
        <v>2024/05/01</v>
      </c>
      <c r="H1222" s="19">
        <f>+'[1]Consolidado ORG'!N1218</f>
        <v>45747</v>
      </c>
      <c r="I1222" s="20">
        <f>+'[1]Consolidado ORG'!AG1218</f>
        <v>0</v>
      </c>
      <c r="J1222" s="21">
        <f>+'[1]Consolidado ORG'!T1218</f>
        <v>1803907660</v>
      </c>
      <c r="K1222" s="21">
        <f>+'[1]Consolidado ORG'!AE1218</f>
        <v>0</v>
      </c>
      <c r="L1222" s="32">
        <f>+'[1]Consolidado ORG'!AS1218</f>
        <v>8.9820359281437126E-2</v>
      </c>
      <c r="M1222" s="31" t="str">
        <f>+'[1]Consolidado ORG'!AL1218</f>
        <v>https://community.secop.gov.co/Public/Tendering/ContractDetailView/Index?UniqueIdentifier=CO1.PCCNTR.6214362&amp;isModal=true&amp;asPopupView=true</v>
      </c>
      <c r="N1222" s="48" t="str">
        <f t="shared" si="19"/>
        <v>Link Contrato u Orden</v>
      </c>
    </row>
    <row r="1223" spans="1:14" ht="72" x14ac:dyDescent="0.3">
      <c r="A1223" s="18" t="str">
        <f>+'[1]Consolidado ORG'!A1219</f>
        <v>SCJ-785-2024</v>
      </c>
      <c r="B1223" s="19" t="str">
        <f>+'[1]Consolidado ORG'!B1219</f>
        <v>2024/04/30</v>
      </c>
      <c r="C1223" s="19" t="str">
        <f>+'[1]Consolidado ORG'!G1219</f>
        <v>FERNANDO REINOSO GUERRA</v>
      </c>
      <c r="D1223" s="19" t="str">
        <f>+'[1]Consolidado ORG'!E1219</f>
        <v>5 Contratación directa</v>
      </c>
      <c r="E1223" s="19" t="str">
        <f>+'[1]Consolidado ORG'!F1219</f>
        <v>33 Prestación de Servicios Profesionales y Apoyo (5-8)</v>
      </c>
      <c r="F1223" s="19" t="str">
        <f>+'[1]Consolidado ORG'!L1219</f>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
      <c r="G1223" s="19" t="str">
        <f>+'[1]Consolidado ORG'!M1219</f>
        <v>2024/05/07</v>
      </c>
      <c r="H1223" s="19">
        <f>+'[1]Consolidado ORG'!N1219</f>
        <v>45541</v>
      </c>
      <c r="I1223" s="20">
        <f>+'[1]Consolidado ORG'!AG1219</f>
        <v>0</v>
      </c>
      <c r="J1223" s="21">
        <f>+'[1]Consolidado ORG'!T1219</f>
        <v>37060000</v>
      </c>
      <c r="K1223" s="21">
        <f>+'[1]Consolidado ORG'!AE1219</f>
        <v>0</v>
      </c>
      <c r="L1223" s="32">
        <f>+'[1]Consolidado ORG'!AS1219</f>
        <v>0.19672131147540983</v>
      </c>
      <c r="M1223" s="31" t="str">
        <f>+'[1]Consolidado ORG'!AL1219</f>
        <v>https://community.secop.gov.co/Public/Tendering/ContractDetailView/Index?UniqueIdentifier=CO1.PCCNTR.6275595&amp;isModal=true&amp;asPopupView=true</v>
      </c>
      <c r="N1223" s="48" t="str">
        <f t="shared" si="19"/>
        <v>Link Contrato u Orden</v>
      </c>
    </row>
    <row r="1224" spans="1:14" ht="60" x14ac:dyDescent="0.3">
      <c r="A1224" s="18" t="str">
        <f>+'[1]Consolidado ORG'!A1220</f>
        <v>SCJ-792-2024</v>
      </c>
      <c r="B1224" s="19" t="str">
        <f>+'[1]Consolidado ORG'!B1220</f>
        <v>2024/05/02</v>
      </c>
      <c r="C1224" s="19" t="str">
        <f>+'[1]Consolidado ORG'!G1220</f>
        <v>LINA PAOLA TRIANA CORTES</v>
      </c>
      <c r="D1224" s="19" t="str">
        <f>+'[1]Consolidado ORG'!E1220</f>
        <v>5 Contratación directa</v>
      </c>
      <c r="E1224" s="19" t="str">
        <f>+'[1]Consolidado ORG'!F1220</f>
        <v>33 Prestación de Servicios Profesionales y Apoyo (5-8)</v>
      </c>
      <c r="F1224" s="19" t="str">
        <f>+'[1]Consolidado ORG'!L1220</f>
        <v>PRESTAR LOS SERVICIOS DE APOYO A LA GESTION PARA LA ATENCIÓN DE EMERGENCIAS O URGENCIAS, Y DESPACHO A LOS ORGANISMOS DE EMERGENCIA Y SEGURIDAD QUE INTEGRAN EL NUSE 123 DEL SISTEMA CENTRO DE COMANDO, CONTROL, COMUNICACIONES Y CÓMPUTO C4.</v>
      </c>
      <c r="G1224" s="19" t="str">
        <f>+'[1]Consolidado ORG'!M1220</f>
        <v>2024/05/07</v>
      </c>
      <c r="H1224" s="19">
        <f>+'[1]Consolidado ORG'!N1220</f>
        <v>45663</v>
      </c>
      <c r="I1224" s="20">
        <f>+'[1]Consolidado ORG'!AG1220</f>
        <v>0</v>
      </c>
      <c r="J1224" s="21">
        <f>+'[1]Consolidado ORG'!T1220</f>
        <v>21840000</v>
      </c>
      <c r="K1224" s="21">
        <f>+'[1]Consolidado ORG'!AE1220</f>
        <v>0</v>
      </c>
      <c r="L1224" s="32">
        <f>+'[1]Consolidado ORG'!AS1220</f>
        <v>9.8360655737704916E-2</v>
      </c>
      <c r="M1224" s="31" t="str">
        <f>+'[1]Consolidado ORG'!AL1220</f>
        <v>https://community.secop.gov.co/Public/Tendering/ContractDetailView/Index?UniqueIdentifier=CO1.PCCNTR.6281972&amp;isModal=true&amp;asPopupView=true</v>
      </c>
      <c r="N1224" s="48" t="str">
        <f t="shared" si="19"/>
        <v>Link Contrato u Orden</v>
      </c>
    </row>
    <row r="1225" spans="1:14" ht="60" x14ac:dyDescent="0.3">
      <c r="A1225" s="18" t="str">
        <f>+'[1]Consolidado ORG'!A1221</f>
        <v>SCJ-820-2024</v>
      </c>
      <c r="B1225" s="19" t="str">
        <f>+'[1]Consolidado ORG'!B1221</f>
        <v>2024/05/03</v>
      </c>
      <c r="C1225" s="19" t="str">
        <f>+'[1]Consolidado ORG'!G1221</f>
        <v>IVETH  FERNANDEZ DE CASTRO OSORIO</v>
      </c>
      <c r="D1225" s="19" t="str">
        <f>+'[1]Consolidado ORG'!E1221</f>
        <v>5 Contratación directa</v>
      </c>
      <c r="E1225" s="19" t="str">
        <f>+'[1]Consolidado ORG'!F1221</f>
        <v>33 Prestación de Servicios Profesionales y Apoyo (5-8)</v>
      </c>
      <c r="F1225" s="19" t="str">
        <f>+'[1]Consolidado ORG'!L1221</f>
        <v>PRESTAR SERVICIOS PROFESIONALES DE CARACTER JURÍDICO PARA ADELANTAR Y FORTALECER LA GESTIÓN CONTRACTUAL EN LAS DIFERENTES ETAPAS DE LOS PROCESOS DE SELECCIÓN, ASÍ COMO LAS DEMÁS ACTIVIDADES CONEXAS A CARGO DE LA DIRECCIÓN DE OPERACIONES PARA EL FORTALECIMIENTO.</v>
      </c>
      <c r="G1225" s="19" t="str">
        <f>+'[1]Consolidado ORG'!M1221</f>
        <v>2024/05/07</v>
      </c>
      <c r="H1225" s="19">
        <f>+'[1]Consolidado ORG'!N1221</f>
        <v>45632</v>
      </c>
      <c r="I1225" s="20">
        <f>+'[1]Consolidado ORG'!AG1221</f>
        <v>0</v>
      </c>
      <c r="J1225" s="21">
        <f>+'[1]Consolidado ORG'!T1221</f>
        <v>64855000</v>
      </c>
      <c r="K1225" s="21">
        <f>+'[1]Consolidado ORG'!AE1221</f>
        <v>0</v>
      </c>
      <c r="L1225" s="32">
        <f>+'[1]Consolidado ORG'!AS1221</f>
        <v>0.11267605633802817</v>
      </c>
      <c r="M1225" s="31" t="str">
        <f>+'[1]Consolidado ORG'!AL1221</f>
        <v>https://community.secop.gov.co/Public/Tendering/ContractDetailView/Index?UniqueIdentifier=CO1.PCCNTR.6280763&amp;isModal=true&amp;asPopupView=true</v>
      </c>
      <c r="N1225" s="48" t="str">
        <f t="shared" si="19"/>
        <v>Link Contrato u Orden</v>
      </c>
    </row>
    <row r="1226" spans="1:14" ht="60" x14ac:dyDescent="0.3">
      <c r="A1226" s="18" t="str">
        <f>+'[1]Consolidado ORG'!A1222</f>
        <v>SCJ-821-2024</v>
      </c>
      <c r="B1226" s="19" t="str">
        <f>+'[1]Consolidado ORG'!B1222</f>
        <v>2024/05/03</v>
      </c>
      <c r="C1226" s="19" t="str">
        <f>+'[1]Consolidado ORG'!G1222</f>
        <v>CARLOS MARIO LUJAN ARBOLEDA</v>
      </c>
      <c r="D1226" s="19" t="str">
        <f>+'[1]Consolidado ORG'!E1222</f>
        <v>5 Contratación directa</v>
      </c>
      <c r="E1226" s="19" t="str">
        <f>+'[1]Consolidado ORG'!F1222</f>
        <v>33 Prestación de Servicios Profesionales y Apoyo (5-8)</v>
      </c>
      <c r="F1226" s="19" t="str">
        <f>+'[1]Consolidado ORG'!L1222</f>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
      <c r="G1226" s="19" t="str">
        <f>+'[1]Consolidado ORG'!M1222</f>
        <v>2024/05/08</v>
      </c>
      <c r="H1226" s="19">
        <f>+'[1]Consolidado ORG'!N1222</f>
        <v>45754</v>
      </c>
      <c r="I1226" s="20">
        <f>+'[1]Consolidado ORG'!AG1222</f>
        <v>0</v>
      </c>
      <c r="J1226" s="21">
        <f>+'[1]Consolidado ORG'!T1222</f>
        <v>69300000</v>
      </c>
      <c r="K1226" s="21">
        <f>+'[1]Consolidado ORG'!AE1222</f>
        <v>0</v>
      </c>
      <c r="L1226" s="32">
        <f>+'[1]Consolidado ORG'!AS1222</f>
        <v>6.8862275449101798E-2</v>
      </c>
      <c r="M1226" s="31" t="str">
        <f>+'[1]Consolidado ORG'!AL1222</f>
        <v>https://community.secop.gov.co/Public/Tendering/ContractDetailView/Index?UniqueIdentifier=CO1.PCCNTR.6281022&amp;isModal=true&amp;asPopupView=true</v>
      </c>
      <c r="N1226" s="48" t="str">
        <f t="shared" si="19"/>
        <v>Link Contrato u Orden</v>
      </c>
    </row>
    <row r="1227" spans="1:14" ht="60" x14ac:dyDescent="0.3">
      <c r="A1227" s="18" t="str">
        <f>+'[1]Consolidado ORG'!A1223</f>
        <v>SCJ-822-2024</v>
      </c>
      <c r="B1227" s="19" t="str">
        <f>+'[1]Consolidado ORG'!B1223</f>
        <v>2024/05/02</v>
      </c>
      <c r="C1227" s="19" t="str">
        <f>+'[1]Consolidado ORG'!G1223</f>
        <v>OLGA LUCIA VARON NUÑEZ</v>
      </c>
      <c r="D1227" s="19" t="str">
        <f>+'[1]Consolidado ORG'!E1223</f>
        <v>5 Contratación directa</v>
      </c>
      <c r="E1227" s="19" t="str">
        <f>+'[1]Consolidado ORG'!F1223</f>
        <v>33 Prestación de Servicios Profesionales y Apoyo (5-8)</v>
      </c>
      <c r="F1227" s="19" t="str">
        <f>+'[1]Consolidado ORG'!L1223</f>
        <v>PRESTAR SERVICIOS PROFESIONALES DE CARACTER JURÍDICO PARA ADELANTAR Y FORTALECER LA GESTIÓN CONTRACTUAL EN LAS DIFERENTES ETAPAS DE LOS PROCESOS DE SELECCIÓN, ASÍ COMO LAS DEMÁS ACTIVIDADES CONEXAS A CARGO DE LA DIRECCIÓN DE OPERACIONES PARA EL FORTALECIMIENTO.</v>
      </c>
      <c r="G1227" s="19" t="str">
        <f>+'[1]Consolidado ORG'!M1223</f>
        <v>2024/05/06</v>
      </c>
      <c r="H1227" s="19">
        <f>+'[1]Consolidado ORG'!N1223</f>
        <v>45631</v>
      </c>
      <c r="I1227" s="20">
        <f>+'[1]Consolidado ORG'!AG1223</f>
        <v>0</v>
      </c>
      <c r="J1227" s="21">
        <f>+'[1]Consolidado ORG'!T1223</f>
        <v>71958167</v>
      </c>
      <c r="K1227" s="21">
        <f>+'[1]Consolidado ORG'!AE1223</f>
        <v>0</v>
      </c>
      <c r="L1227" s="32">
        <f>+'[1]Consolidado ORG'!AS1223</f>
        <v>0.11737089201877934</v>
      </c>
      <c r="M1227" s="31" t="str">
        <f>+'[1]Consolidado ORG'!AL1223</f>
        <v>https://community.secop.gov.co/Public/Tendering/ContractDetailView/Index?UniqueIdentifier=CO1.PCCNTR.6282320&amp;isModal=true&amp;asPopupView=true</v>
      </c>
      <c r="N1227" s="48" t="str">
        <f t="shared" si="19"/>
        <v>Link Contrato u Orden</v>
      </c>
    </row>
    <row r="1228" spans="1:14" ht="60" x14ac:dyDescent="0.3">
      <c r="A1228" s="18" t="str">
        <f>+'[1]Consolidado ORG'!A1224</f>
        <v>SCJ-823-2024</v>
      </c>
      <c r="B1228" s="19" t="str">
        <f>+'[1]Consolidado ORG'!B1224</f>
        <v>2024/05/03</v>
      </c>
      <c r="C1228" s="19" t="str">
        <f>+'[1]Consolidado ORG'!G1224</f>
        <v>MANUEL JOSE CASTILLA HOLGUIN</v>
      </c>
      <c r="D1228" s="19" t="str">
        <f>+'[1]Consolidado ORG'!E1224</f>
        <v>5 Contratación directa</v>
      </c>
      <c r="E1228" s="19" t="str">
        <f>+'[1]Consolidado ORG'!F1224</f>
        <v>33 Prestación de Servicios Profesionales y Apoyo (5-8)</v>
      </c>
      <c r="F1228" s="19" t="str">
        <f>+'[1]Consolidado ORG'!L1224</f>
        <v>PRESTAR LOS SERVICIOS PROFESIONALES EN LA DIRECCIÓN DE BIENES PARA APOYAR EL SEGUIMIENTO A OBRAS DE INFRAESTRUCTURA EN EJECUCIÓN Y GESTIÓN DE TRASLADOS DE BIENES MUEBLES POR FONDOS DE DESARROLLO LOCAL A LA SECRETARÍA DISTRITAL DE SEGURIDAD, CONVIVENCIA Y JUSTICIA.</v>
      </c>
      <c r="G1228" s="19" t="str">
        <f>+'[1]Consolidado ORG'!M1224</f>
        <v>2024/05/07</v>
      </c>
      <c r="H1228" s="19">
        <f>+'[1]Consolidado ORG'!N1224</f>
        <v>45602</v>
      </c>
      <c r="I1228" s="20">
        <f>+'[1]Consolidado ORG'!AG1224</f>
        <v>0</v>
      </c>
      <c r="J1228" s="21">
        <f>+'[1]Consolidado ORG'!T1224</f>
        <v>26100954</v>
      </c>
      <c r="K1228" s="21">
        <f>+'[1]Consolidado ORG'!AE1224</f>
        <v>0</v>
      </c>
      <c r="L1228" s="32">
        <f>+'[1]Consolidado ORG'!AS1224</f>
        <v>0.13114754098360656</v>
      </c>
      <c r="M1228" s="31" t="str">
        <f>+'[1]Consolidado ORG'!AL1224</f>
        <v>https://community.secop.gov.co/Public/Tendering/ContractDetailView/Index?UniqueIdentifier=CO1.PCCNTR.6285240&amp;isModal=true&amp;asPopupView=true</v>
      </c>
      <c r="N1228" s="48" t="str">
        <f t="shared" si="19"/>
        <v>Link Contrato u Orden</v>
      </c>
    </row>
    <row r="1229" spans="1:14" ht="60" x14ac:dyDescent="0.3">
      <c r="A1229" s="18" t="str">
        <f>+'[1]Consolidado ORG'!A1225</f>
        <v>SCJ-828-2024</v>
      </c>
      <c r="B1229" s="19" t="str">
        <f>+'[1]Consolidado ORG'!B1225</f>
        <v>2024/05/03</v>
      </c>
      <c r="C1229" s="19" t="str">
        <f>+'[1]Consolidado ORG'!G1225</f>
        <v>NEIFI ESTELA RODRIGUEZ MORENO</v>
      </c>
      <c r="D1229" s="19" t="str">
        <f>+'[1]Consolidado ORG'!E1225</f>
        <v>5 Contratación directa</v>
      </c>
      <c r="E1229" s="19" t="str">
        <f>+'[1]Consolidado ORG'!F1225</f>
        <v>33 Prestación de Servicios Profesionales y Apoyo (5-8)</v>
      </c>
      <c r="F1229" s="19" t="str">
        <f>+'[1]Consolidado ORG'!L1225</f>
        <v>PRESTAR SERVICIOS PROFESIONALES DE CARACTER JURÍDICO PARA ADELANTAR Y  FORTALECER LA GESTIÓN CONTRACTUAL EN LAS DIFERENTES ETAPAS DE LOS PROCESOS DE SELECCIÓN, ASÍ COMO LAS DEMÁS ACTIVIDADES CONEXAS A CARGO DE LA DIRECCIÓN DE OPERACIONES PARA EL FORTALECIMIENTO</v>
      </c>
      <c r="G1229" s="19" t="str">
        <f>+'[1]Consolidado ORG'!M1225</f>
        <v>2024/05/07</v>
      </c>
      <c r="H1229" s="19">
        <f>+'[1]Consolidado ORG'!N1225</f>
        <v>45651</v>
      </c>
      <c r="I1229" s="20">
        <f>+'[1]Consolidado ORG'!AG1225</f>
        <v>0</v>
      </c>
      <c r="J1229" s="21">
        <f>+'[1]Consolidado ORG'!T1225</f>
        <v>71958167</v>
      </c>
      <c r="K1229" s="21">
        <f>+'[1]Consolidado ORG'!AE1225</f>
        <v>0</v>
      </c>
      <c r="L1229" s="32">
        <f>+'[1]Consolidado ORG'!AS1225</f>
        <v>0.10344827586206896</v>
      </c>
      <c r="M1229" s="31" t="str">
        <f>+'[1]Consolidado ORG'!AL1225</f>
        <v>https://community.secop.gov.co/Public/Tendering/ContractDetailView/Index?UniqueIdentifier=CO1.PCCNTR.6286798&amp;isModal=true&amp;asPopupView=true</v>
      </c>
      <c r="N1229" s="48" t="str">
        <f t="shared" si="19"/>
        <v>Link Contrato u Orden</v>
      </c>
    </row>
    <row r="1230" spans="1:14" ht="60" x14ac:dyDescent="0.3">
      <c r="A1230" s="18" t="str">
        <f>+'[1]Consolidado ORG'!A1226</f>
        <v>SCJ-849-2024</v>
      </c>
      <c r="B1230" s="19" t="str">
        <f>+'[1]Consolidado ORG'!B1226</f>
        <v>2024/05/03</v>
      </c>
      <c r="C1230" s="19" t="str">
        <f>+'[1]Consolidado ORG'!G1226</f>
        <v>HEIDY MARIA BARAHONA DIAZ</v>
      </c>
      <c r="D1230" s="19" t="str">
        <f>+'[1]Consolidado ORG'!E1226</f>
        <v>5 Contratación directa</v>
      </c>
      <c r="E1230" s="19" t="str">
        <f>+'[1]Consolidado ORG'!F1226</f>
        <v>33 Prestación de Servicios Profesionales y Apoyo (5-8)</v>
      </c>
      <c r="F1230" s="19" t="str">
        <f>+'[1]Consolidado ORG'!L1226</f>
        <v>PRESTAR SERVICIOS PROFESIONALES DE CARACTER JURÍDICO PARA ADELANTAR Y FORTALECER LA GESTIÓN CONTRACTUAL EN LAS DIFERENTES ETAPAS DE LOS PROCESOS DE SELECCIÓN, ASÍ COMO LAS DEMÁS ACTIVIDADES CONEXAS A CARGO DE LA DIRECCIÓN DE OPERACIONES PARA EL FORTALECIMIENTO.</v>
      </c>
      <c r="G1230" s="19" t="str">
        <f>+'[1]Consolidado ORG'!M1226</f>
        <v>2024/05/07</v>
      </c>
      <c r="H1230" s="19">
        <f>+'[1]Consolidado ORG'!N1226</f>
        <v>45632</v>
      </c>
      <c r="I1230" s="20">
        <f>+'[1]Consolidado ORG'!AG1226</f>
        <v>0</v>
      </c>
      <c r="J1230" s="21">
        <f>+'[1]Consolidado ORG'!T1226</f>
        <v>71958167</v>
      </c>
      <c r="K1230" s="21">
        <f>+'[1]Consolidado ORG'!AE1226</f>
        <v>0</v>
      </c>
      <c r="L1230" s="32">
        <f>+'[1]Consolidado ORG'!AS1226</f>
        <v>0.11267605633802817</v>
      </c>
      <c r="M1230" s="31" t="str">
        <f>+'[1]Consolidado ORG'!AL1226</f>
        <v>https://community.secop.gov.co/Public/Tendering/ContractDetailView/Index?UniqueIdentifier=CO1.PCCNTR.6288632&amp;isModal=true&amp;asPopupView=true</v>
      </c>
      <c r="N1230" s="48" t="str">
        <f t="shared" si="19"/>
        <v>Link Contrato u Orden</v>
      </c>
    </row>
    <row r="1231" spans="1:14" ht="60" x14ac:dyDescent="0.3">
      <c r="A1231" s="18" t="str">
        <f>+'[1]Consolidado ORG'!A1227</f>
        <v>SCJ-853-2024</v>
      </c>
      <c r="B1231" s="19" t="str">
        <f>+'[1]Consolidado ORG'!B1227</f>
        <v>2024/05/03</v>
      </c>
      <c r="C1231" s="19" t="str">
        <f>+'[1]Consolidado ORG'!G1227</f>
        <v>LUIS HERNANDO CEDIEL MEJIA</v>
      </c>
      <c r="D1231" s="19" t="str">
        <f>+'[1]Consolidado ORG'!E1227</f>
        <v>5 Contratación directa</v>
      </c>
      <c r="E1231" s="19" t="str">
        <f>+'[1]Consolidado ORG'!F1227</f>
        <v>33 Prestación de Servicios Profesionales y Apoyo (5-8)</v>
      </c>
      <c r="F1231" s="19" t="str">
        <f>+'[1]Consolidado ORG'!L1227</f>
        <v>PRESTAR LOS SERVICIOS PROFESIONALES EN LAS ACTIVIDADES RELACIONADAS CON EL COMPONENTE TÉCNICO DE LOS PROCESOS A CARGO DE LA DIRECCIÓN TÉCNICA DE LA SUBSECRETARIA DE INVERSIONES Y FORTALECIMIENTO DE CAPACIDADES OPERATIVAS, CON ENFASIS EN TEMAS DE INFRAESTRUCTURA.</v>
      </c>
      <c r="G1231" s="19" t="str">
        <f>+'[1]Consolidado ORG'!M1227</f>
        <v>2024/05/07</v>
      </c>
      <c r="H1231" s="19">
        <f>+'[1]Consolidado ORG'!N1227</f>
        <v>45541</v>
      </c>
      <c r="I1231" s="20">
        <f>+'[1]Consolidado ORG'!AG1227</f>
        <v>0</v>
      </c>
      <c r="J1231" s="21">
        <f>+'[1]Consolidado ORG'!T1227</f>
        <v>46000000</v>
      </c>
      <c r="K1231" s="21">
        <f>+'[1]Consolidado ORG'!AE1227</f>
        <v>0</v>
      </c>
      <c r="L1231" s="32">
        <f>+'[1]Consolidado ORG'!AS1227</f>
        <v>0.19672131147540983</v>
      </c>
      <c r="M1231" s="31" t="str">
        <f>+'[1]Consolidado ORG'!AL1227</f>
        <v>https://community.secop.gov.co/Public/Tendering/ContractDetailView/Index?UniqueIdentifier=CO1.PCCNTR.6288171&amp;isModal=true&amp;asPopupView=true</v>
      </c>
      <c r="N1231" s="48" t="str">
        <f t="shared" si="19"/>
        <v>Link Contrato u Orden</v>
      </c>
    </row>
    <row r="1232" spans="1:14" ht="60" x14ac:dyDescent="0.3">
      <c r="A1232" s="18" t="str">
        <f>+'[1]Consolidado ORG'!A1228</f>
        <v>SCJ-854-2024</v>
      </c>
      <c r="B1232" s="19" t="str">
        <f>+'[1]Consolidado ORG'!B1228</f>
        <v>2024/05/03</v>
      </c>
      <c r="C1232" s="19" t="str">
        <f>+'[1]Consolidado ORG'!G1228</f>
        <v>JOHN HENRY POVEDA ZUA</v>
      </c>
      <c r="D1232" s="19" t="str">
        <f>+'[1]Consolidado ORG'!E1228</f>
        <v>5 Contratación directa</v>
      </c>
      <c r="E1232" s="19" t="str">
        <f>+'[1]Consolidado ORG'!F1228</f>
        <v>33 Prestación de Servicios Profesionales y Apoyo (5-8)</v>
      </c>
      <c r="F1232" s="19" t="str">
        <f>+'[1]Consolidado ORG'!L1228</f>
        <v>PRESTAR LOS SERVICIOS PROFESIONALES EN LAS ACTIVIADES RELACIONADAS CON EL COMPONENTE TÉCNICO DE LOS PROCESOS A CARGO DE LA DIRECCIÓN TÉCNICA DE LA SUBSECRETARIA DE INVERSIONES Y FORTALECIMIENTO DE CAPACIDADES OPERATIVAS, CON ENFASIS EN TEMAS DE INFRAESTRUCTURA.</v>
      </c>
      <c r="G1232" s="19" t="str">
        <f>+'[1]Consolidado ORG'!M1228</f>
        <v>2024/05/07</v>
      </c>
      <c r="H1232" s="19">
        <f>+'[1]Consolidado ORG'!N1228</f>
        <v>45541</v>
      </c>
      <c r="I1232" s="20">
        <f>+'[1]Consolidado ORG'!AG1228</f>
        <v>0</v>
      </c>
      <c r="J1232" s="21">
        <f>+'[1]Consolidado ORG'!T1228</f>
        <v>40000000</v>
      </c>
      <c r="K1232" s="21">
        <f>+'[1]Consolidado ORG'!AE1228</f>
        <v>0</v>
      </c>
      <c r="L1232" s="32">
        <f>+'[1]Consolidado ORG'!AS1228</f>
        <v>0.19672131147540983</v>
      </c>
      <c r="M1232" s="31" t="str">
        <f>+'[1]Consolidado ORG'!AL1228</f>
        <v>https://community.secop.gov.co/Public/Tendering/ContractDetailView/Index?UniqueIdentifier=CO1.PCCNTR.6287875&amp;isModal=true&amp;asPopupView=true</v>
      </c>
      <c r="N1232" s="48" t="str">
        <f t="shared" si="19"/>
        <v>Link Contrato u Orden</v>
      </c>
    </row>
    <row r="1233" spans="1:14" ht="72" x14ac:dyDescent="0.3">
      <c r="A1233" s="18" t="str">
        <f>+'[1]Consolidado ORG'!A1229</f>
        <v>SCJ-858-2024</v>
      </c>
      <c r="B1233" s="19" t="str">
        <f>+'[1]Consolidado ORG'!B1229</f>
        <v>2024/05/03</v>
      </c>
      <c r="C1233" s="19" t="str">
        <f>+'[1]Consolidado ORG'!G1229</f>
        <v>ELSY ESMERALDA MARTINEZ ROMERO</v>
      </c>
      <c r="D1233" s="19" t="str">
        <f>+'[1]Consolidado ORG'!E1229</f>
        <v>5 Contratación directa</v>
      </c>
      <c r="E1233" s="19" t="str">
        <f>+'[1]Consolidado ORG'!F1229</f>
        <v>33 Prestación de Servicios Profesionales y Apoyo (5-8)</v>
      </c>
      <c r="F1233" s="19" t="str">
        <f>+'[1]Consolidado ORG'!L1229</f>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
      <c r="G1233" s="19" t="str">
        <f>+'[1]Consolidado ORG'!M1229</f>
        <v>2024/05/07</v>
      </c>
      <c r="H1233" s="19">
        <f>+'[1]Consolidado ORG'!N1229</f>
        <v>45541</v>
      </c>
      <c r="I1233" s="20">
        <f>+'[1]Consolidado ORG'!AG1229</f>
        <v>0</v>
      </c>
      <c r="J1233" s="21">
        <f>+'[1]Consolidado ORG'!T1229</f>
        <v>38400000</v>
      </c>
      <c r="K1233" s="21">
        <f>+'[1]Consolidado ORG'!AE1229</f>
        <v>0</v>
      </c>
      <c r="L1233" s="32">
        <f>+'[1]Consolidado ORG'!AS1229</f>
        <v>0.19672131147540983</v>
      </c>
      <c r="M1233" s="31" t="str">
        <f>+'[1]Consolidado ORG'!AL1229</f>
        <v>https://community.secop.gov.co/Public/Tendering/ContractDetailView/Index?UniqueIdentifier=CO1.PCCNTR.6288643&amp;isModal=true&amp;asPopupView=true</v>
      </c>
      <c r="N1233" s="48" t="str">
        <f t="shared" si="19"/>
        <v>Link Contrato u Orden</v>
      </c>
    </row>
    <row r="1234" spans="1:14" ht="60" x14ac:dyDescent="0.3">
      <c r="A1234" s="18" t="str">
        <f>+'[1]Consolidado ORG'!A1230</f>
        <v>SCJ-875-2024</v>
      </c>
      <c r="B1234" s="19" t="str">
        <f>+'[1]Consolidado ORG'!B1230</f>
        <v>2024/05/15</v>
      </c>
      <c r="C1234" s="19" t="str">
        <f>+'[1]Consolidado ORG'!G1230</f>
        <v>JAIRO JULIAN RIVERA FONSECA</v>
      </c>
      <c r="D1234" s="19" t="str">
        <f>+'[1]Consolidado ORG'!E1230</f>
        <v>5 Contratación directa</v>
      </c>
      <c r="E1234" s="19" t="str">
        <f>+'[1]Consolidado ORG'!F1230</f>
        <v>33 Prestación de Servicios Profesionales y Apoyo (5-8)</v>
      </c>
      <c r="F1234" s="19" t="str">
        <f>+'[1]Consolidado ORG'!L1230</f>
        <v>PRESTAR LOS SERVICIOS PROFESIONALES PARA APOYAR EN LA ESTRUCTURACIÓN, ANALISIS, GESTIÓN Y SEGUIMIENTO DE PROYECTOS Y ACTIVIDADES DE COOPERACIÓN RELACIONADOS CON EL CENTRO DE COMANDO, CONTROL, COMUNICACIONES Y CÓMPUTO DE BOGOTÁ</v>
      </c>
      <c r="G1234" s="19" t="str">
        <f>+'[1]Consolidado ORG'!M1230</f>
        <v>2024/05/17</v>
      </c>
      <c r="H1234" s="19">
        <f>+'[1]Consolidado ORG'!N1230</f>
        <v>45673</v>
      </c>
      <c r="I1234" s="20">
        <f>+'[1]Consolidado ORG'!AG1230</f>
        <v>0</v>
      </c>
      <c r="J1234" s="21">
        <f>+'[1]Consolidado ORG'!T1230</f>
        <v>60000000</v>
      </c>
      <c r="K1234" s="21">
        <f>+'[1]Consolidado ORG'!AE1230</f>
        <v>0</v>
      </c>
      <c r="L1234" s="32">
        <f>+'[1]Consolidado ORG'!AS1230</f>
        <v>5.737704918032787E-2</v>
      </c>
      <c r="M1234" s="31" t="str">
        <f>+'[1]Consolidado ORG'!AL1230</f>
        <v>https://community.secop.gov.co/Public/Tendering/ContractDetailView/Index?UniqueIdentifier=CO1.PCCNTR.6327959&amp;isModal=true&amp;asPopupView=true</v>
      </c>
      <c r="N1234" s="48" t="str">
        <f t="shared" si="19"/>
        <v>Link Contrato u Orden</v>
      </c>
    </row>
    <row r="1235" spans="1:14" ht="48" x14ac:dyDescent="0.3">
      <c r="A1235" s="18" t="str">
        <f>+'[1]Consolidado ORG'!A1231</f>
        <v>SCJ-876-2024</v>
      </c>
      <c r="B1235" s="19" t="str">
        <f>+'[1]Consolidado ORG'!B1231</f>
        <v>2024/05/16</v>
      </c>
      <c r="C1235" s="19" t="str">
        <f>+'[1]Consolidado ORG'!G1231</f>
        <v>JAIME LOPEZ LOPEZ</v>
      </c>
      <c r="D1235" s="19" t="str">
        <f>+'[1]Consolidado ORG'!E1231</f>
        <v>5 Contratación directa</v>
      </c>
      <c r="E1235" s="19" t="str">
        <f>+'[1]Consolidado ORG'!F1231</f>
        <v>33 Prestación de Servicios Profesionales y Apoyo (5-8)</v>
      </c>
      <c r="F1235" s="19" t="str">
        <f>+'[1]Consolidado ORG'!L1231</f>
        <v>PRESTAR SERVICIOS DE APOYO A LA GESTIÓN EN LAS ACTIVIDADES ADMINISTRATIVAS, OPERATIVAS Y LOGÍSTICAS QUE SE REALICEN EN CENTRO DE COMANDO, CONTROL, COMUNICACIONES Y CÓMPUTO -C4.</v>
      </c>
      <c r="G1235" s="19" t="str">
        <f>+'[1]Consolidado ORG'!M1231</f>
        <v>2024/05/20</v>
      </c>
      <c r="H1235" s="19">
        <f>+'[1]Consolidado ORG'!N1231</f>
        <v>45735</v>
      </c>
      <c r="I1235" s="20">
        <f>+'[1]Consolidado ORG'!AG1231</f>
        <v>0</v>
      </c>
      <c r="J1235" s="21">
        <f>+'[1]Consolidado ORG'!T1231</f>
        <v>35052000</v>
      </c>
      <c r="K1235" s="21">
        <f>+'[1]Consolidado ORG'!AE1231</f>
        <v>0</v>
      </c>
      <c r="L1235" s="32">
        <f>+'[1]Consolidado ORG'!AS1231</f>
        <v>3.6303630363036306E-2</v>
      </c>
      <c r="M1235" s="31" t="str">
        <f>+'[1]Consolidado ORG'!AL1231</f>
        <v>https://community.secop.gov.co/Public/Tendering/ContractDetailView/Index?UniqueIdentifier=CO1.PCCNTR.6334810&amp;isModal=true&amp;asPopupView=true</v>
      </c>
      <c r="N1235" s="48" t="str">
        <f t="shared" si="19"/>
        <v>Link Contrato u Orden</v>
      </c>
    </row>
    <row r="1236" spans="1:14" ht="60" x14ac:dyDescent="0.3">
      <c r="A1236" s="18" t="str">
        <f>+'[1]Consolidado ORG'!A1232</f>
        <v>SCJ-877-2024</v>
      </c>
      <c r="B1236" s="19" t="str">
        <f>+'[1]Consolidado ORG'!B1232</f>
        <v>2024/05/08</v>
      </c>
      <c r="C1236" s="19" t="str">
        <f>+'[1]Consolidado ORG'!G1232</f>
        <v>OSCAR EDUARDO ARDILA CASASFRANCO</v>
      </c>
      <c r="D1236" s="19" t="str">
        <f>+'[1]Consolidado ORG'!E1232</f>
        <v>5 Contratación directa</v>
      </c>
      <c r="E1236" s="19" t="str">
        <f>+'[1]Consolidado ORG'!F1232</f>
        <v>33 Prestación de Servicios Profesionales y Apoyo (5-8)</v>
      </c>
      <c r="F1236" s="19" t="str">
        <f>+'[1]Consolidado ORG'!L1232</f>
        <v>PRESTAR SERVICIOS PROFESIONALES A LA SECRETARÍA DISTRITAL DE SEGURIDAD, CONVIVENCIA Y JUSTICIA, PARA APOYAR ASPECTOS DE PLANEACIÓN Y DE PRESUPUESTO RELACIONADOS CON EL FUNCIONAMIENTO Y PROYECCIÓN DEL CENTRO DE COMANDO, CONTROL, COMUNICACIONES Y CÒMPUTO -C4</v>
      </c>
      <c r="G1236" s="19" t="str">
        <f>+'[1]Consolidado ORG'!M1232</f>
        <v>2024/05/10</v>
      </c>
      <c r="H1236" s="19">
        <f>+'[1]Consolidado ORG'!N1232</f>
        <v>45725</v>
      </c>
      <c r="I1236" s="20">
        <f>+'[1]Consolidado ORG'!AG1232</f>
        <v>0</v>
      </c>
      <c r="J1236" s="21">
        <f>+'[1]Consolidado ORG'!T1232</f>
        <v>126260000</v>
      </c>
      <c r="K1236" s="21">
        <f>+'[1]Consolidado ORG'!AE1232</f>
        <v>0</v>
      </c>
      <c r="L1236" s="32">
        <f>+'[1]Consolidado ORG'!AS1232</f>
        <v>6.9306930693069313E-2</v>
      </c>
      <c r="M1236" s="31" t="str">
        <f>+'[1]Consolidado ORG'!AL1232</f>
        <v>https://community.secop.gov.co/Public/Tendering/ContractDetailView/Index?UniqueIdentifier=CO1.PCCNTR.6307210&amp;isModal=true&amp;asPopupView=true</v>
      </c>
      <c r="N1236" s="48" t="str">
        <f t="shared" si="19"/>
        <v>Link Contrato u Orden</v>
      </c>
    </row>
    <row r="1237" spans="1:14" ht="60" x14ac:dyDescent="0.3">
      <c r="A1237" s="18" t="str">
        <f>+'[1]Consolidado ORG'!A1233</f>
        <v>SCJ-878-2024</v>
      </c>
      <c r="B1237" s="19" t="str">
        <f>+'[1]Consolidado ORG'!B1233</f>
        <v>2024/05/08</v>
      </c>
      <c r="C1237" s="19" t="str">
        <f>+'[1]Consolidado ORG'!G1233</f>
        <v>WALTER MAURICIO MILLAN RODRIGUEZ</v>
      </c>
      <c r="D1237" s="19" t="str">
        <f>+'[1]Consolidado ORG'!E1233</f>
        <v>5 Contratación directa</v>
      </c>
      <c r="E1237" s="19" t="str">
        <f>+'[1]Consolidado ORG'!F1233</f>
        <v>33 Prestación de Servicios Profesionales y Apoyo (5-8)</v>
      </c>
      <c r="F1237" s="19" t="str">
        <f>+'[1]Consolidado ORG'!L1233</f>
        <v>PRESTAR SERVICIOS PROFESIONALES PARA APOYAR EN LA GESTION Y SEGUIMIENTO DE LOS TRAMITES ADMINISTRATIVOS Y PRESUPUESTALES QUE REQUIERA EL CENTRO DE COMANDO, CONTROL, COMUNICACIONES Y COMPUTO C4 EN EL MARCO DE LOS PROYECTOS, CONTRATOS Y CONVENIOS QUE TIENE A CARGO.</v>
      </c>
      <c r="G1237" s="19" t="str">
        <f>+'[1]Consolidado ORG'!M1233</f>
        <v>2024/05/10</v>
      </c>
      <c r="H1237" s="19">
        <f>+'[1]Consolidado ORG'!N1233</f>
        <v>45666</v>
      </c>
      <c r="I1237" s="20">
        <f>+'[1]Consolidado ORG'!AG1233</f>
        <v>0</v>
      </c>
      <c r="J1237" s="21">
        <f>+'[1]Consolidado ORG'!T1233</f>
        <v>33812000</v>
      </c>
      <c r="K1237" s="21">
        <f>+'[1]Consolidado ORG'!AE1233</f>
        <v>0</v>
      </c>
      <c r="L1237" s="32">
        <f>+'[1]Consolidado ORG'!AS1233</f>
        <v>8.6065573770491802E-2</v>
      </c>
      <c r="M1237" s="31" t="str">
        <f>+'[1]Consolidado ORG'!AL1233</f>
        <v>https://community.secop.gov.co/Public/Tendering/ContractDetailView/Index?UniqueIdentifier=CO1.PCCNTR.6301994&amp;isModal=true&amp;asPopupView=true</v>
      </c>
      <c r="N1237" s="48" t="str">
        <f t="shared" si="19"/>
        <v>Link Contrato u Orden</v>
      </c>
    </row>
    <row r="1238" spans="1:14" ht="72" x14ac:dyDescent="0.3">
      <c r="A1238" s="18" t="str">
        <f>+'[1]Consolidado ORG'!A1234</f>
        <v>SCJ-879-2024</v>
      </c>
      <c r="B1238" s="19" t="str">
        <f>+'[1]Consolidado ORG'!B1234</f>
        <v>2024/05/15</v>
      </c>
      <c r="C1238" s="19" t="str">
        <f>+'[1]Consolidado ORG'!G1234</f>
        <v>LADY XIMENA PEREZ ROSERO</v>
      </c>
      <c r="D1238" s="19" t="str">
        <f>+'[1]Consolidado ORG'!E1234</f>
        <v>5 Contratación directa</v>
      </c>
      <c r="E1238" s="19" t="str">
        <f>+'[1]Consolidado ORG'!F1234</f>
        <v>33 Prestación de Servicios Profesionales y Apoyo (5-8)</v>
      </c>
      <c r="F1238" s="19" t="str">
        <f>+'[1]Consolidado ORG'!L1234</f>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238" s="19" t="str">
        <f>+'[1]Consolidado ORG'!M1234</f>
        <v>2024/05/17</v>
      </c>
      <c r="H1238" s="19">
        <f>+'[1]Consolidado ORG'!N1234</f>
        <v>45673</v>
      </c>
      <c r="I1238" s="20">
        <f>+'[1]Consolidado ORG'!AG1234</f>
        <v>0</v>
      </c>
      <c r="J1238" s="21">
        <f>+'[1]Consolidado ORG'!T1234</f>
        <v>77850000</v>
      </c>
      <c r="K1238" s="21">
        <f>+'[1]Consolidado ORG'!AE1234</f>
        <v>0</v>
      </c>
      <c r="L1238" s="32">
        <f>+'[1]Consolidado ORG'!AS1234</f>
        <v>5.737704918032787E-2</v>
      </c>
      <c r="M1238" s="31" t="str">
        <f>+'[1]Consolidado ORG'!AL1234</f>
        <v>https://community.secop.gov.co/Public/Tendering/ContractDetailView/Index?UniqueIdentifier=CO1.PCCNTR.6326656&amp;isModal=true&amp;asPopupView=true</v>
      </c>
      <c r="N1238" s="48" t="str">
        <f t="shared" si="19"/>
        <v>Link Contrato u Orden</v>
      </c>
    </row>
    <row r="1239" spans="1:14" ht="60" x14ac:dyDescent="0.3">
      <c r="A1239" s="18" t="str">
        <f>+'[1]Consolidado ORG'!A1235</f>
        <v>SCJ-880-2024</v>
      </c>
      <c r="B1239" s="19" t="str">
        <f>+'[1]Consolidado ORG'!B1235</f>
        <v>2024/05/08</v>
      </c>
      <c r="C1239" s="19" t="str">
        <f>+'[1]Consolidado ORG'!G1235</f>
        <v>CESAR AUGUSTO GONZALEZ BERNATE</v>
      </c>
      <c r="D1239" s="19" t="str">
        <f>+'[1]Consolidado ORG'!E1235</f>
        <v>5 Contratación directa</v>
      </c>
      <c r="E1239" s="19" t="str">
        <f>+'[1]Consolidado ORG'!F1235</f>
        <v>33 Prestación de Servicios Profesionales y Apoyo (5-8)</v>
      </c>
      <c r="F1239" s="19" t="str">
        <f>+'[1]Consolidado ORG'!L1235</f>
        <v>PRESTAR LOS SERVICIOS DE APOYO A LA GESTIÓN A LA DIRECCIÓN DE BIENES, EN LA EJECUCIÓN DE LOS CONTRATOS MEDIANTE LOS CUALES SE ADQUIERAN SERVICIOS Y BIENES PARA EL PARQUE AUTOMOTOR DE PROPIEDAD Y/O A CARGO DE LA SECRETARÍA DISTRITAL DE SEGURIDAD, CONVIVENCIA Y JUSTICIA</v>
      </c>
      <c r="G1239" s="19" t="str">
        <f>+'[1]Consolidado ORG'!M1235</f>
        <v>2024/05/10</v>
      </c>
      <c r="H1239" s="19">
        <f>+'[1]Consolidado ORG'!N1235</f>
        <v>45635</v>
      </c>
      <c r="I1239" s="20">
        <f>+'[1]Consolidado ORG'!AG1235</f>
        <v>0</v>
      </c>
      <c r="J1239" s="21">
        <f>+'[1]Consolidado ORG'!T1235</f>
        <v>24479000</v>
      </c>
      <c r="K1239" s="21">
        <f>+'[1]Consolidado ORG'!AE1235</f>
        <v>0</v>
      </c>
      <c r="L1239" s="32">
        <f>+'[1]Consolidado ORG'!AS1235</f>
        <v>9.8591549295774641E-2</v>
      </c>
      <c r="M1239" s="31" t="str">
        <f>+'[1]Consolidado ORG'!AL1235</f>
        <v>https://community.secop.gov.co/Public/Tendering/ContractDetailView/Index?UniqueIdentifier=CO1.PCCNTR.6298858&amp;isModal=true&amp;asPopupView=true</v>
      </c>
      <c r="N1239" s="48" t="str">
        <f t="shared" si="19"/>
        <v>Link Contrato u Orden</v>
      </c>
    </row>
    <row r="1240" spans="1:14" ht="60" x14ac:dyDescent="0.3">
      <c r="A1240" s="18" t="str">
        <f>+'[1]Consolidado ORG'!A1236</f>
        <v>SCJ-881-2024</v>
      </c>
      <c r="B1240" s="19" t="str">
        <f>+'[1]Consolidado ORG'!B1236</f>
        <v>2024/05/08</v>
      </c>
      <c r="C1240" s="19" t="str">
        <f>+'[1]Consolidado ORG'!G1236</f>
        <v>CHRISTIAN ANDRES CALDERON SANCHEZ</v>
      </c>
      <c r="D1240" s="19" t="str">
        <f>+'[1]Consolidado ORG'!E1236</f>
        <v>5 Contratación directa</v>
      </c>
      <c r="E1240" s="19" t="str">
        <f>+'[1]Consolidado ORG'!F1236</f>
        <v>33 Prestación de Servicios Profesionales y Apoyo (5-8)</v>
      </c>
      <c r="F1240" s="19" t="str">
        <f>+'[1]Consolidado ORG'!L1236</f>
        <v>PRESTAR LOS SERVICIOS DE APOYO A LA GESTIÓN PARA LA ATENCIÓN DE EMERGENCIAS O URGENCIAS, Y DESPACHO A LOS ORGANISMOS DE EMERGENCIA Y SEGURIDAD QUE INTEGRAN EL NUSE 123 DEL SISTEMA CENTRO DE COMANDO, CONTROL, COMUNICACIONES Y CÓMPUTO C4.</v>
      </c>
      <c r="G1240" s="19" t="str">
        <f>+'[1]Consolidado ORG'!M1236</f>
        <v>2024/05/10</v>
      </c>
      <c r="H1240" s="19">
        <f>+'[1]Consolidado ORG'!N1236</f>
        <v>45666</v>
      </c>
      <c r="I1240" s="20">
        <f>+'[1]Consolidado ORG'!AG1236</f>
        <v>0</v>
      </c>
      <c r="J1240" s="21">
        <f>+'[1]Consolidado ORG'!T1236</f>
        <v>21840000</v>
      </c>
      <c r="K1240" s="21">
        <f>+'[1]Consolidado ORG'!AE1236</f>
        <v>0</v>
      </c>
      <c r="L1240" s="32">
        <f>+'[1]Consolidado ORG'!AS1236</f>
        <v>8.6065573770491802E-2</v>
      </c>
      <c r="M1240" s="31" t="str">
        <f>+'[1]Consolidado ORG'!AL1236</f>
        <v>https://community.secop.gov.co/Public/Tendering/ContractDetailView/Index?UniqueIdentifier=CO1.PCCNTR.6305956&amp;isModal=true&amp;asPopupView=true</v>
      </c>
      <c r="N1240" s="48" t="str">
        <f t="shared" si="19"/>
        <v>Link Contrato u Orden</v>
      </c>
    </row>
    <row r="1241" spans="1:14" ht="60" x14ac:dyDescent="0.3">
      <c r="A1241" s="18" t="str">
        <f>+'[1]Consolidado ORG'!A1237</f>
        <v>SCJ-882-2024</v>
      </c>
      <c r="B1241" s="19" t="str">
        <f>+'[1]Consolidado ORG'!B1237</f>
        <v>2024/05/08</v>
      </c>
      <c r="C1241" s="19" t="str">
        <f>+'[1]Consolidado ORG'!G1237</f>
        <v>MILENA  SANCHEZ TORRES</v>
      </c>
      <c r="D1241" s="19" t="str">
        <f>+'[1]Consolidado ORG'!E1237</f>
        <v>5 Contratación directa</v>
      </c>
      <c r="E1241" s="19" t="str">
        <f>+'[1]Consolidado ORG'!F1237</f>
        <v>33 Prestación de Servicios Profesionales y Apoyo (5-8)</v>
      </c>
      <c r="F1241" s="19" t="str">
        <f>+'[1]Consolidado ORG'!L1237</f>
        <v>PRESTAR LOS SERVICIOS DE APOYO A LA GESTIÓN PARA LA ATENCIÓN DE EMERGENCIAS O URGENCIAS, Y DESPACHO A LOS ORGANISMOS DE EMERGENCIA Y SEGURIDAD QUE INTEGRAN EL NUSE 123 DEL SISTEMA CENTRO DE COMANDO, CONTROL, COMUNICACIONES Y CÓMPUTO C4.</v>
      </c>
      <c r="G1241" s="19" t="str">
        <f>+'[1]Consolidado ORG'!M1237</f>
        <v>2024/05/10</v>
      </c>
      <c r="H1241" s="19">
        <f>+'[1]Consolidado ORG'!N1237</f>
        <v>45666</v>
      </c>
      <c r="I1241" s="20">
        <f>+'[1]Consolidado ORG'!AG1237</f>
        <v>0</v>
      </c>
      <c r="J1241" s="21">
        <f>+'[1]Consolidado ORG'!T1237</f>
        <v>21840000</v>
      </c>
      <c r="K1241" s="21">
        <f>+'[1]Consolidado ORG'!AE1237</f>
        <v>0</v>
      </c>
      <c r="L1241" s="32">
        <f>+'[1]Consolidado ORG'!AS1237</f>
        <v>8.6065573770491802E-2</v>
      </c>
      <c r="M1241" s="31" t="str">
        <f>+'[1]Consolidado ORG'!AL1237</f>
        <v>https://community.secop.gov.co/Public/Tendering/ContractDetailView/Index?UniqueIdentifier=CO1.PCCNTR.6304313&amp;isModal=true&amp;asPopupView=true</v>
      </c>
      <c r="N1241" s="48" t="str">
        <f t="shared" si="19"/>
        <v>Link Contrato u Orden</v>
      </c>
    </row>
    <row r="1242" spans="1:14" ht="60" x14ac:dyDescent="0.3">
      <c r="A1242" s="18" t="str">
        <f>+'[1]Consolidado ORG'!A1238</f>
        <v>SCJ-883-2024</v>
      </c>
      <c r="B1242" s="19" t="str">
        <f>+'[1]Consolidado ORG'!B1238</f>
        <v>2024/05/08</v>
      </c>
      <c r="C1242" s="19" t="str">
        <f>+'[1]Consolidado ORG'!G1238</f>
        <v>ROSALINDA  MORENO PRADA</v>
      </c>
      <c r="D1242" s="19" t="str">
        <f>+'[1]Consolidado ORG'!E1238</f>
        <v>5 Contratación directa</v>
      </c>
      <c r="E1242" s="19" t="str">
        <f>+'[1]Consolidado ORG'!F1238</f>
        <v>33 Prestación de Servicios Profesionales y Apoyo (5-8)</v>
      </c>
      <c r="F1242" s="19" t="str">
        <f>+'[1]Consolidado ORG'!L1238</f>
        <v>PRESTACIÓN DE SERVICIOS DE APOYO A LA GESTIÓN EN LAS ACTIVIDADES ADMINISTRATIVAS NECESARIAS PARA APOYAR LA OPERACIÓN DE RECEPCIÓN Y TRÁMITE DE INCIDENTES DEL NUSE 123 DEL CENTRO DE COMANDO, CONTROL, COMUNICACIONES Y CÓMPUTO C4.</v>
      </c>
      <c r="G1242" s="19" t="str">
        <f>+'[1]Consolidado ORG'!M1238</f>
        <v>2024/05/15</v>
      </c>
      <c r="H1242" s="19">
        <f>+'[1]Consolidado ORG'!N1238</f>
        <v>45671</v>
      </c>
      <c r="I1242" s="20">
        <f>+'[1]Consolidado ORG'!AG1238</f>
        <v>0</v>
      </c>
      <c r="J1242" s="21">
        <f>+'[1]Consolidado ORG'!T1238</f>
        <v>23968000</v>
      </c>
      <c r="K1242" s="21">
        <f>+'[1]Consolidado ORG'!AE1238</f>
        <v>0</v>
      </c>
      <c r="L1242" s="32">
        <f>+'[1]Consolidado ORG'!AS1238</f>
        <v>6.5573770491803282E-2</v>
      </c>
      <c r="M1242" s="31" t="str">
        <f>+'[1]Consolidado ORG'!AL1238</f>
        <v>https://community.secop.gov.co/Public/Tendering/ContractDetailView/Index?UniqueIdentifier=CO1.PCCNTR.6307743&amp;isModal=true&amp;asPopupView=true</v>
      </c>
      <c r="N1242" s="48" t="str">
        <f t="shared" si="19"/>
        <v>Link Contrato u Orden</v>
      </c>
    </row>
    <row r="1243" spans="1:14" ht="60" x14ac:dyDescent="0.3">
      <c r="A1243" s="18" t="str">
        <f>+'[1]Consolidado ORG'!A1239</f>
        <v>SCJ-884-2024</v>
      </c>
      <c r="B1243" s="19" t="str">
        <f>+'[1]Consolidado ORG'!B1239</f>
        <v>2024/05/08</v>
      </c>
      <c r="C1243" s="19" t="str">
        <f>+'[1]Consolidado ORG'!G1239</f>
        <v>LILIANA  MORA ALBARRACIN</v>
      </c>
      <c r="D1243" s="19" t="str">
        <f>+'[1]Consolidado ORG'!E1239</f>
        <v>5 Contratación directa</v>
      </c>
      <c r="E1243" s="19" t="str">
        <f>+'[1]Consolidado ORG'!F1239</f>
        <v>33 Prestación de Servicios Profesionales y Apoyo (5-8)</v>
      </c>
      <c r="F1243" s="19" t="str">
        <f>+'[1]Consolidado ORG'!L1239</f>
        <v>PRESTAR LOS SERVICIOS DE APOYO A LA GESTIÓN PARA LA ATENCIÓN DE EMERGENCIAS O URGENCIAS, Y DESPACHO A LOS ORGANISMOS DE EMERGENCIA Y SEGURIDAD QUE INTEGRAN EL NUSE 123 DEL SISTEMA CENTRO DE COMANDO, CONTROL, COMUNICACIONES Y CÓMPUTO C4.</v>
      </c>
      <c r="G1243" s="19" t="str">
        <f>+'[1]Consolidado ORG'!M1239</f>
        <v>2024/05/10</v>
      </c>
      <c r="H1243" s="19">
        <f>+'[1]Consolidado ORG'!N1239</f>
        <v>45666</v>
      </c>
      <c r="I1243" s="20">
        <f>+'[1]Consolidado ORG'!AG1239</f>
        <v>0</v>
      </c>
      <c r="J1243" s="21">
        <f>+'[1]Consolidado ORG'!T1239</f>
        <v>21840000</v>
      </c>
      <c r="K1243" s="21">
        <f>+'[1]Consolidado ORG'!AE1239</f>
        <v>0</v>
      </c>
      <c r="L1243" s="32">
        <f>+'[1]Consolidado ORG'!AS1239</f>
        <v>8.6065573770491802E-2</v>
      </c>
      <c r="M1243" s="31" t="str">
        <f>+'[1]Consolidado ORG'!AL1239</f>
        <v>https://community.secop.gov.co/Public/Tendering/ContractDetailView/Index?UniqueIdentifier=CO1.PCCNTR.6307735&amp;isModal=true&amp;asPopupView=true</v>
      </c>
      <c r="N1243" s="48" t="str">
        <f t="shared" si="19"/>
        <v>Link Contrato u Orden</v>
      </c>
    </row>
    <row r="1244" spans="1:14" ht="60" x14ac:dyDescent="0.3">
      <c r="A1244" s="18" t="str">
        <f>+'[1]Consolidado ORG'!A1240</f>
        <v>SCJ-885-2024</v>
      </c>
      <c r="B1244" s="19" t="str">
        <f>+'[1]Consolidado ORG'!B1240</f>
        <v>2024/05/08</v>
      </c>
      <c r="C1244" s="19" t="str">
        <f>+'[1]Consolidado ORG'!G1240</f>
        <v>JEFFERSON  BELTRAN ACOSTA</v>
      </c>
      <c r="D1244" s="19" t="str">
        <f>+'[1]Consolidado ORG'!E1240</f>
        <v>5 Contratación directa</v>
      </c>
      <c r="E1244" s="19" t="str">
        <f>+'[1]Consolidado ORG'!F1240</f>
        <v>33 Prestación de Servicios Profesionales y Apoyo (5-8)</v>
      </c>
      <c r="F1244" s="19" t="str">
        <f>+'[1]Consolidado ORG'!L1240</f>
        <v>PRESTAR LOS SERVICIOS DE APOYO A LA GESTIÓN PARA LA ATENCIÓN DE EMERGENCIAS O URGENCIAS, Y DESPACHO A LOS ORGANISMOS DE EMERGENCIA Y SEGURIDAD QUE INTEGRAN EL NUSE 123 DEL SISTEMA CENTRO DE COMANDO, CONTROL, COMUNICACIONES Y CÓMPUTO C4.</v>
      </c>
      <c r="G1244" s="19" t="str">
        <f>+'[1]Consolidado ORG'!M1240</f>
        <v>2024/05/20</v>
      </c>
      <c r="H1244" s="19">
        <f>+'[1]Consolidado ORG'!N1240</f>
        <v>45676</v>
      </c>
      <c r="I1244" s="20">
        <f>+'[1]Consolidado ORG'!AG1240</f>
        <v>0</v>
      </c>
      <c r="J1244" s="21">
        <f>+'[1]Consolidado ORG'!T1240</f>
        <v>21840000</v>
      </c>
      <c r="K1244" s="21">
        <f>+'[1]Consolidado ORG'!AE1240</f>
        <v>0</v>
      </c>
      <c r="L1244" s="32">
        <f>+'[1]Consolidado ORG'!AS1240</f>
        <v>4.5081967213114756E-2</v>
      </c>
      <c r="M1244" s="31" t="str">
        <f>+'[1]Consolidado ORG'!AL1240</f>
        <v>https://community.secop.gov.co/Public/Tendering/ContractDetailView/Index?UniqueIdentifier=CO1.PCCNTR.6307590&amp;isModal=true&amp;asPopupView=true</v>
      </c>
      <c r="N1244" s="48" t="str">
        <f t="shared" ref="N1244:N1307" si="20">HYPERLINK(M1244,"Link Contrato u Orden")</f>
        <v>Link Contrato u Orden</v>
      </c>
    </row>
    <row r="1245" spans="1:14" ht="60" x14ac:dyDescent="0.3">
      <c r="A1245" s="18" t="str">
        <f>+'[1]Consolidado ORG'!A1241</f>
        <v>SCJ-886-2024</v>
      </c>
      <c r="B1245" s="19" t="str">
        <f>+'[1]Consolidado ORG'!B1241</f>
        <v>2024/05/08</v>
      </c>
      <c r="C1245" s="19" t="str">
        <f>+'[1]Consolidado ORG'!G1241</f>
        <v>DIANA CAROLINA AVILA SILVA</v>
      </c>
      <c r="D1245" s="19" t="str">
        <f>+'[1]Consolidado ORG'!E1241</f>
        <v>5 Contratación directa</v>
      </c>
      <c r="E1245" s="19" t="str">
        <f>+'[1]Consolidado ORG'!F1241</f>
        <v>33 Prestación de Servicios Profesionales y Apoyo (5-8)</v>
      </c>
      <c r="F1245" s="19" t="str">
        <f>+'[1]Consolidado ORG'!L1241</f>
        <v>PRESTAR LOS SERVICIOS DE APOYO A LA GESTION PARA LA ATENCIÓN DE EMERGENCIAS O URGENCIAS, Y DESPACHO A LOS ORGANISMOS DE EMERGENCIA Y SEGURIDAD QUE INTEGRAN EL NUSE 123 DEL SISTEMA CENTRO DE COMANDO, CONTROL, COMUNICACIONES Y CÓMPUTO C4</v>
      </c>
      <c r="G1245" s="19" t="str">
        <f>+'[1]Consolidado ORG'!M1241</f>
        <v>2024/05/15</v>
      </c>
      <c r="H1245" s="19">
        <f>+'[1]Consolidado ORG'!N1241</f>
        <v>45671</v>
      </c>
      <c r="I1245" s="20">
        <f>+'[1]Consolidado ORG'!AG1241</f>
        <v>0</v>
      </c>
      <c r="J1245" s="21">
        <f>+'[1]Consolidado ORG'!T1241</f>
        <v>21840000</v>
      </c>
      <c r="K1245" s="21">
        <f>+'[1]Consolidado ORG'!AE1241</f>
        <v>0</v>
      </c>
      <c r="L1245" s="32">
        <f>+'[1]Consolidado ORG'!AS1241</f>
        <v>6.5573770491803282E-2</v>
      </c>
      <c r="M1245" s="31" t="str">
        <f>+'[1]Consolidado ORG'!AL1241</f>
        <v>https://community.secop.gov.co/Public/Tendering/ContractDetailView/Index?UniqueIdentifier=CO1.PCCNTR.6307162&amp;isModal=true&amp;asPopupView=true</v>
      </c>
      <c r="N1245" s="48" t="str">
        <f t="shared" si="20"/>
        <v>Link Contrato u Orden</v>
      </c>
    </row>
    <row r="1246" spans="1:14" ht="40.799999999999997" x14ac:dyDescent="0.3">
      <c r="A1246" s="18" t="str">
        <f>+'[1]Consolidado ORG'!A1242</f>
        <v>SCJ-887-2024</v>
      </c>
      <c r="B1246" s="19" t="str">
        <f>+'[1]Consolidado ORG'!B1242</f>
        <v>2024/05/08</v>
      </c>
      <c r="C1246" s="19" t="str">
        <f>+'[1]Consolidado ORG'!G1242</f>
        <v>MAURICIO  DUARTE LUQUE</v>
      </c>
      <c r="D1246" s="19" t="str">
        <f>+'[1]Consolidado ORG'!E1242</f>
        <v>5 Contratación directa</v>
      </c>
      <c r="E1246" s="19" t="str">
        <f>+'[1]Consolidado ORG'!F1242</f>
        <v>33 Prestación de Servicios Profesionales y Apoyo (5-8)</v>
      </c>
      <c r="F1246" s="19" t="str">
        <f>+'[1]Consolidado ORG'!L1242</f>
        <v>PRESTAR SERVICIOS PROFESIONALES DE APOYO A LA GESTIÓN COMO INGENIERO PARA APOYAR LA RECOLECCIÓN DE DATOS DEL CENTRO DE COMANDO, CONTROL, COMUNICACIONES Y CÒMPUTO –C4</v>
      </c>
      <c r="G1246" s="19" t="str">
        <f>+'[1]Consolidado ORG'!M1242</f>
        <v>2024/05/10</v>
      </c>
      <c r="H1246" s="19">
        <f>+'[1]Consolidado ORG'!N1242</f>
        <v>45697</v>
      </c>
      <c r="I1246" s="20">
        <f>+'[1]Consolidado ORG'!AG1242</f>
        <v>0</v>
      </c>
      <c r="J1246" s="21">
        <f>+'[1]Consolidado ORG'!T1242</f>
        <v>37800000</v>
      </c>
      <c r="K1246" s="21">
        <f>+'[1]Consolidado ORG'!AE1242</f>
        <v>0</v>
      </c>
      <c r="L1246" s="32">
        <f>+'[1]Consolidado ORG'!AS1242</f>
        <v>7.636363636363637E-2</v>
      </c>
      <c r="M1246" s="31" t="str">
        <f>+'[1]Consolidado ORG'!AL1242</f>
        <v>https://community.secop.gov.co/Public/Tendering/ContractDetailView/Index?UniqueIdentifier=CO1.PCCNTR.6306805&amp;isModal=true&amp;asPopupView=true</v>
      </c>
      <c r="N1246" s="48" t="str">
        <f t="shared" si="20"/>
        <v>Link Contrato u Orden</v>
      </c>
    </row>
    <row r="1247" spans="1:14" ht="60" x14ac:dyDescent="0.3">
      <c r="A1247" s="18" t="str">
        <f>+'[1]Consolidado ORG'!A1243</f>
        <v>SCJ-888-2024</v>
      </c>
      <c r="B1247" s="19" t="str">
        <f>+'[1]Consolidado ORG'!B1243</f>
        <v>2024/05/08</v>
      </c>
      <c r="C1247" s="19" t="str">
        <f>+'[1]Consolidado ORG'!G1243</f>
        <v>LINA ZORAYA MANTILLA ARIZA</v>
      </c>
      <c r="D1247" s="19" t="str">
        <f>+'[1]Consolidado ORG'!E1243</f>
        <v>5 Contratación directa</v>
      </c>
      <c r="E1247" s="19" t="str">
        <f>+'[1]Consolidado ORG'!F1243</f>
        <v>33 Prestación de Servicios Profesionales y Apoyo (5-8)</v>
      </c>
      <c r="F1247" s="19" t="str">
        <f>+'[1]Consolidado ORG'!L1243</f>
        <v>PRESTAR LOS SERVICIOS DE APOYO A LA GESTION PARA LA ATENCIÓN DE EMERGENCIAS O URGENCIAS, Y DESPACHO A LOS ORGANISMOS DE EMERGENCIA Y SEGURIDAD QUE INTEGRAN EL NUSE 123 DEL SISTEMA CENTRO DE COMANDO, CONTROL, COMUNICACIONES Y CÓMPUTO C4</v>
      </c>
      <c r="G1247" s="19" t="str">
        <f>+'[1]Consolidado ORG'!M1243</f>
        <v>2024/05/10</v>
      </c>
      <c r="H1247" s="19">
        <f>+'[1]Consolidado ORG'!N1243</f>
        <v>45666</v>
      </c>
      <c r="I1247" s="20">
        <f>+'[1]Consolidado ORG'!AG1243</f>
        <v>0</v>
      </c>
      <c r="J1247" s="21">
        <f>+'[1]Consolidado ORG'!T1243</f>
        <v>21840000</v>
      </c>
      <c r="K1247" s="21">
        <f>+'[1]Consolidado ORG'!AE1243</f>
        <v>0</v>
      </c>
      <c r="L1247" s="32">
        <f>+'[1]Consolidado ORG'!AS1243</f>
        <v>8.6065573770491802E-2</v>
      </c>
      <c r="M1247" s="31" t="str">
        <f>+'[1]Consolidado ORG'!AL1243</f>
        <v>https://community.secop.gov.co/Public/Tendering/ContractDetailView/Index?UniqueIdentifier=CO1.PCCNTR.6307094&amp;isModal=true&amp;asPopupView=true</v>
      </c>
      <c r="N1247" s="48" t="str">
        <f t="shared" si="20"/>
        <v>Link Contrato u Orden</v>
      </c>
    </row>
    <row r="1248" spans="1:14" ht="48" x14ac:dyDescent="0.3">
      <c r="A1248" s="18" t="str">
        <f>+'[1]Consolidado ORG'!A1244</f>
        <v>SCJ-889-2024</v>
      </c>
      <c r="B1248" s="19" t="str">
        <f>+'[1]Consolidado ORG'!B1244</f>
        <v>2024/05/08</v>
      </c>
      <c r="C1248" s="19" t="str">
        <f>+'[1]Consolidado ORG'!G1244</f>
        <v>JORGE MARCELO LOZANO ACEVEDO</v>
      </c>
      <c r="D1248" s="19" t="str">
        <f>+'[1]Consolidado ORG'!E1244</f>
        <v>5 Contratación directa</v>
      </c>
      <c r="E1248" s="19" t="str">
        <f>+'[1]Consolidado ORG'!F1244</f>
        <v>33 Prestación de Servicios Profesionales y Apoyo (5-8)</v>
      </c>
      <c r="F1248" s="19" t="str">
        <f>+'[1]Consolidado ORG'!L1244</f>
        <v>PRESTAR LOS SERVICIOS PROFESIONALES PARA APOYAR LAS ACTIVIDADES DE LOS GRUPOS CIUDADANOS Y EL COMPONENTE DE VIDEOVIGILANCIA DEL SISTEMA DE CENTRO DE COMANDO, CONTROL, COMUNICACIONES Y CÓMPUTO</v>
      </c>
      <c r="G1248" s="19" t="str">
        <f>+'[1]Consolidado ORG'!M1244</f>
        <v>2024/05/10</v>
      </c>
      <c r="H1248" s="19">
        <f>+'[1]Consolidado ORG'!N1244</f>
        <v>45666</v>
      </c>
      <c r="I1248" s="20">
        <f>+'[1]Consolidado ORG'!AG1244</f>
        <v>0</v>
      </c>
      <c r="J1248" s="21">
        <f>+'[1]Consolidado ORG'!T1244</f>
        <v>35700000</v>
      </c>
      <c r="K1248" s="21">
        <f>+'[1]Consolidado ORG'!AE1244</f>
        <v>0</v>
      </c>
      <c r="L1248" s="32">
        <f>+'[1]Consolidado ORG'!AS1244</f>
        <v>8.6065573770491802E-2</v>
      </c>
      <c r="M1248" s="31" t="str">
        <f>+'[1]Consolidado ORG'!AL1244</f>
        <v>https://community.secop.gov.co/Public/Tendering/ContractDetailView/Index?UniqueIdentifier=CO1.PCCNTR.6305979&amp;isModal=true&amp;asPopupView=true</v>
      </c>
      <c r="N1248" s="48" t="str">
        <f t="shared" si="20"/>
        <v>Link Contrato u Orden</v>
      </c>
    </row>
    <row r="1249" spans="1:14" ht="48" x14ac:dyDescent="0.3">
      <c r="A1249" s="18" t="str">
        <f>+'[1]Consolidado ORG'!A1245</f>
        <v>SCJ-890-2024</v>
      </c>
      <c r="B1249" s="19" t="str">
        <f>+'[1]Consolidado ORG'!B1245</f>
        <v>2024/05/08</v>
      </c>
      <c r="C1249" s="19" t="str">
        <f>+'[1]Consolidado ORG'!G1245</f>
        <v>LEIDY  GONZALEZ MONTENEGRO</v>
      </c>
      <c r="D1249" s="19" t="str">
        <f>+'[1]Consolidado ORG'!E1245</f>
        <v>5 Contratación directa</v>
      </c>
      <c r="E1249" s="19" t="str">
        <f>+'[1]Consolidado ORG'!F1245</f>
        <v>33 Prestación de Servicios Profesionales y Apoyo (5-8)</v>
      </c>
      <c r="F1249" s="19" t="str">
        <f>+'[1]Consolidado ORG'!L1245</f>
        <v>PRESTAR LOS SERVICIOS DE APOYO A LA GESTIÓN EN LOS INCIDENTES QUE SE REGISTRAN ATRAVÉS DEL NUSE 123 DE ACUERDO CON EL MODELO DE CALIDAD DEFINIDO PARA EL SISTEMA DEL CENTRO DE COMANDO, CONTROL, COMUNICACIONES Y CÓMPUTO C4</v>
      </c>
      <c r="G1249" s="19" t="str">
        <f>+'[1]Consolidado ORG'!M1245</f>
        <v>2024/05/20</v>
      </c>
      <c r="H1249" s="19">
        <f>+'[1]Consolidado ORG'!N1245</f>
        <v>45676</v>
      </c>
      <c r="I1249" s="20">
        <f>+'[1]Consolidado ORG'!AG1245</f>
        <v>0</v>
      </c>
      <c r="J1249" s="21">
        <f>+'[1]Consolidado ORG'!T1245</f>
        <v>23968000</v>
      </c>
      <c r="K1249" s="21">
        <f>+'[1]Consolidado ORG'!AE1245</f>
        <v>0</v>
      </c>
      <c r="L1249" s="32">
        <f>+'[1]Consolidado ORG'!AS1245</f>
        <v>4.5081967213114756E-2</v>
      </c>
      <c r="M1249" s="31" t="str">
        <f>+'[1]Consolidado ORG'!AL1245</f>
        <v>https://community.secop.gov.co/Public/Tendering/ContractDetailView/Index?UniqueIdentifier=CO1.PCCNTR.6307176&amp;isModal=true&amp;asPopupView=true</v>
      </c>
      <c r="N1249" s="48" t="str">
        <f t="shared" si="20"/>
        <v>Link Contrato u Orden</v>
      </c>
    </row>
    <row r="1250" spans="1:14" ht="60" x14ac:dyDescent="0.3">
      <c r="A1250" s="18" t="str">
        <f>+'[1]Consolidado ORG'!A1246</f>
        <v>SCJ-891-2024</v>
      </c>
      <c r="B1250" s="19" t="str">
        <f>+'[1]Consolidado ORG'!B1246</f>
        <v>2024/05/08</v>
      </c>
      <c r="C1250" s="19" t="str">
        <f>+'[1]Consolidado ORG'!G1246</f>
        <v>EDGAR  OBANDO FORERO</v>
      </c>
      <c r="D1250" s="19" t="str">
        <f>+'[1]Consolidado ORG'!E1246</f>
        <v>5 Contratación directa</v>
      </c>
      <c r="E1250" s="19" t="str">
        <f>+'[1]Consolidado ORG'!F1246</f>
        <v>33 Prestación de Servicios Profesionales y Apoyo (5-8)</v>
      </c>
      <c r="F1250" s="19" t="str">
        <f>+'[1]Consolidado ORG'!L1246</f>
        <v>PRESTAR LOS SERVICIOS DE APOYO A LA GESTION PARA LA ATENCIÓN DE EMERGENCIAS O URGENCIAS, Y DESPACHO A LOS ORGANISMOS DE EMERGENCIA Y SEGURIDAD QUE INTEGRAN EL NUSE 123 DEL SISTEMA CENTRO DE COMANDO, CONTROL, COMUNICACIONES Y CÓMPUTO C4</v>
      </c>
      <c r="G1250" s="19" t="str">
        <f>+'[1]Consolidado ORG'!M1246</f>
        <v>2024/05/10</v>
      </c>
      <c r="H1250" s="19">
        <f>+'[1]Consolidado ORG'!N1246</f>
        <v>45666</v>
      </c>
      <c r="I1250" s="20">
        <f>+'[1]Consolidado ORG'!AG1246</f>
        <v>0</v>
      </c>
      <c r="J1250" s="21">
        <f>+'[1]Consolidado ORG'!T1246</f>
        <v>21840000</v>
      </c>
      <c r="K1250" s="21">
        <f>+'[1]Consolidado ORG'!AE1246</f>
        <v>0</v>
      </c>
      <c r="L1250" s="32">
        <f>+'[1]Consolidado ORG'!AS1246</f>
        <v>8.6065573770491802E-2</v>
      </c>
      <c r="M1250" s="31" t="str">
        <f>+'[1]Consolidado ORG'!AL1246</f>
        <v>https://community.secop.gov.co/Public/Tendering/ContractDetailView/Index?UniqueIdentifier=CO1.PCCNTR.6307157&amp;isModal=true&amp;asPopupView=true</v>
      </c>
      <c r="N1250" s="48" t="str">
        <f t="shared" si="20"/>
        <v>Link Contrato u Orden</v>
      </c>
    </row>
    <row r="1251" spans="1:14" ht="48" x14ac:dyDescent="0.3">
      <c r="A1251" s="18" t="str">
        <f>+'[1]Consolidado ORG'!A1247</f>
        <v>SCJ-892-2024</v>
      </c>
      <c r="B1251" s="19" t="str">
        <f>+'[1]Consolidado ORG'!B1247</f>
        <v>2024/05/08</v>
      </c>
      <c r="C1251" s="19" t="str">
        <f>+'[1]Consolidado ORG'!G1247</f>
        <v>NICOLAS STEVEN RODRIGUEZ JIMENEZ</v>
      </c>
      <c r="D1251" s="19" t="str">
        <f>+'[1]Consolidado ORG'!E1247</f>
        <v>5 Contratación directa</v>
      </c>
      <c r="E1251" s="19" t="str">
        <f>+'[1]Consolidado ORG'!F1247</f>
        <v>33 Prestación de Servicios Profesionales y Apoyo (5-8)</v>
      </c>
      <c r="F1251" s="19" t="str">
        <f>+'[1]Consolidado ORG'!L1247</f>
        <v>PRESTAR LOS SERVICIOS DE APOYO A LA GESTIÓN EN LOS INCIDENTES QUE SE REGISTRAN ATRAVÉS DEL NUSE 123 DE ACUERDO CON EL MODELO DE CALIDAD DEFINIDO PARA EL SISTEMA DEL CENTRO DE COMANDO, CONTROL, COMUNICACIONES Y CÓMPUTO C4</v>
      </c>
      <c r="G1251" s="19" t="str">
        <f>+'[1]Consolidado ORG'!M1247</f>
        <v>2024/05/10</v>
      </c>
      <c r="H1251" s="19">
        <f>+'[1]Consolidado ORG'!N1247</f>
        <v>45666</v>
      </c>
      <c r="I1251" s="20">
        <f>+'[1]Consolidado ORG'!AG1247</f>
        <v>0</v>
      </c>
      <c r="J1251" s="21">
        <f>+'[1]Consolidado ORG'!T1247</f>
        <v>23968000</v>
      </c>
      <c r="K1251" s="21">
        <f>+'[1]Consolidado ORG'!AE1247</f>
        <v>0</v>
      </c>
      <c r="L1251" s="32">
        <f>+'[1]Consolidado ORG'!AS1247</f>
        <v>8.6065573770491802E-2</v>
      </c>
      <c r="M1251" s="31" t="str">
        <f>+'[1]Consolidado ORG'!AL1247</f>
        <v>https://community.secop.gov.co/Public/Tendering/ContractDetailView/Index?UniqueIdentifier=CO1.PCCNTR.6307224&amp;isModal=true&amp;asPopupView=true</v>
      </c>
      <c r="N1251" s="48" t="str">
        <f t="shared" si="20"/>
        <v>Link Contrato u Orden</v>
      </c>
    </row>
    <row r="1252" spans="1:14" ht="48" x14ac:dyDescent="0.3">
      <c r="A1252" s="18" t="str">
        <f>+'[1]Consolidado ORG'!A1248</f>
        <v>SCJ-893-2024</v>
      </c>
      <c r="B1252" s="19" t="str">
        <f>+'[1]Consolidado ORG'!B1248</f>
        <v>2024/05/08</v>
      </c>
      <c r="C1252" s="19" t="str">
        <f>+'[1]Consolidado ORG'!G1248</f>
        <v>EDWIN ALBERTO DIAZ ORTEGA</v>
      </c>
      <c r="D1252" s="19" t="str">
        <f>+'[1]Consolidado ORG'!E1248</f>
        <v>5 Contratación directa</v>
      </c>
      <c r="E1252" s="19" t="str">
        <f>+'[1]Consolidado ORG'!F1248</f>
        <v>33 Prestación de Servicios Profesionales y Apoyo (5-8)</v>
      </c>
      <c r="F1252" s="19" t="str">
        <f>+'[1]Consolidado ORG'!L1248</f>
        <v>PRESTAR LOS SERVICIOS DE APOYO A LA GESTIÓN EN LOS INCIDENTES QUE SE REGISTRAN ATRAVÉS DEL NUSE 123 DE ACUERDO CON EL MODELO DE CALIDAD DEFINIDO PARA EL SISTEMA DEL CENTRO DE COMANDO, CONTROL, COMUNICACIONES Y CÓMPUTO C4</v>
      </c>
      <c r="G1252" s="19" t="str">
        <f>+'[1]Consolidado ORG'!M1248</f>
        <v>2024/05/10</v>
      </c>
      <c r="H1252" s="19">
        <f>+'[1]Consolidado ORG'!N1248</f>
        <v>45725</v>
      </c>
      <c r="I1252" s="20">
        <f>+'[1]Consolidado ORG'!AG1248</f>
        <v>0</v>
      </c>
      <c r="J1252" s="21">
        <f>+'[1]Consolidado ORG'!T1248</f>
        <v>29960000</v>
      </c>
      <c r="K1252" s="21">
        <f>+'[1]Consolidado ORG'!AE1248</f>
        <v>0</v>
      </c>
      <c r="L1252" s="32">
        <f>+'[1]Consolidado ORG'!AS1248</f>
        <v>6.9306930693069313E-2</v>
      </c>
      <c r="M1252" s="31" t="str">
        <f>+'[1]Consolidado ORG'!AL1248</f>
        <v>https://community.secop.gov.co/Public/Tendering/ContractDetailView/Index?UniqueIdentifier=CO1.PCCNTR.6306366&amp;isModal=true&amp;asPopupView=true</v>
      </c>
      <c r="N1252" s="48" t="str">
        <f t="shared" si="20"/>
        <v>Link Contrato u Orden</v>
      </c>
    </row>
    <row r="1253" spans="1:14" ht="60" x14ac:dyDescent="0.3">
      <c r="A1253" s="18" t="str">
        <f>+'[1]Consolidado ORG'!A1249</f>
        <v>SCJ-908-2024</v>
      </c>
      <c r="B1253" s="19" t="str">
        <f>+'[1]Consolidado ORG'!B1249</f>
        <v>2024/05/08</v>
      </c>
      <c r="C1253" s="19" t="str">
        <f>+'[1]Consolidado ORG'!G1249</f>
        <v>DANIEL ESTEBAN RUIZ VASQUEZ</v>
      </c>
      <c r="D1253" s="19" t="str">
        <f>+'[1]Consolidado ORG'!E1249</f>
        <v>5 Contratación directa</v>
      </c>
      <c r="E1253" s="19" t="str">
        <f>+'[1]Consolidado ORG'!F1249</f>
        <v>33 Prestación de Servicios Profesionales y Apoyo (5-8)</v>
      </c>
      <c r="F1253" s="19" t="str">
        <f>+'[1]Consolidado ORG'!L1249</f>
        <v>PRESTAR LOS SERVICIOS DE APOYO A LA GESTION PARA LA ATENCIÓN DE EMERGENCIAS O URGENCIAS, Y DESPACHO A LOS ORGANISMOS DE EMERGENCIA Y SEGURIDAD QUE INTEGRAN EL NUSE 123 DEL SISTEMA CENTRO DE COMANDO, CONTROL, COMUNICACIONES Y CÓMPUTO C4</v>
      </c>
      <c r="G1253" s="19" t="str">
        <f>+'[1]Consolidado ORG'!M1249</f>
        <v>2024/05/10</v>
      </c>
      <c r="H1253" s="19">
        <f>+'[1]Consolidado ORG'!N1249</f>
        <v>45666</v>
      </c>
      <c r="I1253" s="20">
        <f>+'[1]Consolidado ORG'!AG1249</f>
        <v>0</v>
      </c>
      <c r="J1253" s="21">
        <f>+'[1]Consolidado ORG'!T1249</f>
        <v>21840000</v>
      </c>
      <c r="K1253" s="21">
        <f>+'[1]Consolidado ORG'!AE1249</f>
        <v>0</v>
      </c>
      <c r="L1253" s="32">
        <f>+'[1]Consolidado ORG'!AS1249</f>
        <v>8.6065573770491802E-2</v>
      </c>
      <c r="M1253" s="31" t="str">
        <f>+'[1]Consolidado ORG'!AL1249</f>
        <v>https://community.secop.gov.co/Public/Tendering/ContractDetailView/Index?UniqueIdentifier=CO1.PCCNTR.6306377&amp;isModal=true&amp;asPopupView=true</v>
      </c>
      <c r="N1253" s="48" t="str">
        <f t="shared" si="20"/>
        <v>Link Contrato u Orden</v>
      </c>
    </row>
    <row r="1254" spans="1:14" ht="60" x14ac:dyDescent="0.3">
      <c r="A1254" s="18" t="str">
        <f>+'[1]Consolidado ORG'!A1250</f>
        <v>SCJ-909-2024</v>
      </c>
      <c r="B1254" s="19" t="str">
        <f>+'[1]Consolidado ORG'!B1250</f>
        <v>2024/05/08</v>
      </c>
      <c r="C1254" s="19" t="str">
        <f>+'[1]Consolidado ORG'!G1250</f>
        <v>LUISA FERNANDA SOSA GUEVARA</v>
      </c>
      <c r="D1254" s="19" t="str">
        <f>+'[1]Consolidado ORG'!E1250</f>
        <v>5 Contratación directa</v>
      </c>
      <c r="E1254" s="19" t="str">
        <f>+'[1]Consolidado ORG'!F1250</f>
        <v>33 Prestación de Servicios Profesionales y Apoyo (5-8)</v>
      </c>
      <c r="F1254" s="19" t="str">
        <f>+'[1]Consolidado ORG'!L1250</f>
        <v>PRESTAR LOS SERVICIOS PROFESIONALES ESPECIALIZADOS PARA APOYAR EL DISEÑO, IMPLEMENTACIÓN Y SEGUIMIENTO AL MODELO DE CALIDAD DE LA INFORMACIÓN DEL CENTRO DE COMANDO, CONTROL, COMUNICACIONES Y CÒMPUTO-C4 Y TODOS SUS COMPONENTES</v>
      </c>
      <c r="G1254" s="19" t="str">
        <f>+'[1]Consolidado ORG'!M1250</f>
        <v>2024/05/10</v>
      </c>
      <c r="H1254" s="19">
        <f>+'[1]Consolidado ORG'!N1250</f>
        <v>45697</v>
      </c>
      <c r="I1254" s="20">
        <f>+'[1]Consolidado ORG'!AG1250</f>
        <v>0</v>
      </c>
      <c r="J1254" s="21">
        <f>+'[1]Consolidado ORG'!T1250</f>
        <v>72225000</v>
      </c>
      <c r="K1254" s="21">
        <f>+'[1]Consolidado ORG'!AE1250</f>
        <v>0</v>
      </c>
      <c r="L1254" s="32">
        <f>+'[1]Consolidado ORG'!AS1250</f>
        <v>7.636363636363637E-2</v>
      </c>
      <c r="M1254" s="31" t="str">
        <f>+'[1]Consolidado ORG'!AL1250</f>
        <v>https://community.secop.gov.co/Public/Tendering/ContractDetailView/Index?UniqueIdentifier=CO1.PCCNTR.6307748&amp;isModal=true&amp;asPopupView=true</v>
      </c>
      <c r="N1254" s="48" t="str">
        <f t="shared" si="20"/>
        <v>Link Contrato u Orden</v>
      </c>
    </row>
    <row r="1255" spans="1:14" ht="60" x14ac:dyDescent="0.3">
      <c r="A1255" s="18" t="str">
        <f>+'[1]Consolidado ORG'!A1251</f>
        <v>SCJ-912-2024</v>
      </c>
      <c r="B1255" s="19" t="str">
        <f>+'[1]Consolidado ORG'!B1251</f>
        <v>2024/05/08</v>
      </c>
      <c r="C1255" s="19" t="str">
        <f>+'[1]Consolidado ORG'!G1251</f>
        <v>LEIDY YAZMIN PARDO REYES</v>
      </c>
      <c r="D1255" s="19" t="str">
        <f>+'[1]Consolidado ORG'!E1251</f>
        <v>5 Contratación directa</v>
      </c>
      <c r="E1255" s="19" t="str">
        <f>+'[1]Consolidado ORG'!F1251</f>
        <v>33 Prestación de Servicios Profesionales y Apoyo (5-8)</v>
      </c>
      <c r="F1255" s="19" t="str">
        <f>+'[1]Consolidado ORG'!L1251</f>
        <v>PRESTAR SERVICIOS PROFESIONALES DE CARACTER JURÍDICO PARA ADELANTAR Y FORTALECER LA GESTIÓN CONTRACTUAL EN LAS DIFERENTES ETAPAS DE LOS PROCESOS DE SELECCIÓN, ASÍ COMO LAS DEMÁS ACTIVIDADES CONEXAS A CARGO DE LA DIRECCIÓN DE OPERACIONES PARA EL FORTALECIMIENTO.</v>
      </c>
      <c r="G1255" s="19" t="str">
        <f>+'[1]Consolidado ORG'!M1251</f>
        <v>2024/05/09</v>
      </c>
      <c r="H1255" s="19">
        <f>+'[1]Consolidado ORG'!N1251</f>
        <v>45653</v>
      </c>
      <c r="I1255" s="20">
        <f>+'[1]Consolidado ORG'!AG1251</f>
        <v>0</v>
      </c>
      <c r="J1255" s="21">
        <f>+'[1]Consolidado ORG'!T1251</f>
        <v>71958167</v>
      </c>
      <c r="K1255" s="21">
        <f>+'[1]Consolidado ORG'!AE1251</f>
        <v>0</v>
      </c>
      <c r="L1255" s="32">
        <f>+'[1]Consolidado ORG'!AS1251</f>
        <v>9.4827586206896547E-2</v>
      </c>
      <c r="M1255" s="31" t="str">
        <f>+'[1]Consolidado ORG'!AL1251</f>
        <v>https://community.secop.gov.co/Public/Tendering/ContractDetailView/Index?UniqueIdentifier=CO1.PCCNTR.6307199&amp;isModal=true&amp;asPopupView=true</v>
      </c>
      <c r="N1255" s="48" t="str">
        <f t="shared" si="20"/>
        <v>Link Contrato u Orden</v>
      </c>
    </row>
    <row r="1256" spans="1:14" ht="60" x14ac:dyDescent="0.3">
      <c r="A1256" s="18" t="str">
        <f>+'[1]Consolidado ORG'!A1252</f>
        <v>SCJ-932-2024</v>
      </c>
      <c r="B1256" s="19" t="str">
        <f>+'[1]Consolidado ORG'!B1252</f>
        <v>2024/05/08</v>
      </c>
      <c r="C1256" s="19" t="str">
        <f>+'[1]Consolidado ORG'!G1252</f>
        <v>CLAUDIA LILIANA PERALTA BLANCO</v>
      </c>
      <c r="D1256" s="19" t="str">
        <f>+'[1]Consolidado ORG'!E1252</f>
        <v>5 Contratación directa</v>
      </c>
      <c r="E1256" s="19" t="str">
        <f>+'[1]Consolidado ORG'!F1252</f>
        <v>33 Prestación de Servicios Profesionales y Apoyo (5-8)</v>
      </c>
      <c r="F1256" s="19" t="str">
        <f>+'[1]Consolidado ORG'!L1252</f>
        <v>PRESTAR LOS SERVICIOS DE APOYO A LA GESTION PARA LA ATENCIÓN DE EMERGENCIAS O URGENCIAS, Y DESPACHO A LOS ORGANISMOS DE EMERGENCIA Y SEGURIDAD QUE INTEGRAN EL NUSE 123 DEL SISTEMA CENTRO DE COMANDO, CONTROL, COMUNICACIONES Y CÓMPUTO C4</v>
      </c>
      <c r="G1256" s="19" t="str">
        <f>+'[1]Consolidado ORG'!M1252</f>
        <v>2024/05/17</v>
      </c>
      <c r="H1256" s="19">
        <f>+'[1]Consolidado ORG'!N1252</f>
        <v>45673</v>
      </c>
      <c r="I1256" s="20">
        <f>+'[1]Consolidado ORG'!AG1252</f>
        <v>0</v>
      </c>
      <c r="J1256" s="21">
        <f>+'[1]Consolidado ORG'!T1252</f>
        <v>21840000</v>
      </c>
      <c r="K1256" s="21">
        <f>+'[1]Consolidado ORG'!AE1252</f>
        <v>0</v>
      </c>
      <c r="L1256" s="32">
        <f>+'[1]Consolidado ORG'!AS1252</f>
        <v>5.737704918032787E-2</v>
      </c>
      <c r="M1256" s="31" t="str">
        <f>+'[1]Consolidado ORG'!AL1252</f>
        <v>https://community.secop.gov.co/Public/Tendering/ContractDetailView/Index?UniqueIdentifier=CO1.PCCNTR.6307020&amp;isModal=true&amp;asPopupView=true</v>
      </c>
      <c r="N1256" s="48" t="str">
        <f t="shared" si="20"/>
        <v>Link Contrato u Orden</v>
      </c>
    </row>
    <row r="1257" spans="1:14" ht="60" x14ac:dyDescent="0.3">
      <c r="A1257" s="18" t="str">
        <f>+'[1]Consolidado ORG'!A1253</f>
        <v>SCJ-936-2024</v>
      </c>
      <c r="B1257" s="19" t="str">
        <f>+'[1]Consolidado ORG'!B1253</f>
        <v>2024/05/08</v>
      </c>
      <c r="C1257" s="19" t="str">
        <f>+'[1]Consolidado ORG'!G1253</f>
        <v>YECID FERNANDO NOMEZQUE MENESES</v>
      </c>
      <c r="D1257" s="19" t="str">
        <f>+'[1]Consolidado ORG'!E1253</f>
        <v>5 Contratación directa</v>
      </c>
      <c r="E1257" s="19" t="str">
        <f>+'[1]Consolidado ORG'!F1253</f>
        <v>33 Prestación de Servicios Profesionales y Apoyo (5-8)</v>
      </c>
      <c r="F1257" s="19" t="str">
        <f>+'[1]Consolidado ORG'!L1253</f>
        <v>PRESTAR LOS SERVICIOS DE APOYO A LA GESTION PARA LA ATENCIÓN DE EMERGENCIAS O URGENCIAS, Y DESPACHO A LOS ORGANISMOS DE EMERGENCIA Y SEGURIDAD QUE INTEGRAN EL NUSE 123 DEL SISTEMA CENTRO DE COMANDO, CONTROL, COMUNICACIONES Y CÓMPUTO C4.</v>
      </c>
      <c r="G1257" s="19" t="str">
        <f>+'[1]Consolidado ORG'!M1253</f>
        <v>2024/05/17</v>
      </c>
      <c r="H1257" s="19">
        <f>+'[1]Consolidado ORG'!N1253</f>
        <v>45793</v>
      </c>
      <c r="I1257" s="20">
        <f>+'[1]Consolidado ORG'!AG1253</f>
        <v>0</v>
      </c>
      <c r="J1257" s="21">
        <f>+'[1]Consolidado ORG'!T1253</f>
        <v>32760000</v>
      </c>
      <c r="K1257" s="21">
        <f>+'[1]Consolidado ORG'!AE1253</f>
        <v>0</v>
      </c>
      <c r="L1257" s="32">
        <f>+'[1]Consolidado ORG'!AS1253</f>
        <v>3.8461538461538464E-2</v>
      </c>
      <c r="M1257" s="31" t="str">
        <f>+'[1]Consolidado ORG'!AL1253</f>
        <v>https://community.secop.gov.co/Public/Tendering/ContractDetailView/Index?UniqueIdentifier=CO1.PCCNTR.6307034&amp;isModal=true&amp;asPopupView=true</v>
      </c>
      <c r="N1257" s="48" t="str">
        <f t="shared" si="20"/>
        <v>Link Contrato u Orden</v>
      </c>
    </row>
    <row r="1258" spans="1:14" ht="60" x14ac:dyDescent="0.3">
      <c r="A1258" s="18" t="str">
        <f>+'[1]Consolidado ORG'!A1254</f>
        <v>SCJ-937-2024</v>
      </c>
      <c r="B1258" s="19" t="str">
        <f>+'[1]Consolidado ORG'!B1254</f>
        <v>2024/05/08</v>
      </c>
      <c r="C1258" s="19" t="str">
        <f>+'[1]Consolidado ORG'!G1254</f>
        <v>MARIA KATHERIN RODRIGUEZ ARIAS</v>
      </c>
      <c r="D1258" s="19" t="str">
        <f>+'[1]Consolidado ORG'!E1254</f>
        <v>5 Contratación directa</v>
      </c>
      <c r="E1258" s="19" t="str">
        <f>+'[1]Consolidado ORG'!F1254</f>
        <v>33 Prestación de Servicios Profesionales y Apoyo (5-8)</v>
      </c>
      <c r="F1258" s="19" t="str">
        <f>+'[1]Consolidado ORG'!L1254</f>
        <v>PRESTAR LOS SERVICIOS DE APOYO A LA GESTIÓN PARA LA ATENCIÓN DE EMERGENCIAS O URGENCIAS, Y DESPACHO A LOS ORGANISMOS DE EMERGENCIA Y SEGURIDAD QUE INTEGRAN EL NUSE 123 DEL SISTEMA CENTRO DE COMANDO, CONTROL, COMUNICACIONES Y CÓMPUTO C4.</v>
      </c>
      <c r="G1258" s="19" t="str">
        <f>+'[1]Consolidado ORG'!M1254</f>
        <v>2024/05/15</v>
      </c>
      <c r="H1258" s="19">
        <f>+'[1]Consolidado ORG'!N1254</f>
        <v>45671</v>
      </c>
      <c r="I1258" s="20">
        <f>+'[1]Consolidado ORG'!AG1254</f>
        <v>0</v>
      </c>
      <c r="J1258" s="21">
        <f>+'[1]Consolidado ORG'!T1254</f>
        <v>21840000</v>
      </c>
      <c r="K1258" s="21">
        <f>+'[1]Consolidado ORG'!AE1254</f>
        <v>0</v>
      </c>
      <c r="L1258" s="32">
        <f>+'[1]Consolidado ORG'!AS1254</f>
        <v>6.5573770491803282E-2</v>
      </c>
      <c r="M1258" s="31" t="str">
        <f>+'[1]Consolidado ORG'!AL1254</f>
        <v>https://community.secop.gov.co/Public/Tendering/ContractDetailView/Index?UniqueIdentifier=CO1.PCCNTR.6306925&amp;isModal=true&amp;asPopupView=true</v>
      </c>
      <c r="N1258" s="48" t="str">
        <f t="shared" si="20"/>
        <v>Link Contrato u Orden</v>
      </c>
    </row>
    <row r="1259" spans="1:14" ht="60" x14ac:dyDescent="0.3">
      <c r="A1259" s="18" t="str">
        <f>+'[1]Consolidado ORG'!A1255</f>
        <v>SCJ-938-2024</v>
      </c>
      <c r="B1259" s="19" t="str">
        <f>+'[1]Consolidado ORG'!B1255</f>
        <v>2024/05/08</v>
      </c>
      <c r="C1259" s="19" t="str">
        <f>+'[1]Consolidado ORG'!G1255</f>
        <v>OSCAR ELVIN TELLEZ BETANCOURT</v>
      </c>
      <c r="D1259" s="19" t="str">
        <f>+'[1]Consolidado ORG'!E1255</f>
        <v>5 Contratación directa</v>
      </c>
      <c r="E1259" s="19" t="str">
        <f>+'[1]Consolidado ORG'!F1255</f>
        <v>33 Prestación de Servicios Profesionales y Apoyo (5-8)</v>
      </c>
      <c r="F1259" s="19" t="str">
        <f>+'[1]Consolidado ORG'!L1255</f>
        <v>PRESTAR LOS SERVICIOS PROFESIONALES COMO INGENIERO DE SISTEMAS PARA DESARROLLAR ACTIVIDADES ENFATIZADAS A ATENDER LAS NECESIDADES DE DESARRROLLO DE LOS SISTEMAS DE INFORMACIÓN DEL CENTRO DE COMANDO, CONTROL, COMUNICACIONES Y CÓMPUTO – C4</v>
      </c>
      <c r="G1259" s="19" t="str">
        <f>+'[1]Consolidado ORG'!M1255</f>
        <v>2024/05/10</v>
      </c>
      <c r="H1259" s="19">
        <f>+'[1]Consolidado ORG'!N1255</f>
        <v>45666</v>
      </c>
      <c r="I1259" s="20">
        <f>+'[1]Consolidado ORG'!AG1255</f>
        <v>0</v>
      </c>
      <c r="J1259" s="21">
        <f>+'[1]Consolidado ORG'!T1255</f>
        <v>59920000</v>
      </c>
      <c r="K1259" s="21">
        <f>+'[1]Consolidado ORG'!AE1255</f>
        <v>0</v>
      </c>
      <c r="L1259" s="32">
        <f>+'[1]Consolidado ORG'!AS1255</f>
        <v>8.6065573770491802E-2</v>
      </c>
      <c r="M1259" s="31" t="str">
        <f>+'[1]Consolidado ORG'!AL1255</f>
        <v>https://community.secop.gov.co/Public/Tendering/ContractDetailView/Index?UniqueIdentifier=CO1.PCCNTR.6307545&amp;isModal=true&amp;asPopupView=true</v>
      </c>
      <c r="N1259" s="48" t="str">
        <f t="shared" si="20"/>
        <v>Link Contrato u Orden</v>
      </c>
    </row>
    <row r="1260" spans="1:14" ht="60" x14ac:dyDescent="0.3">
      <c r="A1260" s="18" t="str">
        <f>+'[1]Consolidado ORG'!A1256</f>
        <v>SCJ-939-2024</v>
      </c>
      <c r="B1260" s="19" t="str">
        <f>+'[1]Consolidado ORG'!B1256</f>
        <v>2024/05/08</v>
      </c>
      <c r="C1260" s="19" t="str">
        <f>+'[1]Consolidado ORG'!G1256</f>
        <v>GERALDINE AMPARO COCA POVEDA</v>
      </c>
      <c r="D1260" s="19" t="str">
        <f>+'[1]Consolidado ORG'!E1256</f>
        <v>5 Contratación directa</v>
      </c>
      <c r="E1260" s="19" t="str">
        <f>+'[1]Consolidado ORG'!F1256</f>
        <v>33 Prestación de Servicios Profesionales y Apoyo (5-8)</v>
      </c>
      <c r="F1260" s="19" t="str">
        <f>+'[1]Consolidado ORG'!L1256</f>
        <v>PRESTAR LOS SERVICIOS DE APOYO A LA GESTIÓN PARA LA ATENCIÓN DE EMERGENCIAS O URGENCIAS, Y DESPACHO A LOS ORGANISMOS DE EMERGENCIA Y SEGURIDAD QUE INTEGRAN EL NUSE 123 DEL SISTEMA CENTRO DE COMANDO, CONTROL, COMUNICACIONES Y CÓMPUTO C4.</v>
      </c>
      <c r="G1260" s="19" t="str">
        <f>+'[1]Consolidado ORG'!M1256</f>
        <v>2024/05/10</v>
      </c>
      <c r="H1260" s="19">
        <f>+'[1]Consolidado ORG'!N1256</f>
        <v>45666</v>
      </c>
      <c r="I1260" s="20">
        <f>+'[1]Consolidado ORG'!AG1256</f>
        <v>0</v>
      </c>
      <c r="J1260" s="21">
        <f>+'[1]Consolidado ORG'!T1256</f>
        <v>21840000</v>
      </c>
      <c r="K1260" s="21">
        <f>+'[1]Consolidado ORG'!AE1256</f>
        <v>0</v>
      </c>
      <c r="L1260" s="32">
        <f>+'[1]Consolidado ORG'!AS1256</f>
        <v>8.6065573770491802E-2</v>
      </c>
      <c r="M1260" s="31" t="str">
        <f>+'[1]Consolidado ORG'!AL1256</f>
        <v>https://community.secop.gov.co/Public/Tendering/ContractDetailView/Index?UniqueIdentifier=CO1.PCCNTR.6306804&amp;isModal=true&amp;asPopupView=true</v>
      </c>
      <c r="N1260" s="48" t="str">
        <f t="shared" si="20"/>
        <v>Link Contrato u Orden</v>
      </c>
    </row>
    <row r="1261" spans="1:14" ht="40.799999999999997" x14ac:dyDescent="0.3">
      <c r="A1261" s="18" t="str">
        <f>+'[1]Consolidado ORG'!A1257</f>
        <v>SCJ-940-2024</v>
      </c>
      <c r="B1261" s="19" t="str">
        <f>+'[1]Consolidado ORG'!B1257</f>
        <v>2024/05/08</v>
      </c>
      <c r="C1261" s="19" t="str">
        <f>+'[1]Consolidado ORG'!G1257</f>
        <v>JENNIFER  GUATAVITA CAICEDO</v>
      </c>
      <c r="D1261" s="19" t="str">
        <f>+'[1]Consolidado ORG'!E1257</f>
        <v>5 Contratación directa</v>
      </c>
      <c r="E1261" s="19" t="str">
        <f>+'[1]Consolidado ORG'!F1257</f>
        <v>33 Prestación de Servicios Profesionales y Apoyo (5-8)</v>
      </c>
      <c r="F1261" s="19" t="str">
        <f>+'[1]Consolidado ORG'!L1257</f>
        <v>PRESTACIÓN DE SERVICIOS PROFESIONALES PARA APOYAR CON EL SOPORTE Y GESTIÓN AL SISTEMA DE VIDEO VIGILANCIA DE BOGOTÁ D.C.</v>
      </c>
      <c r="G1261" s="19" t="str">
        <f>+'[1]Consolidado ORG'!M1257</f>
        <v>2024/05/10</v>
      </c>
      <c r="H1261" s="19">
        <f>+'[1]Consolidado ORG'!N1257</f>
        <v>45666</v>
      </c>
      <c r="I1261" s="20">
        <f>+'[1]Consolidado ORG'!AG1257</f>
        <v>0</v>
      </c>
      <c r="J1261" s="21">
        <f>+'[1]Consolidado ORG'!T1257</f>
        <v>38520000</v>
      </c>
      <c r="K1261" s="21">
        <f>+'[1]Consolidado ORG'!AE1257</f>
        <v>0</v>
      </c>
      <c r="L1261" s="32">
        <f>+'[1]Consolidado ORG'!AS1257</f>
        <v>8.6065573770491802E-2</v>
      </c>
      <c r="M1261" s="31" t="str">
        <f>+'[1]Consolidado ORG'!AL1257</f>
        <v>https://community.secop.gov.co/Public/Tendering/ContractDetailView/Index?UniqueIdentifier=CO1.PCCNTR.6306383&amp;isModal=true&amp;asPopupView=true</v>
      </c>
      <c r="N1261" s="48" t="str">
        <f t="shared" si="20"/>
        <v>Link Contrato u Orden</v>
      </c>
    </row>
    <row r="1262" spans="1:14" ht="60" x14ac:dyDescent="0.3">
      <c r="A1262" s="18" t="str">
        <f>+'[1]Consolidado ORG'!A1258</f>
        <v>SCJ-941-2024</v>
      </c>
      <c r="B1262" s="19" t="str">
        <f>+'[1]Consolidado ORG'!B1258</f>
        <v>2024/05/21</v>
      </c>
      <c r="C1262" s="19" t="str">
        <f>+'[1]Consolidado ORG'!G1258</f>
        <v>ANA MARCELA VARGAS FORERO</v>
      </c>
      <c r="D1262" s="19" t="str">
        <f>+'[1]Consolidado ORG'!E1258</f>
        <v>5 Contratación directa</v>
      </c>
      <c r="E1262" s="19" t="str">
        <f>+'[1]Consolidado ORG'!F1258</f>
        <v>33 Prestación de Servicios Profesionales y Apoyo (5-8)</v>
      </c>
      <c r="F1262" s="19" t="str">
        <f>+'[1]Consolidado ORG'!L1258</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62" s="19" t="str">
        <f>+'[1]Consolidado ORG'!M1258</f>
        <v>2024/05/23</v>
      </c>
      <c r="H1262" s="19">
        <f>+'[1]Consolidado ORG'!N1258</f>
        <v>45710</v>
      </c>
      <c r="I1262" s="20">
        <f>+'[1]Consolidado ORG'!AG1258</f>
        <v>0</v>
      </c>
      <c r="J1262" s="21">
        <f>+'[1]Consolidado ORG'!T1258</f>
        <v>36635355</v>
      </c>
      <c r="K1262" s="21">
        <f>+'[1]Consolidado ORG'!AE1258</f>
        <v>0</v>
      </c>
      <c r="L1262" s="32">
        <f>+'[1]Consolidado ORG'!AS1258</f>
        <v>2.9090909090909091E-2</v>
      </c>
      <c r="M1262" s="31" t="str">
        <f>+'[1]Consolidado ORG'!AL1258</f>
        <v>https://community.secop.gov.co/Public/Tendering/ContractDetailView/Index?UniqueIdentifier=CO1.PCCNTR.6346208&amp;isModal=true&amp;asPopupView=true</v>
      </c>
      <c r="N1262" s="48" t="str">
        <f t="shared" si="20"/>
        <v>Link Contrato u Orden</v>
      </c>
    </row>
    <row r="1263" spans="1:14" ht="60" x14ac:dyDescent="0.3">
      <c r="A1263" s="18" t="str">
        <f>+'[1]Consolidado ORG'!A1259</f>
        <v>SCJ-942-2024</v>
      </c>
      <c r="B1263" s="19" t="str">
        <f>+'[1]Consolidado ORG'!B1259</f>
        <v>2024/05/08</v>
      </c>
      <c r="C1263" s="19" t="str">
        <f>+'[1]Consolidado ORG'!G1259</f>
        <v>LILIANA  BERMUDEZ BEDOYA</v>
      </c>
      <c r="D1263" s="19" t="str">
        <f>+'[1]Consolidado ORG'!E1259</f>
        <v>5 Contratación directa</v>
      </c>
      <c r="E1263" s="19" t="str">
        <f>+'[1]Consolidado ORG'!F1259</f>
        <v>33 Prestación de Servicios Profesionales y Apoyo (5-8)</v>
      </c>
      <c r="F1263" s="19" t="str">
        <f>+'[1]Consolidado ORG'!L1259</f>
        <v>PRESTAR LOS SERVICIOS DE APOYO A LA GESTION PARA LA ATENCIÓN DE EMERGENCIAS O URGENCIAS, Y DESPACHO A LOS ORGANISMOS DE EMERGENCIA Y SEGURIDAD QUE INTEGRAN EL NUSE 123 DEL SISTEMA CENTRO DE COMANDO, CONTROL, COMUNICACIONES Y CÓMPUTO C4</v>
      </c>
      <c r="G1263" s="19" t="str">
        <f>+'[1]Consolidado ORG'!M1259</f>
        <v>2024/05/10</v>
      </c>
      <c r="H1263" s="19">
        <f>+'[1]Consolidado ORG'!N1259</f>
        <v>45666</v>
      </c>
      <c r="I1263" s="20">
        <f>+'[1]Consolidado ORG'!AG1259</f>
        <v>0</v>
      </c>
      <c r="J1263" s="21">
        <f>+'[1]Consolidado ORG'!T1259</f>
        <v>21840000</v>
      </c>
      <c r="K1263" s="21">
        <f>+'[1]Consolidado ORG'!AE1259</f>
        <v>0</v>
      </c>
      <c r="L1263" s="32">
        <f>+'[1]Consolidado ORG'!AS1259</f>
        <v>8.6065573770491802E-2</v>
      </c>
      <c r="M1263" s="31" t="str">
        <f>+'[1]Consolidado ORG'!AL1259</f>
        <v>https://community.secop.gov.co/Public/Tendering/ContractDetailView/Index?UniqueIdentifier=CO1.PCCNTR.6307721&amp;isModal=true&amp;asPopupView=true</v>
      </c>
      <c r="N1263" s="48" t="str">
        <f t="shared" si="20"/>
        <v>Link Contrato u Orden</v>
      </c>
    </row>
    <row r="1264" spans="1:14" ht="60" x14ac:dyDescent="0.3">
      <c r="A1264" s="18" t="str">
        <f>+'[1]Consolidado ORG'!A1260</f>
        <v>SCJ-943-2024</v>
      </c>
      <c r="B1264" s="19" t="str">
        <f>+'[1]Consolidado ORG'!B1260</f>
        <v>2024/05/08</v>
      </c>
      <c r="C1264" s="19" t="str">
        <f>+'[1]Consolidado ORG'!G1260</f>
        <v>LINA PAOLA JULIO GARZON</v>
      </c>
      <c r="D1264" s="19" t="str">
        <f>+'[1]Consolidado ORG'!E1260</f>
        <v>5 Contratación directa</v>
      </c>
      <c r="E1264" s="19" t="str">
        <f>+'[1]Consolidado ORG'!F1260</f>
        <v>33 Prestación de Servicios Profesionales y Apoyo (5-8)</v>
      </c>
      <c r="F1264" s="19" t="str">
        <f>+'[1]Consolidado ORG'!L1260</f>
        <v>PRESTAR LOS SERVICIOS DE APOYO A LA GESTION PARA LA ATENCIÓN DE EMERGENCIAS O URGENCIAS, Y DESPACHO A LOS ORGANISMOS DE EMERGENCIA Y SEGURIDAD QUE INTEGRAN EL NUSE 123 DEL SISTEMA CENTRO DE COMANDO, CONTROL, COMUNICACIONES Y CÓMPUTO C4</v>
      </c>
      <c r="G1264" s="19" t="str">
        <f>+'[1]Consolidado ORG'!M1260</f>
        <v>2024/05/10</v>
      </c>
      <c r="H1264" s="19">
        <f>+'[1]Consolidado ORG'!N1260</f>
        <v>45666</v>
      </c>
      <c r="I1264" s="20">
        <f>+'[1]Consolidado ORG'!AG1260</f>
        <v>0</v>
      </c>
      <c r="J1264" s="21">
        <f>+'[1]Consolidado ORG'!T1260</f>
        <v>21840000</v>
      </c>
      <c r="K1264" s="21">
        <f>+'[1]Consolidado ORG'!AE1260</f>
        <v>0</v>
      </c>
      <c r="L1264" s="32">
        <f>+'[1]Consolidado ORG'!AS1260</f>
        <v>8.6065573770491802E-2</v>
      </c>
      <c r="M1264" s="31" t="str">
        <f>+'[1]Consolidado ORG'!AL1260</f>
        <v>https://community.secop.gov.co/Public/Tendering/ContractDetailView/Index?UniqueIdentifier=CO1.PCCNTR.6307807&amp;isModal=true&amp;asPopupView=true</v>
      </c>
      <c r="N1264" s="48" t="str">
        <f t="shared" si="20"/>
        <v>Link Contrato u Orden</v>
      </c>
    </row>
    <row r="1265" spans="1:14" ht="72" x14ac:dyDescent="0.3">
      <c r="A1265" s="18" t="str">
        <f>+'[1]Consolidado ORG'!A1261</f>
        <v>SCJ-951-2024</v>
      </c>
      <c r="B1265" s="19" t="str">
        <f>+'[1]Consolidado ORG'!B1261</f>
        <v>2024/05/21</v>
      </c>
      <c r="C1265" s="19" t="str">
        <f>+'[1]Consolidado ORG'!G1261</f>
        <v>DARHLING JAFET SABOGAL AZA</v>
      </c>
      <c r="D1265" s="19" t="str">
        <f>+'[1]Consolidado ORG'!E1261</f>
        <v>5 Contratación directa</v>
      </c>
      <c r="E1265" s="19" t="str">
        <f>+'[1]Consolidado ORG'!F1261</f>
        <v>33 Prestación de Servicios Profesionales y Apoyo (5-8)</v>
      </c>
      <c r="F1265" s="19" t="str">
        <f>+'[1]Consolidado ORG'!L1261</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265" s="19" t="str">
        <f>+'[1]Consolidado ORG'!M1261</f>
        <v>2024/05/24</v>
      </c>
      <c r="H1265" s="19">
        <f>+'[1]Consolidado ORG'!N1261</f>
        <v>45680</v>
      </c>
      <c r="I1265" s="20">
        <f>+'[1]Consolidado ORG'!AG1261</f>
        <v>0</v>
      </c>
      <c r="J1265" s="21">
        <f>+'[1]Consolidado ORG'!T1261</f>
        <v>25321644</v>
      </c>
      <c r="K1265" s="21">
        <f>+'[1]Consolidado ORG'!AE1261</f>
        <v>0</v>
      </c>
      <c r="L1265" s="32">
        <f>+'[1]Consolidado ORG'!AS1261</f>
        <v>2.8688524590163935E-2</v>
      </c>
      <c r="M1265" s="31" t="str">
        <f>+'[1]Consolidado ORG'!AL1261</f>
        <v>https://community.secop.gov.co/Public/Tendering/ContractDetailView/Index?UniqueIdentifier=CO1.PCCNTR.6342080&amp;isModal=true&amp;asPopupView=true</v>
      </c>
      <c r="N1265" s="48" t="str">
        <f t="shared" si="20"/>
        <v>Link Contrato u Orden</v>
      </c>
    </row>
    <row r="1266" spans="1:14" ht="60" x14ac:dyDescent="0.3">
      <c r="A1266" s="18" t="str">
        <f>+'[1]Consolidado ORG'!A1262</f>
        <v>SCJ-956-2024</v>
      </c>
      <c r="B1266" s="19" t="str">
        <f>+'[1]Consolidado ORG'!B1262</f>
        <v>2024/05/08</v>
      </c>
      <c r="C1266" s="19" t="str">
        <f>+'[1]Consolidado ORG'!G1262</f>
        <v xml:space="preserve">NATALIA JULIETH MEDINA </v>
      </c>
      <c r="D1266" s="19" t="str">
        <f>+'[1]Consolidado ORG'!E1262</f>
        <v>5 Contratación directa</v>
      </c>
      <c r="E1266" s="19" t="str">
        <f>+'[1]Consolidado ORG'!F1262</f>
        <v>33 Prestación de Servicios Profesionales y Apoyo (5-8)</v>
      </c>
      <c r="F1266" s="19" t="str">
        <f>+'[1]Consolidado ORG'!L1262</f>
        <v>PRESTAR LOS SERVICIOS DE APOYO A LA GESTION PARA LA ATENCIÓN DE EMERGENCIAS O URGENCIAS, Y DESPACHO A LOS ORGANISMOS DE EMERGENCIA Y SEGURIDAD QUE INTEGRAN EL NUSE 123 DEL SISTEMA CENTRO DE COMANDO, CONTROL, COMUNICACIONES Y CÓMPUTO C4</v>
      </c>
      <c r="G1266" s="19" t="str">
        <f>+'[1]Consolidado ORG'!M1262</f>
        <v>2024/05/10</v>
      </c>
      <c r="H1266" s="19">
        <f>+'[1]Consolidado ORG'!N1262</f>
        <v>45666</v>
      </c>
      <c r="I1266" s="20">
        <f>+'[1]Consolidado ORG'!AG1262</f>
        <v>0</v>
      </c>
      <c r="J1266" s="21">
        <f>+'[1]Consolidado ORG'!T1262</f>
        <v>21840000</v>
      </c>
      <c r="K1266" s="21">
        <f>+'[1]Consolidado ORG'!AE1262</f>
        <v>0</v>
      </c>
      <c r="L1266" s="32">
        <f>+'[1]Consolidado ORG'!AS1262</f>
        <v>8.6065573770491802E-2</v>
      </c>
      <c r="M1266" s="31" t="str">
        <f>+'[1]Consolidado ORG'!AL1262</f>
        <v>https://community.secop.gov.co/Public/Tendering/ContractDetailView/Index?UniqueIdentifier=CO1.PCCNTR.6307577&amp;isModal=true&amp;asPopupView=true</v>
      </c>
      <c r="N1266" s="48" t="str">
        <f t="shared" si="20"/>
        <v>Link Contrato u Orden</v>
      </c>
    </row>
    <row r="1267" spans="1:14" ht="40.799999999999997" x14ac:dyDescent="0.3">
      <c r="A1267" s="18" t="str">
        <f>+'[1]Consolidado ORG'!A1263</f>
        <v>SCJ-960-2024</v>
      </c>
      <c r="B1267" s="19" t="str">
        <f>+'[1]Consolidado ORG'!B1263</f>
        <v>2024/05/15</v>
      </c>
      <c r="C1267" s="19" t="str">
        <f>+'[1]Consolidado ORG'!G1263</f>
        <v>GISELLE LORENA GODOY QUEVEDO</v>
      </c>
      <c r="D1267" s="19" t="str">
        <f>+'[1]Consolidado ORG'!E1263</f>
        <v>5 Contratación directa</v>
      </c>
      <c r="E1267" s="19" t="str">
        <f>+'[1]Consolidado ORG'!F1263</f>
        <v>33 Prestación de Servicios Profesionales y Apoyo (5-8)</v>
      </c>
      <c r="F1267" s="19" t="str">
        <f>+'[1]Consolidado ORG'!L1263</f>
        <v>PRESTAR SERVICIOS PROFESIONALES PARA REALIZAR EL COBRO PERSUASIVO DE LAS MULTAS POR INFRACCIONES AL CÓDIGO NACIONAL DE SEGURIDAD Y CONVIVENCIA CIUDADANA.</v>
      </c>
      <c r="G1267" s="19" t="str">
        <f>+'[1]Consolidado ORG'!M1263</f>
        <v>2024/05/17</v>
      </c>
      <c r="H1267" s="19">
        <f>+'[1]Consolidado ORG'!N1263</f>
        <v>45612</v>
      </c>
      <c r="I1267" s="20">
        <f>+'[1]Consolidado ORG'!AG1263</f>
        <v>0</v>
      </c>
      <c r="J1267" s="21">
        <f>+'[1]Consolidado ORG'!T1263</f>
        <v>24426000</v>
      </c>
      <c r="K1267" s="21">
        <f>+'[1]Consolidado ORG'!AE1263</f>
        <v>0</v>
      </c>
      <c r="L1267" s="32">
        <f>+'[1]Consolidado ORG'!AS1263</f>
        <v>7.650273224043716E-2</v>
      </c>
      <c r="M1267" s="31" t="str">
        <f>+'[1]Consolidado ORG'!AL1263</f>
        <v>https://community.secop.gov.co/Public/Tendering/ContractDetailView/Index?UniqueIdentifier=CO1.PCCNTR.6326677&amp;isModal=true&amp;asPopupView=true</v>
      </c>
      <c r="N1267" s="48" t="str">
        <f t="shared" si="20"/>
        <v>Link Contrato u Orden</v>
      </c>
    </row>
    <row r="1268" spans="1:14" ht="48" x14ac:dyDescent="0.3">
      <c r="A1268" s="18" t="str">
        <f>+'[1]Consolidado ORG'!A1264</f>
        <v>SCJ-965-2024</v>
      </c>
      <c r="B1268" s="19" t="str">
        <f>+'[1]Consolidado ORG'!B1264</f>
        <v>2024/05/10</v>
      </c>
      <c r="C1268" s="19" t="str">
        <f>+'[1]Consolidado ORG'!G1264</f>
        <v>GERMÁN ARTURO PEÑA URIBE</v>
      </c>
      <c r="D1268" s="19" t="str">
        <f>+'[1]Consolidado ORG'!E1264</f>
        <v>5 Contratación directa</v>
      </c>
      <c r="E1268" s="19" t="str">
        <f>+'[1]Consolidado ORG'!F1264</f>
        <v>33 Prestación de Servicios Profesionales y Apoyo (5-8)</v>
      </c>
      <c r="F1268" s="19" t="str">
        <f>+'[1]Consolidado ORG'!L1264</f>
        <v>PRESTAR SERVICIOS PROFESIONALES PARA FORTALECER LA GESTIÓN ADMINISTRATIVA, REALIZAR APOYO A LA SUPERVISIÓN Y DEMÁS ACTIVIDADES CONEXAS A CARGO DE LA DIRECCIÓN DE OPERACIONES PARA EL FORTALECIMIENTO.</v>
      </c>
      <c r="G1268" s="19" t="str">
        <f>+'[1]Consolidado ORG'!M1264</f>
        <v>2024/05/15</v>
      </c>
      <c r="H1268" s="19">
        <f>+'[1]Consolidado ORG'!N1264</f>
        <v>45651</v>
      </c>
      <c r="I1268" s="20">
        <f>+'[1]Consolidado ORG'!AG1264</f>
        <v>0</v>
      </c>
      <c r="J1268" s="21">
        <f>+'[1]Consolidado ORG'!T1264</f>
        <v>65400000</v>
      </c>
      <c r="K1268" s="21">
        <f>+'[1]Consolidado ORG'!AE1264</f>
        <v>0</v>
      </c>
      <c r="L1268" s="32">
        <f>+'[1]Consolidado ORG'!AS1264</f>
        <v>7.1428571428571425E-2</v>
      </c>
      <c r="M1268" s="31" t="str">
        <f>+'[1]Consolidado ORG'!AL1264</f>
        <v>https://community.secop.gov.co/Public/Tendering/ContractDetailView/Index?UniqueIdentifier=CO1.PCCNTR.6318092&amp;isModal=true&amp;asPopupView=true</v>
      </c>
      <c r="N1268" s="48" t="str">
        <f t="shared" si="20"/>
        <v>Link Contrato u Orden</v>
      </c>
    </row>
    <row r="1269" spans="1:14" ht="84" x14ac:dyDescent="0.3">
      <c r="A1269" s="18" t="str">
        <f>+'[1]Consolidado ORG'!A1265</f>
        <v>SCJ-966-2024</v>
      </c>
      <c r="B1269" s="19" t="str">
        <f>+'[1]Consolidado ORG'!B1265</f>
        <v>2024/05/10</v>
      </c>
      <c r="C1269" s="19" t="str">
        <f>+'[1]Consolidado ORG'!G1265</f>
        <v>CEIN  CASTRO GUTIERREZ</v>
      </c>
      <c r="D1269" s="19" t="str">
        <f>+'[1]Consolidado ORG'!E1265</f>
        <v>5 Contratación directa</v>
      </c>
      <c r="E1269" s="19" t="str">
        <f>+'[1]Consolidado ORG'!F1265</f>
        <v>33 Prestación de Servicios Profesionales y Apoyo (5-8)</v>
      </c>
      <c r="F1269" s="19" t="str">
        <f>+'[1]Consolidado ORG'!L1265</f>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
      <c r="G1269" s="19" t="str">
        <f>+'[1]Consolidado ORG'!M1265</f>
        <v>2024/05/16</v>
      </c>
      <c r="H1269" s="19">
        <f>+'[1]Consolidado ORG'!N1265</f>
        <v>45611</v>
      </c>
      <c r="I1269" s="20">
        <f>+'[1]Consolidado ORG'!AG1265</f>
        <v>0</v>
      </c>
      <c r="J1269" s="21">
        <f>+'[1]Consolidado ORG'!T1265</f>
        <v>74100000</v>
      </c>
      <c r="K1269" s="21">
        <f>+'[1]Consolidado ORG'!AE1265</f>
        <v>0</v>
      </c>
      <c r="L1269" s="32">
        <f>+'[1]Consolidado ORG'!AS1265</f>
        <v>8.1967213114754092E-2</v>
      </c>
      <c r="M1269" s="31" t="str">
        <f>+'[1]Consolidado ORG'!AL1265</f>
        <v>https://community.secop.gov.co/Public/Tendering/ContractDetailView/Index?UniqueIdentifier=CO1.PCCNTR.6318096&amp;isModal=true&amp;asPopupView=true</v>
      </c>
      <c r="N1269" s="48" t="str">
        <f t="shared" si="20"/>
        <v>Link Contrato u Orden</v>
      </c>
    </row>
    <row r="1270" spans="1:14" ht="84" x14ac:dyDescent="0.3">
      <c r="A1270" s="18" t="str">
        <f>+'[1]Consolidado ORG'!A1266</f>
        <v>SCJ-972-2024</v>
      </c>
      <c r="B1270" s="19" t="str">
        <f>+'[1]Consolidado ORG'!B1266</f>
        <v>2024/05/10</v>
      </c>
      <c r="C1270" s="19" t="str">
        <f>+'[1]Consolidado ORG'!G1266</f>
        <v>ALBERT ANDRES JAMAICA MOLANO</v>
      </c>
      <c r="D1270" s="19" t="str">
        <f>+'[1]Consolidado ORG'!E1266</f>
        <v>5 Contratación directa</v>
      </c>
      <c r="E1270" s="19" t="str">
        <f>+'[1]Consolidado ORG'!F1266</f>
        <v>33 Prestación de Servicios Profesionales y Apoyo (5-8)</v>
      </c>
      <c r="F1270" s="19" t="str">
        <f>+'[1]Consolidado ORG'!L1266</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0" s="19" t="str">
        <f>+'[1]Consolidado ORG'!M1266</f>
        <v>2024/05/15</v>
      </c>
      <c r="H1270" s="19">
        <f>+'[1]Consolidado ORG'!N1266</f>
        <v>45549</v>
      </c>
      <c r="I1270" s="20">
        <f>+'[1]Consolidado ORG'!AG1266</f>
        <v>0</v>
      </c>
      <c r="J1270" s="21">
        <f>+'[1]Consolidado ORG'!T1266</f>
        <v>34880000</v>
      </c>
      <c r="K1270" s="21">
        <f>+'[1]Consolidado ORG'!AE1266</f>
        <v>0</v>
      </c>
      <c r="L1270" s="32">
        <f>+'[1]Consolidado ORG'!AS1266</f>
        <v>0.13114754098360656</v>
      </c>
      <c r="M1270" s="31" t="str">
        <f>+'[1]Consolidado ORG'!AL1266</f>
        <v>https://community.secop.gov.co/Public/Tendering/ContractDetailView/Index?UniqueIdentifier=CO1.PCCNTR.6318050&amp;isModal=true&amp;asPopupView=true</v>
      </c>
      <c r="N1270" s="48" t="str">
        <f t="shared" si="20"/>
        <v>Link Contrato u Orden</v>
      </c>
    </row>
    <row r="1271" spans="1:14" ht="48" x14ac:dyDescent="0.3">
      <c r="A1271" s="18" t="str">
        <f>+'[1]Consolidado ORG'!A1267</f>
        <v>SCJ-973-2024</v>
      </c>
      <c r="B1271" s="19" t="str">
        <f>+'[1]Consolidado ORG'!B1267</f>
        <v>2024/05/15</v>
      </c>
      <c r="C1271" s="19" t="str">
        <f>+'[1]Consolidado ORG'!G1267</f>
        <v>NICOL DANIELA MONDUL ROMERO</v>
      </c>
      <c r="D1271" s="19" t="str">
        <f>+'[1]Consolidado ORG'!E1267</f>
        <v>5 Contratación directa</v>
      </c>
      <c r="E1271" s="19" t="str">
        <f>+'[1]Consolidado ORG'!F1267</f>
        <v>33 Prestación de Servicios Profesionales y Apoyo (5-8)</v>
      </c>
      <c r="F1271" s="19" t="str">
        <f>+'[1]Consolidado ORG'!L1267</f>
        <v>PRESTAR LOS SERVICIOS DE APOYO A LA GESTIÓN RELACIONADAS CON ACTIVIDADES DE ORDEN ADMINISTRATIVO DE LA DIRECCIÓN TÉCNICA DE LA SUBSECRETARIA DE INVERSIONES Y FORTALECIMIENTO DE CAPACIDADES OPERATIVAS.</v>
      </c>
      <c r="G1271" s="19" t="str">
        <f>+'[1]Consolidado ORG'!M1267</f>
        <v>2024/05/17</v>
      </c>
      <c r="H1271" s="19">
        <f>+'[1]Consolidado ORG'!N1267</f>
        <v>45551</v>
      </c>
      <c r="I1271" s="20">
        <f>+'[1]Consolidado ORG'!AG1267</f>
        <v>0</v>
      </c>
      <c r="J1271" s="21">
        <f>+'[1]Consolidado ORG'!T1267</f>
        <v>13619632</v>
      </c>
      <c r="K1271" s="21">
        <f>+'[1]Consolidado ORG'!AE1267</f>
        <v>0</v>
      </c>
      <c r="L1271" s="32">
        <f>+'[1]Consolidado ORG'!AS1267</f>
        <v>0.11475409836065574</v>
      </c>
      <c r="M1271" s="31" t="str">
        <f>+'[1]Consolidado ORG'!AL1267</f>
        <v>https://community.secop.gov.co/Public/Tendering/ContractDetailView/Index?UniqueIdentifier=CO1.PCCNTR.6326834&amp;isModal=true&amp;asPopupView=true</v>
      </c>
      <c r="N1271" s="48" t="str">
        <f t="shared" si="20"/>
        <v>Link Contrato u Orden</v>
      </c>
    </row>
    <row r="1272" spans="1:14" ht="60" x14ac:dyDescent="0.3">
      <c r="A1272" s="18" t="str">
        <f>+'[1]Consolidado ORG'!A1268</f>
        <v>SCJ-975-2024</v>
      </c>
      <c r="B1272" s="19" t="str">
        <f>+'[1]Consolidado ORG'!B1268</f>
        <v>2024/05/15</v>
      </c>
      <c r="C1272" s="19" t="str">
        <f>+'[1]Consolidado ORG'!G1268</f>
        <v>ANDREA CATALINA FUQUEN COTRINA</v>
      </c>
      <c r="D1272" s="19" t="str">
        <f>+'[1]Consolidado ORG'!E1268</f>
        <v>5 Contratación directa</v>
      </c>
      <c r="E1272" s="19" t="str">
        <f>+'[1]Consolidado ORG'!F1268</f>
        <v>33 Prestación de Servicios Profesionales y Apoyo (5-8)</v>
      </c>
      <c r="F1272" s="19" t="str">
        <f>+'[1]Consolidado ORG'!L1268</f>
        <v>PRESTAR LOS SERVICIOS DE APOYO A LA GESTIÓN PARA LA ATENCIÓN DE EMERGENCIAS O URGENCIAS, Y DESPACHO A LOS ORGANISMOS DE EMERGENCIA Y SEGURIDAD QUE INTEGRAN EL NUSE 123 DEL SISTEMA CENTRO DE COMANDO, CONTROL, COMUNICACIONES Y CÓMPUTO C4.</v>
      </c>
      <c r="G1272" s="19" t="str">
        <f>+'[1]Consolidado ORG'!M1268</f>
        <v>2024/05/20</v>
      </c>
      <c r="H1272" s="19">
        <f>+'[1]Consolidado ORG'!N1268</f>
        <v>45676</v>
      </c>
      <c r="I1272" s="20">
        <f>+'[1]Consolidado ORG'!AG1268</f>
        <v>0</v>
      </c>
      <c r="J1272" s="21">
        <f>+'[1]Consolidado ORG'!T1268</f>
        <v>21840000</v>
      </c>
      <c r="K1272" s="21">
        <f>+'[1]Consolidado ORG'!AE1268</f>
        <v>0</v>
      </c>
      <c r="L1272" s="32">
        <f>+'[1]Consolidado ORG'!AS1268</f>
        <v>4.5081967213114756E-2</v>
      </c>
      <c r="M1272" s="31" t="str">
        <f>+'[1]Consolidado ORG'!AL1268</f>
        <v>https://community.secop.gov.co/Public/Tendering/ContractDetailView/Index?UniqueIdentifier=CO1.PCCNTR.6326922&amp;isModal=true&amp;asPopupView=true</v>
      </c>
      <c r="N1272" s="48" t="str">
        <f t="shared" si="20"/>
        <v>Link Contrato u Orden</v>
      </c>
    </row>
    <row r="1273" spans="1:14" ht="48" x14ac:dyDescent="0.3">
      <c r="A1273" s="18" t="str">
        <f>+'[1]Consolidado ORG'!A1269</f>
        <v>SCJ-976-2024</v>
      </c>
      <c r="B1273" s="19" t="str">
        <f>+'[1]Consolidado ORG'!B1269</f>
        <v>2024/05/15</v>
      </c>
      <c r="C1273" s="19" t="str">
        <f>+'[1]Consolidado ORG'!G1269</f>
        <v>MILTON  ESPITIA CUERVO</v>
      </c>
      <c r="D1273" s="19" t="str">
        <f>+'[1]Consolidado ORG'!E1269</f>
        <v>5 Contratación directa</v>
      </c>
      <c r="E1273" s="19" t="str">
        <f>+'[1]Consolidado ORG'!F1269</f>
        <v>33 Prestación de Servicios Profesionales y Apoyo (5-8)</v>
      </c>
      <c r="F1273" s="19" t="str">
        <f>+'[1]Consolidado ORG'!L1269</f>
        <v>PRESTAR SERVICIOS DE APOYO A LA GESTIÓN PARA LA EJECUCIÓN DE LAS ACTIVIDADES DE COBRO PERSUASIVO MULTAS POR INFRACCIONES AL CÓDIGO NACIONAL DE SEGURIDAD Y CONVIVENCIA CIUDADANA</v>
      </c>
      <c r="G1273" s="19" t="str">
        <f>+'[1]Consolidado ORG'!M1269</f>
        <v>2024/05/17</v>
      </c>
      <c r="H1273" s="19">
        <f>+'[1]Consolidado ORG'!N1269</f>
        <v>45612</v>
      </c>
      <c r="I1273" s="20">
        <f>+'[1]Consolidado ORG'!AG1269</f>
        <v>0</v>
      </c>
      <c r="J1273" s="21">
        <f>+'[1]Consolidado ORG'!T1269</f>
        <v>17837808</v>
      </c>
      <c r="K1273" s="21">
        <f>+'[1]Consolidado ORG'!AE1269</f>
        <v>0</v>
      </c>
      <c r="L1273" s="32">
        <f>+'[1]Consolidado ORG'!AS1269</f>
        <v>7.650273224043716E-2</v>
      </c>
      <c r="M1273" s="31" t="str">
        <f>+'[1]Consolidado ORG'!AL1269</f>
        <v>https://community.secop.gov.co/Public/Tendering/ContractDetailView/Index?UniqueIdentifier=CO1.PCCNTR.6327853&amp;isModal=true&amp;asPopupView=true</v>
      </c>
      <c r="N1273" s="48" t="str">
        <f t="shared" si="20"/>
        <v>Link Contrato u Orden</v>
      </c>
    </row>
    <row r="1274" spans="1:14" ht="60" x14ac:dyDescent="0.3">
      <c r="A1274" s="18" t="str">
        <f>+'[1]Consolidado ORG'!A1270</f>
        <v>SCJ-977-2024</v>
      </c>
      <c r="B1274" s="19" t="str">
        <f>+'[1]Consolidado ORG'!B1270</f>
        <v>2024/05/15</v>
      </c>
      <c r="C1274" s="19" t="str">
        <f>+'[1]Consolidado ORG'!G1270</f>
        <v>KEVIN ANDRES ANGULO GONZALEZ</v>
      </c>
      <c r="D1274" s="19" t="str">
        <f>+'[1]Consolidado ORG'!E1270</f>
        <v>5 Contratación directa</v>
      </c>
      <c r="E1274" s="19" t="str">
        <f>+'[1]Consolidado ORG'!F1270</f>
        <v>33 Prestación de Servicios Profesionales y Apoyo (5-8)</v>
      </c>
      <c r="F1274" s="19" t="str">
        <f>+'[1]Consolidado ORG'!L1270</f>
        <v>PRESTAR LOS SERVICIOS DE APOYO A LA GESTION PARA LA ATENCIÓN DE EMERGENCIAS O URGENCIAS, Y DESPACHO A LOS ORGANISMOS DE EMERGENCIA Y SEGURIDAD QUE INTEGRAN EL NUSE 123 DEL SISTEMA CENTRO DE COMANDO, CONTROL, COMUNICACIONES Y CÓMPUTO C4</v>
      </c>
      <c r="G1274" s="19" t="str">
        <f>+'[1]Consolidado ORG'!M1270</f>
        <v>2024/05/18</v>
      </c>
      <c r="H1274" s="19">
        <f>+'[1]Consolidado ORG'!N1270</f>
        <v>45794</v>
      </c>
      <c r="I1274" s="20">
        <f>+'[1]Consolidado ORG'!AG1270</f>
        <v>0</v>
      </c>
      <c r="J1274" s="21">
        <f>+'[1]Consolidado ORG'!T1270</f>
        <v>32760000</v>
      </c>
      <c r="K1274" s="21">
        <f>+'[1]Consolidado ORG'!AE1270</f>
        <v>0</v>
      </c>
      <c r="L1274" s="32">
        <f>+'[1]Consolidado ORG'!AS1270</f>
        <v>3.5714285714285712E-2</v>
      </c>
      <c r="M1274" s="31" t="str">
        <f>+'[1]Consolidado ORG'!AL1270</f>
        <v>https://community.secop.gov.co/Public/Tendering/ContractDetailView/Index?UniqueIdentifier=CO1.PCCNTR.6327848&amp;isModal=true&amp;asPopupView=true</v>
      </c>
      <c r="N1274" s="48" t="str">
        <f t="shared" si="20"/>
        <v>Link Contrato u Orden</v>
      </c>
    </row>
    <row r="1275" spans="1:14" ht="60" x14ac:dyDescent="0.3">
      <c r="A1275" s="18" t="str">
        <f>+'[1]Consolidado ORG'!A1271</f>
        <v>SCJ-978-2024</v>
      </c>
      <c r="B1275" s="19" t="str">
        <f>+'[1]Consolidado ORG'!B1271</f>
        <v>2024/05/15</v>
      </c>
      <c r="C1275" s="19" t="str">
        <f>+'[1]Consolidado ORG'!G1271</f>
        <v>CLARA ISABEL MARTINEZ MEJIA</v>
      </c>
      <c r="D1275" s="19" t="str">
        <f>+'[1]Consolidado ORG'!E1271</f>
        <v>5 Contratación directa</v>
      </c>
      <c r="E1275" s="19" t="str">
        <f>+'[1]Consolidado ORG'!F1271</f>
        <v>33 Prestación de Servicios Profesionales y Apoyo (5-8)</v>
      </c>
      <c r="F1275" s="19" t="str">
        <f>+'[1]Consolidado ORG'!L1271</f>
        <v>PRESTAR LOS SERVICIOS DE APOYO A LA GESTION PARA LA ATENCIÓN DE EMERGENCIAS O URGENCIAS, Y DESPACHO A LOS ORGANISMOS DE EMERGENCIA Y SEGURIDAD QUE INTEGRAN EL NUSE 123 DEL SISTEMA CENTRO DE COMANDO, CONTROL, COMUNICACIONES Y CÓMPUTO C4</v>
      </c>
      <c r="G1275" s="19" t="str">
        <f>+'[1]Consolidado ORG'!M1271</f>
        <v>2024/05/17</v>
      </c>
      <c r="H1275" s="19">
        <f>+'[1]Consolidado ORG'!N1271</f>
        <v>45673</v>
      </c>
      <c r="I1275" s="20">
        <f>+'[1]Consolidado ORG'!AG1271</f>
        <v>0</v>
      </c>
      <c r="J1275" s="21">
        <f>+'[1]Consolidado ORG'!T1271</f>
        <v>21840000</v>
      </c>
      <c r="K1275" s="21">
        <f>+'[1]Consolidado ORG'!AE1271</f>
        <v>0</v>
      </c>
      <c r="L1275" s="32">
        <f>+'[1]Consolidado ORG'!AS1271</f>
        <v>5.737704918032787E-2</v>
      </c>
      <c r="M1275" s="31" t="str">
        <f>+'[1]Consolidado ORG'!AL1271</f>
        <v>https://community.secop.gov.co/Public/Tendering/ContractDetailView/Index?UniqueIdentifier=CO1.PCCNTR.6327839&amp;isModal=true&amp;asPopupView=true</v>
      </c>
      <c r="N1275" s="48" t="str">
        <f t="shared" si="20"/>
        <v>Link Contrato u Orden</v>
      </c>
    </row>
    <row r="1276" spans="1:14" ht="60" x14ac:dyDescent="0.3">
      <c r="A1276" s="18" t="str">
        <f>+'[1]Consolidado ORG'!A1272</f>
        <v>SCJ-980-2024</v>
      </c>
      <c r="B1276" s="19" t="str">
        <f>+'[1]Consolidado ORG'!B1272</f>
        <v>2024/05/17</v>
      </c>
      <c r="C1276" s="19" t="str">
        <f>+'[1]Consolidado ORG'!G1272</f>
        <v>LISDAIRA  ROJAS GAMBA</v>
      </c>
      <c r="D1276" s="19" t="str">
        <f>+'[1]Consolidado ORG'!E1272</f>
        <v>5 Contratación directa</v>
      </c>
      <c r="E1276" s="19" t="str">
        <f>+'[1]Consolidado ORG'!F1272</f>
        <v>33 Prestación de Servicios Profesionales y Apoyo (5-8)</v>
      </c>
      <c r="F1276" s="19" t="str">
        <f>+'[1]Consolidado ORG'!L1272</f>
        <v>PRESTAR SERVICIOS PROFESIONALES DE CARACTER JURÍDICO PARA ADELANTAR Y FORTALECER LA GESTIÓN CONTRACTUAL EN LAS DIFERENTES ETAPAS DE LOS PROCESOS DE SELECCIÓN, ASÍ COMO LAS DEMÁS ACTIVIDADES CONEXAS A CARGO DE LA DIRECCIÓN DE OPERACIONES PARA EL FORTALECIMIENTO.</v>
      </c>
      <c r="G1276" s="19" t="str">
        <f>+'[1]Consolidado ORG'!M1272</f>
        <v>2024/05/20</v>
      </c>
      <c r="H1276" s="19">
        <f>+'[1]Consolidado ORG'!N1272</f>
        <v>45554</v>
      </c>
      <c r="I1276" s="20">
        <f>+'[1]Consolidado ORG'!AG1272</f>
        <v>0</v>
      </c>
      <c r="J1276" s="21">
        <f>+'[1]Consolidado ORG'!T1272</f>
        <v>37060000</v>
      </c>
      <c r="K1276" s="21">
        <f>+'[1]Consolidado ORG'!AE1272</f>
        <v>0</v>
      </c>
      <c r="L1276" s="32">
        <f>+'[1]Consolidado ORG'!AS1272</f>
        <v>9.0163934426229511E-2</v>
      </c>
      <c r="M1276" s="31" t="str">
        <f>+'[1]Consolidado ORG'!AL1272</f>
        <v>https://community.secop.gov.co/Public/Tendering/ContractDetailView/Index?UniqueIdentifier=CO1.PCCNTR.6337754&amp;isModal=true&amp;asPopupView=true</v>
      </c>
      <c r="N1276" s="48" t="str">
        <f t="shared" si="20"/>
        <v>Link Contrato u Orden</v>
      </c>
    </row>
    <row r="1277" spans="1:14" ht="60" x14ac:dyDescent="0.3">
      <c r="A1277" s="18" t="str">
        <f>+'[1]Consolidado ORG'!A1273</f>
        <v>SCJ-985-2024</v>
      </c>
      <c r="B1277" s="19" t="str">
        <f>+'[1]Consolidado ORG'!B1273</f>
        <v>2024/05/15</v>
      </c>
      <c r="C1277" s="19" t="str">
        <f>+'[1]Consolidado ORG'!G1273</f>
        <v>CAROLT VIVIANA OSORIO LARGO</v>
      </c>
      <c r="D1277" s="19" t="str">
        <f>+'[1]Consolidado ORG'!E1273</f>
        <v>5 Contratación directa</v>
      </c>
      <c r="E1277" s="19" t="str">
        <f>+'[1]Consolidado ORG'!F1273</f>
        <v>33 Prestación de Servicios Profesionales y Apoyo (5-8)</v>
      </c>
      <c r="F1277" s="19" t="str">
        <f>+'[1]Consolidado ORG'!L1273</f>
        <v>PRESTAR LOS SERVICIOS DE APOYO A LA GESTION PARA LA ATENCIÓN DE EMERGENCIAS O URGENCIAS, Y DESPACHO A LOS ORGANISMOS DE EMERGENCIA Y SEGURIDAD QUE INTEGRAN EL NUSE 123 DEL SISTEMA CENTRO DE COMANDO, CONTROL, COMUNICACIONES Y CÓMPUTO C4.</v>
      </c>
      <c r="G1277" s="19" t="str">
        <f>+'[1]Consolidado ORG'!M1273</f>
        <v>2024/05/17</v>
      </c>
      <c r="H1277" s="19">
        <f>+'[1]Consolidado ORG'!N1273</f>
        <v>45612</v>
      </c>
      <c r="I1277" s="20">
        <f>+'[1]Consolidado ORG'!AG1273</f>
        <v>0</v>
      </c>
      <c r="J1277" s="21">
        <f>+'[1]Consolidado ORG'!T1273</f>
        <v>16380000</v>
      </c>
      <c r="K1277" s="21">
        <f>+'[1]Consolidado ORG'!AE1273</f>
        <v>0</v>
      </c>
      <c r="L1277" s="32">
        <f>+'[1]Consolidado ORG'!AS1273</f>
        <v>7.650273224043716E-2</v>
      </c>
      <c r="M1277" s="31" t="str">
        <f>+'[1]Consolidado ORG'!AL1273</f>
        <v>https://community.secop.gov.co/Public/Tendering/ContractDetailView/Index?UniqueIdentifier=CO1.PCCNTR.6327744&amp;isModal=true&amp;asPopupView=true</v>
      </c>
      <c r="N1277" s="48" t="str">
        <f t="shared" si="20"/>
        <v>Link Contrato u Orden</v>
      </c>
    </row>
    <row r="1278" spans="1:14" ht="84" x14ac:dyDescent="0.3">
      <c r="A1278" s="18" t="str">
        <f>+'[1]Consolidado ORG'!A1274</f>
        <v>SCJ-986-2024</v>
      </c>
      <c r="B1278" s="19" t="str">
        <f>+'[1]Consolidado ORG'!B1274</f>
        <v>2024/05/16</v>
      </c>
      <c r="C1278" s="19" t="str">
        <f>+'[1]Consolidado ORG'!G1274</f>
        <v>JHON ALEXANDER LOPEZ PACHON</v>
      </c>
      <c r="D1278" s="19" t="str">
        <f>+'[1]Consolidado ORG'!E1274</f>
        <v>5 Contratación directa</v>
      </c>
      <c r="E1278" s="19" t="str">
        <f>+'[1]Consolidado ORG'!F1274</f>
        <v>33 Prestación de Servicios Profesionales y Apoyo (5-8)</v>
      </c>
      <c r="F1278" s="19" t="str">
        <f>+'[1]Consolidado ORG'!L1274</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8" s="19" t="str">
        <f>+'[1]Consolidado ORG'!M1274</f>
        <v>2024/05/20</v>
      </c>
      <c r="H1278" s="19">
        <f>+'[1]Consolidado ORG'!N1274</f>
        <v>45554</v>
      </c>
      <c r="I1278" s="20">
        <f>+'[1]Consolidado ORG'!AG1274</f>
        <v>0</v>
      </c>
      <c r="J1278" s="21">
        <f>+'[1]Consolidado ORG'!T1274</f>
        <v>34880000</v>
      </c>
      <c r="K1278" s="21">
        <f>+'[1]Consolidado ORG'!AE1274</f>
        <v>0</v>
      </c>
      <c r="L1278" s="32">
        <f>+'[1]Consolidado ORG'!AS1274</f>
        <v>9.0163934426229511E-2</v>
      </c>
      <c r="M1278" s="31" t="str">
        <f>+'[1]Consolidado ORG'!AL1274</f>
        <v>https://community.secop.gov.co/Public/Tendering/ContractDetailView/Index?UniqueIdentifier=CO1.PCCNTR.6332084&amp;isModal=true&amp;asPopupView=true</v>
      </c>
      <c r="N1278" s="48" t="str">
        <f t="shared" si="20"/>
        <v>Link Contrato u Orden</v>
      </c>
    </row>
    <row r="1279" spans="1:14" ht="60" x14ac:dyDescent="0.3">
      <c r="A1279" s="18" t="str">
        <f>+'[1]Consolidado ORG'!A1275</f>
        <v>SCJ-987-2024</v>
      </c>
      <c r="B1279" s="19" t="str">
        <f>+'[1]Consolidado ORG'!B1275</f>
        <v>2024/05/15</v>
      </c>
      <c r="C1279" s="19" t="str">
        <f>+'[1]Consolidado ORG'!G1275</f>
        <v>FRANCY YAMILE BENITEZ MARTINEZ</v>
      </c>
      <c r="D1279" s="19" t="str">
        <f>+'[1]Consolidado ORG'!E1275</f>
        <v>5 Contratación directa</v>
      </c>
      <c r="E1279" s="19" t="str">
        <f>+'[1]Consolidado ORG'!F1275</f>
        <v>33 Prestación de Servicios Profesionales y Apoyo (5-8)</v>
      </c>
      <c r="F1279" s="19" t="str">
        <f>+'[1]Consolidado ORG'!L1275</f>
        <v>PRESTAR LOS SERVICIOS DE APOYO A LA GESTIÓN PARA LA ATENCIÓN DE EMERGENCIAS O URGENCIAS, Y DESPACHO A LOS ORGANISMOS DE EMERGENCIA Y SEGURIDAD QUE INTEGRAN EL NUSE 123 DEL SISTEMA CENTRO DE COMANDO, CONTROL, COMUNICACIONES Y CÓMPUTO C4.</v>
      </c>
      <c r="G1279" s="19" t="str">
        <f>+'[1]Consolidado ORG'!M1275</f>
        <v>2024/05/17</v>
      </c>
      <c r="H1279" s="19">
        <f>+'[1]Consolidado ORG'!N1275</f>
        <v>45673</v>
      </c>
      <c r="I1279" s="20">
        <f>+'[1]Consolidado ORG'!AG1275</f>
        <v>0</v>
      </c>
      <c r="J1279" s="21">
        <f>+'[1]Consolidado ORG'!T1275</f>
        <v>21840000</v>
      </c>
      <c r="K1279" s="21">
        <f>+'[1]Consolidado ORG'!AE1275</f>
        <v>0</v>
      </c>
      <c r="L1279" s="32">
        <f>+'[1]Consolidado ORG'!AS1275</f>
        <v>5.737704918032787E-2</v>
      </c>
      <c r="M1279" s="31" t="str">
        <f>+'[1]Consolidado ORG'!AL1275</f>
        <v>https://community.secop.gov.co/Public/Tendering/ContractDetailView/Index?UniqueIdentifier=CO1.PCCNTR.6326649&amp;isModal=true&amp;asPopupView=true</v>
      </c>
      <c r="N1279" s="48" t="str">
        <f t="shared" si="20"/>
        <v>Link Contrato u Orden</v>
      </c>
    </row>
    <row r="1280" spans="1:14" ht="48" x14ac:dyDescent="0.3">
      <c r="A1280" s="18" t="str">
        <f>+'[1]Consolidado ORG'!A1276</f>
        <v>SCJ-988-2024</v>
      </c>
      <c r="B1280" s="19" t="str">
        <f>+'[1]Consolidado ORG'!B1276</f>
        <v>2024/05/15</v>
      </c>
      <c r="C1280" s="19" t="str">
        <f>+'[1]Consolidado ORG'!G1276</f>
        <v xml:space="preserve">CARLOS ANDRES DIAZ </v>
      </c>
      <c r="D1280" s="19" t="str">
        <f>+'[1]Consolidado ORG'!E1276</f>
        <v>5 Contratación directa</v>
      </c>
      <c r="E1280" s="19" t="str">
        <f>+'[1]Consolidado ORG'!F1276</f>
        <v>33 Prestación de Servicios Profesionales y Apoyo (5-8)</v>
      </c>
      <c r="F1280" s="19" t="str">
        <f>+'[1]Consolidado ORG'!L1276</f>
        <v>PRESTAR SERVICIOS DE APOYO A LA GESTIÓN EN LA INTERVENCIÓN Y LEVANTAMIENTO DE INVENTARIOS DE LOS EXPEDIENTES CONTRACTUALES Y DEMÁS ACTIVIDADES CONEXAS A CARGO DE LA DIRECCIÓN DE OPERACIONES PARA EL FORTALECIMIENTO.</v>
      </c>
      <c r="G1280" s="19" t="str">
        <f>+'[1]Consolidado ORG'!M1276</f>
        <v>2024/05/17</v>
      </c>
      <c r="H1280" s="19">
        <f>+'[1]Consolidado ORG'!N1276</f>
        <v>45653</v>
      </c>
      <c r="I1280" s="20">
        <f>+'[1]Consolidado ORG'!AG1276</f>
        <v>0</v>
      </c>
      <c r="J1280" s="21">
        <f>+'[1]Consolidado ORG'!T1276</f>
        <v>24034500</v>
      </c>
      <c r="K1280" s="21">
        <f>+'[1]Consolidado ORG'!AE1276</f>
        <v>0</v>
      </c>
      <c r="L1280" s="32">
        <f>+'[1]Consolidado ORG'!AS1276</f>
        <v>6.25E-2</v>
      </c>
      <c r="M1280" s="31" t="str">
        <f>+'[1]Consolidado ORG'!AL1276</f>
        <v>https://community.secop.gov.co/Public/Tendering/ContractDetailView/Index?UniqueIdentifier=CO1.PCCNTR.6326180&amp;isModal=true&amp;asPopupView=true</v>
      </c>
      <c r="N1280" s="48" t="str">
        <f t="shared" si="20"/>
        <v>Link Contrato u Orden</v>
      </c>
    </row>
    <row r="1281" spans="1:14" ht="60" x14ac:dyDescent="0.3">
      <c r="A1281" s="18" t="str">
        <f>+'[1]Consolidado ORG'!A1277</f>
        <v>SCJ-989-2024</v>
      </c>
      <c r="B1281" s="19" t="str">
        <f>+'[1]Consolidado ORG'!B1277</f>
        <v>2024/05/15</v>
      </c>
      <c r="C1281" s="19" t="str">
        <f>+'[1]Consolidado ORG'!G1277</f>
        <v>HECTOR FREEDY RUIZ GOYENECHE</v>
      </c>
      <c r="D1281" s="19" t="str">
        <f>+'[1]Consolidado ORG'!E1277</f>
        <v>5 Contratación directa</v>
      </c>
      <c r="E1281" s="19" t="str">
        <f>+'[1]Consolidado ORG'!F1277</f>
        <v>33 Prestación de Servicios Profesionales y Apoyo (5-8)</v>
      </c>
      <c r="F1281" s="19" t="str">
        <f>+'[1]Consolidado ORG'!L1277</f>
        <v>PRESTAR LOS SERVICIOS DE APOYO A LA GESTION PARA LA ATENCIÓN DE EMERGENCIAS O URGENCIAS, Y DESPACHO A LOS ORGANISMOS DE EMERGENCIA Y SEGURIDAD QUE INTEGRAN EL NUSE 123 DEL SISTEMA CENTRO DE COMANDO, CONTROL, COMUNICACIONES Y CÓMPUTO C4</v>
      </c>
      <c r="G1281" s="19" t="str">
        <f>+'[1]Consolidado ORG'!M1277</f>
        <v>2024/05/20</v>
      </c>
      <c r="H1281" s="19">
        <f>+'[1]Consolidado ORG'!N1277</f>
        <v>45676</v>
      </c>
      <c r="I1281" s="20">
        <f>+'[1]Consolidado ORG'!AG1277</f>
        <v>0</v>
      </c>
      <c r="J1281" s="21">
        <f>+'[1]Consolidado ORG'!T1277</f>
        <v>21840000</v>
      </c>
      <c r="K1281" s="21">
        <f>+'[1]Consolidado ORG'!AE1277</f>
        <v>0</v>
      </c>
      <c r="L1281" s="32">
        <f>+'[1]Consolidado ORG'!AS1277</f>
        <v>4.5081967213114756E-2</v>
      </c>
      <c r="M1281" s="31" t="str">
        <f>+'[1]Consolidado ORG'!AL1277</f>
        <v>https://community.secop.gov.co/Public/Tendering/ContractDetailView/Index?UniqueIdentifier=CO1.PCCNTR.6327739&amp;isModal=true&amp;asPopupView=true</v>
      </c>
      <c r="N1281" s="48" t="str">
        <f t="shared" si="20"/>
        <v>Link Contrato u Orden</v>
      </c>
    </row>
    <row r="1282" spans="1:14" ht="60" x14ac:dyDescent="0.3">
      <c r="A1282" s="18" t="str">
        <f>+'[1]Consolidado ORG'!A1278</f>
        <v>SCJ-990-2024</v>
      </c>
      <c r="B1282" s="19" t="str">
        <f>+'[1]Consolidado ORG'!B1278</f>
        <v>2024/05/15</v>
      </c>
      <c r="C1282" s="19" t="str">
        <f>+'[1]Consolidado ORG'!G1278</f>
        <v>VERONICA  OYOLA CAMPOS</v>
      </c>
      <c r="D1282" s="19" t="str">
        <f>+'[1]Consolidado ORG'!E1278</f>
        <v>5 Contratación directa</v>
      </c>
      <c r="E1282" s="19" t="str">
        <f>+'[1]Consolidado ORG'!F1278</f>
        <v>33 Prestación de Servicios Profesionales y Apoyo (5-8)</v>
      </c>
      <c r="F1282" s="19" t="str">
        <f>+'[1]Consolidado ORG'!L1278</f>
        <v>PRESTAR LOS SERVICIOS DE APOYO A LA GESTION PARA LA ATENCIÓN DE EMERGENCIAS O URGENCIAS, Y DESPACHO A LOS ORGANISMOS DE EMERGENCIA Y SEGURIDAD QUE INTEGRAN EL NUSE 123 DEL SISTEMA CENTRO DE COMANDO, CONTROL, COMUNICACIONES Y CÓMPUTO C4.</v>
      </c>
      <c r="G1282" s="19" t="str">
        <f>+'[1]Consolidado ORG'!M1278</f>
        <v>2024/05/17</v>
      </c>
      <c r="H1282" s="19">
        <f>+'[1]Consolidado ORG'!N1278</f>
        <v>45673</v>
      </c>
      <c r="I1282" s="20">
        <f>+'[1]Consolidado ORG'!AG1278</f>
        <v>0</v>
      </c>
      <c r="J1282" s="21">
        <f>+'[1]Consolidado ORG'!T1278</f>
        <v>21840000</v>
      </c>
      <c r="K1282" s="21">
        <f>+'[1]Consolidado ORG'!AE1278</f>
        <v>0</v>
      </c>
      <c r="L1282" s="32">
        <f>+'[1]Consolidado ORG'!AS1278</f>
        <v>5.737704918032787E-2</v>
      </c>
      <c r="M1282" s="31" t="str">
        <f>+'[1]Consolidado ORG'!AL1278</f>
        <v>https://community.secop.gov.co/Public/Tendering/ContractDetailView/Index?UniqueIdentifier=CO1.PCCNTR.6327663&amp;isModal=true&amp;asPopupView=true</v>
      </c>
      <c r="N1282" s="48" t="str">
        <f t="shared" si="20"/>
        <v>Link Contrato u Orden</v>
      </c>
    </row>
    <row r="1283" spans="1:14" ht="60" x14ac:dyDescent="0.3">
      <c r="A1283" s="18" t="str">
        <f>+'[1]Consolidado ORG'!A1279</f>
        <v>SCJ-991-2024</v>
      </c>
      <c r="B1283" s="19" t="str">
        <f>+'[1]Consolidado ORG'!B1279</f>
        <v>2024/05/15</v>
      </c>
      <c r="C1283" s="19" t="str">
        <f>+'[1]Consolidado ORG'!G1279</f>
        <v>YANIRA MILENA RONCANCIO HERNANDEZ</v>
      </c>
      <c r="D1283" s="19" t="str">
        <f>+'[1]Consolidado ORG'!E1279</f>
        <v>5 Contratación directa</v>
      </c>
      <c r="E1283" s="19" t="str">
        <f>+'[1]Consolidado ORG'!F1279</f>
        <v>33 Prestación de Servicios Profesionales y Apoyo (5-8)</v>
      </c>
      <c r="F1283" s="19" t="str">
        <f>+'[1]Consolidado ORG'!L1279</f>
        <v>PRESTAR LOS SERVICIOS DE APOYO A LA GESTIÓN EN LAS ACTIVIDADES CONEXAS Y ASOCIADAS A LA ESTRUCTURACIÓN TÉCNICA Y FINANCIERA DE LOS PROCESOS A CARGO DE LA DIRECCIÓN TÉCNICA DE LA SUBSECRETARIA DE INVERSIONES Y FORTALECIMIENTO DE CAPACIDADES OPERATIVAS</v>
      </c>
      <c r="G1283" s="19" t="str">
        <f>+'[1]Consolidado ORG'!M1279</f>
        <v>2024/05/17</v>
      </c>
      <c r="H1283" s="19">
        <f>+'[1]Consolidado ORG'!N1279</f>
        <v>45551</v>
      </c>
      <c r="I1283" s="20">
        <f>+'[1]Consolidado ORG'!AG1279</f>
        <v>0</v>
      </c>
      <c r="J1283" s="21">
        <f>+'[1]Consolidado ORG'!T1279</f>
        <v>13619632</v>
      </c>
      <c r="K1283" s="21">
        <f>+'[1]Consolidado ORG'!AE1279</f>
        <v>0</v>
      </c>
      <c r="L1283" s="32">
        <f>+'[1]Consolidado ORG'!AS1279</f>
        <v>0.11475409836065574</v>
      </c>
      <c r="M1283" s="31" t="str">
        <f>+'[1]Consolidado ORG'!AL1279</f>
        <v>https://community.secop.gov.co/Public/Tendering/ContractDetailView/Index?UniqueIdentifier=CO1.PCCNTR.6326876&amp;isModal=true&amp;asPopupView=true</v>
      </c>
      <c r="N1283" s="48" t="str">
        <f t="shared" si="20"/>
        <v>Link Contrato u Orden</v>
      </c>
    </row>
    <row r="1284" spans="1:14" ht="48" x14ac:dyDescent="0.3">
      <c r="A1284" s="18" t="str">
        <f>+'[1]Consolidado ORG'!A1280</f>
        <v>SCJ-992-2024</v>
      </c>
      <c r="B1284" s="19" t="str">
        <f>+'[1]Consolidado ORG'!B1280</f>
        <v>2024/05/15</v>
      </c>
      <c r="C1284" s="19" t="str">
        <f>+'[1]Consolidado ORG'!G1280</f>
        <v>INGRID JAZMID RIOS PINZON</v>
      </c>
      <c r="D1284" s="19" t="str">
        <f>+'[1]Consolidado ORG'!E1280</f>
        <v>5 Contratación directa</v>
      </c>
      <c r="E1284" s="19" t="str">
        <f>+'[1]Consolidado ORG'!F1280</f>
        <v>33 Prestación de Servicios Profesionales y Apoyo (5-8)</v>
      </c>
      <c r="F1284" s="19" t="str">
        <f>+'[1]Consolidado ORG'!L1280</f>
        <v>PRESTAR SERVICIOS DE APOYO A LA GESTIÓN EN LA INTERVENCIÓN Y LEVANTAMIENTO DE INVENTARIOS DE LOS EXPEDIENTES CONTRACTUALES Y DEMÁS ACTIVIDADES CONEXAS A CARGO DE LA DIRECCIÓN DE OPERACIONES PARA EL FORTALECIMIENTO</v>
      </c>
      <c r="G1284" s="19" t="str">
        <f>+'[1]Consolidado ORG'!M1280</f>
        <v>2024/05/17</v>
      </c>
      <c r="H1284" s="19">
        <f>+'[1]Consolidado ORG'!N1280</f>
        <v>45642</v>
      </c>
      <c r="I1284" s="20">
        <f>+'[1]Consolidado ORG'!AG1280</f>
        <v>0</v>
      </c>
      <c r="J1284" s="21">
        <f>+'[1]Consolidado ORG'!T1280</f>
        <v>24034500</v>
      </c>
      <c r="K1284" s="21">
        <f>+'[1]Consolidado ORG'!AE1280</f>
        <v>0</v>
      </c>
      <c r="L1284" s="32">
        <f>+'[1]Consolidado ORG'!AS1280</f>
        <v>6.5727699530516437E-2</v>
      </c>
      <c r="M1284" s="31" t="str">
        <f>+'[1]Consolidado ORG'!AL1280</f>
        <v>https://community.secop.gov.co/Public/Tendering/ContractDetailView/Index?UniqueIdentifier=CO1.PCCNTR.6326176&amp;isModal=true&amp;asPopupView=true</v>
      </c>
      <c r="N1284" s="48" t="str">
        <f t="shared" si="20"/>
        <v>Link Contrato u Orden</v>
      </c>
    </row>
    <row r="1285" spans="1:14" ht="48" x14ac:dyDescent="0.3">
      <c r="A1285" s="18" t="str">
        <f>+'[1]Consolidado ORG'!A1281</f>
        <v>SCJ-995-2024</v>
      </c>
      <c r="B1285" s="19" t="str">
        <f>+'[1]Consolidado ORG'!B1281</f>
        <v>2024/05/15</v>
      </c>
      <c r="C1285" s="19" t="str">
        <f>+'[1]Consolidado ORG'!G1281</f>
        <v>RUBEN  JOYAS CAMPIÑO</v>
      </c>
      <c r="D1285" s="19" t="str">
        <f>+'[1]Consolidado ORG'!E1281</f>
        <v>5 Contratación directa</v>
      </c>
      <c r="E1285" s="19" t="str">
        <f>+'[1]Consolidado ORG'!F1281</f>
        <v>33 Prestación de Servicios Profesionales y Apoyo (5-8)</v>
      </c>
      <c r="F1285" s="19" t="str">
        <f>+'[1]Consolidado ORG'!L1281</f>
        <v>PRESTAR LOS SERVICIOS DE APOYO A LA GESTIÓN EN LOS INCIDENTES QUE SE REGISTRAN ATRAVÉS DEL NUSE 123 DE ACUERDO CON EL MODELO DE CALIDAD DEFINIDO PARA EL SISTEMA DEL CENTRO DE COMANDO, CONTROL, COMUNICACIONES Y CÓMPUTO C4.</v>
      </c>
      <c r="G1285" s="19" t="str">
        <f>+'[1]Consolidado ORG'!M1281</f>
        <v>2024/05/25</v>
      </c>
      <c r="H1285" s="19">
        <f>+'[1]Consolidado ORG'!N1281</f>
        <v>45681</v>
      </c>
      <c r="I1285" s="20">
        <f>+'[1]Consolidado ORG'!AG1281</f>
        <v>0</v>
      </c>
      <c r="J1285" s="21">
        <f>+'[1]Consolidado ORG'!T1281</f>
        <v>23968000</v>
      </c>
      <c r="K1285" s="21">
        <f>+'[1]Consolidado ORG'!AE1281</f>
        <v>0</v>
      </c>
      <c r="L1285" s="32">
        <f>+'[1]Consolidado ORG'!AS1281</f>
        <v>2.4590163934426229E-2</v>
      </c>
      <c r="M1285" s="31" t="str">
        <f>+'[1]Consolidado ORG'!AL1281</f>
        <v>https://community.secop.gov.co/Public/Tendering/ContractDetailView/Index?UniqueIdentifier=CO1.PCCNTR.6326183&amp;isModal=true&amp;asPopupView=true</v>
      </c>
      <c r="N1285" s="48" t="str">
        <f t="shared" si="20"/>
        <v>Link Contrato u Orden</v>
      </c>
    </row>
    <row r="1286" spans="1:14" ht="60" x14ac:dyDescent="0.3">
      <c r="A1286" s="18" t="str">
        <f>+'[1]Consolidado ORG'!A1282</f>
        <v>SCJ-996-2024</v>
      </c>
      <c r="B1286" s="19" t="str">
        <f>+'[1]Consolidado ORG'!B1282</f>
        <v>2024/05/16</v>
      </c>
      <c r="C1286" s="19" t="str">
        <f>+'[1]Consolidado ORG'!G1282</f>
        <v>JENNY CAROLINA LIZARAZO GOMEZ</v>
      </c>
      <c r="D1286" s="19" t="str">
        <f>+'[1]Consolidado ORG'!E1282</f>
        <v>5 Contratación directa</v>
      </c>
      <c r="E1286" s="19" t="str">
        <f>+'[1]Consolidado ORG'!F1282</f>
        <v>33 Prestación de Servicios Profesionales y Apoyo (5-8)</v>
      </c>
      <c r="F1286" s="19" t="str">
        <f>+'[1]Consolidado ORG'!L1282</f>
        <v>PRESTAR SERVICIOS PROFESIONALES COMO INGENIERO AMBIENTAL PARA APOYAR EN TODOS LOS ASUNTOS RELACIONADOS CON LA GESTIÓN, CONTROL Y SEGUIMIENTO AMBIENTAL DE LOS DIFERENTES SUBSISTEMAS QUE INTEGRAN LA OPERACIÓN DEL CENTRO DE COMANDO, CONTROL, COMUNICACIONES Y COMPUTO -C4.</v>
      </c>
      <c r="G1286" s="19" t="str">
        <f>+'[1]Consolidado ORG'!M1282</f>
        <v>2024/05/17</v>
      </c>
      <c r="H1286" s="19">
        <f>+'[1]Consolidado ORG'!N1282</f>
        <v>45673</v>
      </c>
      <c r="I1286" s="20">
        <f>+'[1]Consolidado ORG'!AG1282</f>
        <v>0</v>
      </c>
      <c r="J1286" s="21">
        <f>+'[1]Consolidado ORG'!T1282</f>
        <v>47080000</v>
      </c>
      <c r="K1286" s="21">
        <f>+'[1]Consolidado ORG'!AE1282</f>
        <v>0</v>
      </c>
      <c r="L1286" s="32">
        <f>+'[1]Consolidado ORG'!AS1282</f>
        <v>5.737704918032787E-2</v>
      </c>
      <c r="M1286" s="31" t="str">
        <f>+'[1]Consolidado ORG'!AL1282</f>
        <v>https://community.secop.gov.co/Public/Tendering/ContractDetailView/Index?UniqueIdentifier=CO1.PCCNTR.6332221&amp;isModal=true&amp;asPopupView=true</v>
      </c>
      <c r="N1286" s="48" t="str">
        <f t="shared" si="20"/>
        <v>Link Contrato u Orden</v>
      </c>
    </row>
    <row r="1287" spans="1:14" ht="60" x14ac:dyDescent="0.3">
      <c r="A1287" s="18" t="str">
        <f>+'[1]Consolidado ORG'!A1283</f>
        <v>SCJ-997-2024</v>
      </c>
      <c r="B1287" s="19" t="str">
        <f>+'[1]Consolidado ORG'!B1283</f>
        <v>2024/05/16</v>
      </c>
      <c r="C1287" s="19" t="str">
        <f>+'[1]Consolidado ORG'!G1283</f>
        <v>MARIA CAMILA CHALA BETANCUR</v>
      </c>
      <c r="D1287" s="19" t="str">
        <f>+'[1]Consolidado ORG'!E1283</f>
        <v>5 Contratación directa</v>
      </c>
      <c r="E1287" s="19" t="str">
        <f>+'[1]Consolidado ORG'!F1283</f>
        <v>33 Prestación de Servicios Profesionales y Apoyo (5-8)</v>
      </c>
      <c r="F1287" s="19" t="str">
        <f>+'[1]Consolidado ORG'!L1283</f>
        <v>PRESTAR LOS SERVICIOS DE APOYO A LA GESTION PARA LA ATENCIÓN DE EMERGENCIAS O URGENCIAS, Y DESPACHO A LOS ORGANISMOS DE EMERGENCIA Y SEGURIDAD QUE INTEGRAN EL NUSE 123 DEL SISTEMA CENTRO DE COMANDO, CONTROL, COMUNICACIONES Y CÓMPUTO C4.</v>
      </c>
      <c r="G1287" s="19" t="str">
        <f>+'[1]Consolidado ORG'!M1283</f>
        <v>2024/05/17</v>
      </c>
      <c r="H1287" s="19">
        <f>+'[1]Consolidado ORG'!N1283</f>
        <v>45673</v>
      </c>
      <c r="I1287" s="20">
        <f>+'[1]Consolidado ORG'!AG1283</f>
        <v>0</v>
      </c>
      <c r="J1287" s="21">
        <f>+'[1]Consolidado ORG'!T1283</f>
        <v>21840000</v>
      </c>
      <c r="K1287" s="21">
        <f>+'[1]Consolidado ORG'!AE1283</f>
        <v>0</v>
      </c>
      <c r="L1287" s="32">
        <f>+'[1]Consolidado ORG'!AS1283</f>
        <v>5.737704918032787E-2</v>
      </c>
      <c r="M1287" s="31" t="str">
        <f>+'[1]Consolidado ORG'!AL1283</f>
        <v>https://community.secop.gov.co/Public/Tendering/ContractDetailView/Index?UniqueIdentifier=CO1.PCCNTR.6332314&amp;isModal=true&amp;asPopupView=true</v>
      </c>
      <c r="N1287" s="48" t="str">
        <f t="shared" si="20"/>
        <v>Link Contrato u Orden</v>
      </c>
    </row>
    <row r="1288" spans="1:14" ht="60" x14ac:dyDescent="0.3">
      <c r="A1288" s="18" t="str">
        <f>+'[1]Consolidado ORG'!A1284</f>
        <v>SCJ-998-2024</v>
      </c>
      <c r="B1288" s="19" t="str">
        <f>+'[1]Consolidado ORG'!B1284</f>
        <v>2024/05/16</v>
      </c>
      <c r="C1288" s="19" t="str">
        <f>+'[1]Consolidado ORG'!G1284</f>
        <v>IVON JANETH ROJAS VELASQUEZ</v>
      </c>
      <c r="D1288" s="19" t="str">
        <f>+'[1]Consolidado ORG'!E1284</f>
        <v>5 Contratación directa</v>
      </c>
      <c r="E1288" s="19" t="str">
        <f>+'[1]Consolidado ORG'!F1284</f>
        <v>33 Prestación de Servicios Profesionales y Apoyo (5-8)</v>
      </c>
      <c r="F1288" s="19" t="str">
        <f>+'[1]Consolidado ORG'!L1284</f>
        <v>PRESTAR LOS SERVICIOS DE APOYO A LA GESTIÓN PARA LA ATENCIÓN DE EMERGENCIAS O URGENCIAS, Y DESPACHO A LOS ORGANISMOS DE EMERGENCIA Y SEGURIDAD QUE INTEGRAN EL NUSE 123 DEL SISTEMA CENTRO DE COMANDO, CONTROL, COMUNICACIONES Y CÓMPUTO C4</v>
      </c>
      <c r="G1288" s="19" t="str">
        <f>+'[1]Consolidado ORG'!M1284</f>
        <v>2024/05/18</v>
      </c>
      <c r="H1288" s="19">
        <f>+'[1]Consolidado ORG'!N1284</f>
        <v>45674</v>
      </c>
      <c r="I1288" s="20">
        <f>+'[1]Consolidado ORG'!AG1284</f>
        <v>0</v>
      </c>
      <c r="J1288" s="21">
        <f>+'[1]Consolidado ORG'!T1284</f>
        <v>21840000</v>
      </c>
      <c r="K1288" s="21">
        <f>+'[1]Consolidado ORG'!AE1284</f>
        <v>0</v>
      </c>
      <c r="L1288" s="32">
        <f>+'[1]Consolidado ORG'!AS1284</f>
        <v>5.3278688524590161E-2</v>
      </c>
      <c r="M1288" s="31" t="str">
        <f>+'[1]Consolidado ORG'!AL1284</f>
        <v>https://community.secop.gov.co/Public/Tendering/ContractDetailView/Index?UniqueIdentifier=CO1.PCCNTR.6332073&amp;isModal=true&amp;asPopupView=true</v>
      </c>
      <c r="N1288" s="48" t="str">
        <f t="shared" si="20"/>
        <v>Link Contrato u Orden</v>
      </c>
    </row>
    <row r="1289" spans="1:14" ht="60" x14ac:dyDescent="0.3">
      <c r="A1289" s="18" t="str">
        <f>+'[1]Consolidado ORG'!A1285</f>
        <v>SCJ-999-2024</v>
      </c>
      <c r="B1289" s="19" t="str">
        <f>+'[1]Consolidado ORG'!B1285</f>
        <v>2024/05/16</v>
      </c>
      <c r="C1289" s="19" t="str">
        <f>+'[1]Consolidado ORG'!G1285</f>
        <v>PAOLA ANDREA OSORIO RODRIGUEZ</v>
      </c>
      <c r="D1289" s="19" t="str">
        <f>+'[1]Consolidado ORG'!E1285</f>
        <v>5 Contratación directa</v>
      </c>
      <c r="E1289" s="19" t="str">
        <f>+'[1]Consolidado ORG'!F1285</f>
        <v>33 Prestación de Servicios Profesionales y Apoyo (5-8)</v>
      </c>
      <c r="F1289" s="19" t="str">
        <f>+'[1]Consolidado ORG'!L1285</f>
        <v>PRESTAR LOS SERVICIOS DE APOYO A LA GESTION PARA LA ATENCIÓN DE EMERGENCIAS O URGENCIAS, Y DESPACHO A LOS ORGANISMOS DE EMERGENCIA Y SEGURIDAD QUE INTEGRAN EL NUSE 123 DEL SISTEMA CENTRO DE COMANDO, CONTROL, COMUNICACIONES Y CÓMPUTO C4.</v>
      </c>
      <c r="G1289" s="19" t="str">
        <f>+'[1]Consolidado ORG'!M1285</f>
        <v>2024/05/17</v>
      </c>
      <c r="H1289" s="19">
        <f>+'[1]Consolidado ORG'!N1285</f>
        <v>45673</v>
      </c>
      <c r="I1289" s="20">
        <f>+'[1]Consolidado ORG'!AG1285</f>
        <v>0</v>
      </c>
      <c r="J1289" s="21">
        <f>+'[1]Consolidado ORG'!T1285</f>
        <v>21840000</v>
      </c>
      <c r="K1289" s="21">
        <f>+'[1]Consolidado ORG'!AE1285</f>
        <v>0</v>
      </c>
      <c r="L1289" s="32">
        <f>+'[1]Consolidado ORG'!AS1285</f>
        <v>5.737704918032787E-2</v>
      </c>
      <c r="M1289" s="31" t="str">
        <f>+'[1]Consolidado ORG'!AL1285</f>
        <v>https://community.secop.gov.co/Public/Tendering/ContractDetailView/Index?UniqueIdentifier=CO1.PCCNTR.6332309&amp;isModal=true&amp;asPopupView=true</v>
      </c>
      <c r="N1289" s="48" t="str">
        <f t="shared" si="20"/>
        <v>Link Contrato u Orden</v>
      </c>
    </row>
    <row r="1290" spans="1:14" ht="84" x14ac:dyDescent="0.3">
      <c r="A1290" s="18" t="str">
        <f>+'[1]Consolidado ORG'!A1286</f>
        <v>SCJ-1000-2024</v>
      </c>
      <c r="B1290" s="19" t="str">
        <f>+'[1]Consolidado ORG'!B1286</f>
        <v>2024/05/16</v>
      </c>
      <c r="C1290" s="19" t="str">
        <f>+'[1]Consolidado ORG'!G1286</f>
        <v>ISABEL JULIANNA PEREIRA VELASQUEZ</v>
      </c>
      <c r="D1290" s="19" t="str">
        <f>+'[1]Consolidado ORG'!E1286</f>
        <v>5 Contratación directa</v>
      </c>
      <c r="E1290" s="19" t="str">
        <f>+'[1]Consolidado ORG'!F1286</f>
        <v>33 Prestación de Servicios Profesionales y Apoyo (5-8)</v>
      </c>
      <c r="F1290" s="19" t="str">
        <f>+'[1]Consolidado ORG'!L1286</f>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
      <c r="G1290" s="19" t="str">
        <f>+'[1]Consolidado ORG'!M1286</f>
        <v>2024/05/20</v>
      </c>
      <c r="H1290" s="19">
        <f>+'[1]Consolidado ORG'!N1286</f>
        <v>45554</v>
      </c>
      <c r="I1290" s="20">
        <f>+'[1]Consolidado ORG'!AG1286</f>
        <v>0</v>
      </c>
      <c r="J1290" s="21">
        <f>+'[1]Consolidado ORG'!T1286</f>
        <v>38400000</v>
      </c>
      <c r="K1290" s="21">
        <f>+'[1]Consolidado ORG'!AE1286</f>
        <v>0</v>
      </c>
      <c r="L1290" s="32">
        <f>+'[1]Consolidado ORG'!AS1286</f>
        <v>9.0163934426229511E-2</v>
      </c>
      <c r="M1290" s="31" t="str">
        <f>+'[1]Consolidado ORG'!AL1286</f>
        <v>https://community.secop.gov.co/Public/Tendering/ContractDetailView/Index?UniqueIdentifier=CO1.PCCNTR.6332316&amp;isModal=true&amp;asPopupView=true</v>
      </c>
      <c r="N1290" s="48" t="str">
        <f t="shared" si="20"/>
        <v>Link Contrato u Orden</v>
      </c>
    </row>
    <row r="1291" spans="1:14" ht="60" x14ac:dyDescent="0.3">
      <c r="A1291" s="18" t="str">
        <f>+'[1]Consolidado ORG'!A1287</f>
        <v>SCJ-1001-2024</v>
      </c>
      <c r="B1291" s="19" t="str">
        <f>+'[1]Consolidado ORG'!B1287</f>
        <v>2024/05/16</v>
      </c>
      <c r="C1291" s="19" t="str">
        <f>+'[1]Consolidado ORG'!G1287</f>
        <v>CARLOS JULIO CARRASCAL NAVARRO</v>
      </c>
      <c r="D1291" s="19" t="str">
        <f>+'[1]Consolidado ORG'!E1287</f>
        <v>5 Contratación directa</v>
      </c>
      <c r="E1291" s="19" t="str">
        <f>+'[1]Consolidado ORG'!F1287</f>
        <v>33 Prestación de Servicios Profesionales y Apoyo (5-8)</v>
      </c>
      <c r="F1291" s="19" t="str">
        <f>+'[1]Consolidado ORG'!L1287</f>
        <v>PRESTAR LOS SERVICIOS DE APOYO A LA GESTIÓN PARA LA ATENCIÓN DE EMERGENCIAS O URGENCIAS, Y DESPACHO DE LOS ORGANISMOS DE EMERGENCIA Y SEGURIDAD QUE INTEGRAN EL NUSE 123 DEL SISTEMA CENTRO DE COMANDO, CONTROL, COMUNICACIONES Y CÓMPUTO C4</v>
      </c>
      <c r="G1291" s="19" t="str">
        <f>+'[1]Consolidado ORG'!M1287</f>
        <v>2024/05/17</v>
      </c>
      <c r="H1291" s="19">
        <f>+'[1]Consolidado ORG'!N1287</f>
        <v>45673</v>
      </c>
      <c r="I1291" s="20">
        <f>+'[1]Consolidado ORG'!AG1287</f>
        <v>0</v>
      </c>
      <c r="J1291" s="21">
        <f>+'[1]Consolidado ORG'!T1287</f>
        <v>21840000</v>
      </c>
      <c r="K1291" s="21">
        <f>+'[1]Consolidado ORG'!AE1287</f>
        <v>0</v>
      </c>
      <c r="L1291" s="32">
        <f>+'[1]Consolidado ORG'!AS1287</f>
        <v>5.737704918032787E-2</v>
      </c>
      <c r="M1291" s="31" t="str">
        <f>+'[1]Consolidado ORG'!AL1287</f>
        <v>https://community.secop.gov.co/Public/Tendering/ContractDetailView/Index?UniqueIdentifier=CO1.PCCNTR.6332993&amp;isModal=true&amp;asPopupView=true</v>
      </c>
      <c r="N1291" s="48" t="str">
        <f t="shared" si="20"/>
        <v>Link Contrato u Orden</v>
      </c>
    </row>
    <row r="1292" spans="1:14" ht="72" x14ac:dyDescent="0.3">
      <c r="A1292" s="18" t="str">
        <f>+'[1]Consolidado ORG'!A1288</f>
        <v>SCJ-1004-2024</v>
      </c>
      <c r="B1292" s="19" t="str">
        <f>+'[1]Consolidado ORG'!B1288</f>
        <v>2024/05/17</v>
      </c>
      <c r="C1292" s="19" t="str">
        <f>+'[1]Consolidado ORG'!G1288</f>
        <v>ALGEMIRO ALBERTO AVILA GAMEZ</v>
      </c>
      <c r="D1292" s="19" t="str">
        <f>+'[1]Consolidado ORG'!E1288</f>
        <v>5 Contratación directa</v>
      </c>
      <c r="E1292" s="19" t="str">
        <f>+'[1]Consolidado ORG'!F1288</f>
        <v>33 Prestación de Servicios Profesionales y Apoyo (5-8)</v>
      </c>
      <c r="F1292" s="19" t="str">
        <f>+'[1]Consolidado ORG'!L1288</f>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
      <c r="G1292" s="19" t="str">
        <f>+'[1]Consolidado ORG'!M1288</f>
        <v>2024/05/22</v>
      </c>
      <c r="H1292" s="19">
        <f>+'[1]Consolidado ORG'!N1288</f>
        <v>45647</v>
      </c>
      <c r="I1292" s="20">
        <f>+'[1]Consolidado ORG'!AG1288</f>
        <v>0</v>
      </c>
      <c r="J1292" s="21">
        <f>+'[1]Consolidado ORG'!T1288</f>
        <v>55699000</v>
      </c>
      <c r="K1292" s="21">
        <f>+'[1]Consolidado ORG'!AE1288</f>
        <v>0</v>
      </c>
      <c r="L1292" s="32">
        <f>+'[1]Consolidado ORG'!AS1288</f>
        <v>4.2253521126760563E-2</v>
      </c>
      <c r="M1292" s="31" t="str">
        <f>+'[1]Consolidado ORG'!AL1288</f>
        <v>https://community.secop.gov.co/Public/Tendering/ContractDetailView/Index?UniqueIdentifier=CO1.PCCNTR.6337688&amp;isModal=true&amp;asPopupView=true</v>
      </c>
      <c r="N1292" s="48" t="str">
        <f t="shared" si="20"/>
        <v>Link Contrato u Orden</v>
      </c>
    </row>
    <row r="1293" spans="1:14" ht="48" x14ac:dyDescent="0.3">
      <c r="A1293" s="18" t="str">
        <f>+'[1]Consolidado ORG'!A1289</f>
        <v>SCJ-1017-2024</v>
      </c>
      <c r="B1293" s="19" t="str">
        <f>+'[1]Consolidado ORG'!B1289</f>
        <v>2024/05/16</v>
      </c>
      <c r="C1293" s="19" t="str">
        <f>+'[1]Consolidado ORG'!G1289</f>
        <v>MARIA EUGENIA SIERRA BOTERO</v>
      </c>
      <c r="D1293" s="19" t="str">
        <f>+'[1]Consolidado ORG'!E1289</f>
        <v>5 Contratación directa</v>
      </c>
      <c r="E1293" s="19" t="str">
        <f>+'[1]Consolidado ORG'!F1289</f>
        <v>33 Prestación de Servicios Profesionales y Apoyo (5-8)</v>
      </c>
      <c r="F1293" s="19" t="str">
        <f>+'[1]Consolidado ORG'!L1289</f>
        <v>PRESTAR SERVICIOS PROFESIONALES ESPECIALIZADOS PARA LA EJECUCIÓN DE LAS ACTIVIDADES DE COBRO PERSUASIVO ASIGNADAS A LA SUBSECRETARÍA DE GESTIÓN INSTITUCIONAL EN EL MARCO DEL DECRETO DISTRITAL 442 DE 2018.</v>
      </c>
      <c r="G1293" s="19" t="str">
        <f>+'[1]Consolidado ORG'!M1289</f>
        <v>2024/05/20</v>
      </c>
      <c r="H1293" s="19">
        <f>+'[1]Consolidado ORG'!N1289</f>
        <v>45615</v>
      </c>
      <c r="I1293" s="20">
        <f>+'[1]Consolidado ORG'!AG1289</f>
        <v>0</v>
      </c>
      <c r="J1293" s="21">
        <f>+'[1]Consolidado ORG'!T1289</f>
        <v>42595800</v>
      </c>
      <c r="K1293" s="21">
        <f>+'[1]Consolidado ORG'!AE1289</f>
        <v>0</v>
      </c>
      <c r="L1293" s="32">
        <f>+'[1]Consolidado ORG'!AS1289</f>
        <v>6.0109289617486336E-2</v>
      </c>
      <c r="M1293" s="31" t="str">
        <f>+'[1]Consolidado ORG'!AL1289</f>
        <v>https://community.secop.gov.co/Public/Tendering/ContractDetailView/Index?UniqueIdentifier=CO1.PCCNTR.6333500&amp;isModal=true&amp;asPopupView=true</v>
      </c>
      <c r="N1293" s="48" t="str">
        <f t="shared" si="20"/>
        <v>Link Contrato u Orden</v>
      </c>
    </row>
    <row r="1294" spans="1:14" ht="60" x14ac:dyDescent="0.3">
      <c r="A1294" s="18" t="str">
        <f>+'[1]Consolidado ORG'!A1290</f>
        <v>SCJ-1018-2024</v>
      </c>
      <c r="B1294" s="19" t="str">
        <f>+'[1]Consolidado ORG'!B1290</f>
        <v>2024/05/17</v>
      </c>
      <c r="C1294" s="19" t="str">
        <f>+'[1]Consolidado ORG'!G1290</f>
        <v>MAYRA ALEJANDRA CALVACHE PUCHANA</v>
      </c>
      <c r="D1294" s="19" t="str">
        <f>+'[1]Consolidado ORG'!E1290</f>
        <v>5 Contratación directa</v>
      </c>
      <c r="E1294" s="19" t="str">
        <f>+'[1]Consolidado ORG'!F1290</f>
        <v>33 Prestación de Servicios Profesionales y Apoyo (5-8)</v>
      </c>
      <c r="F1294" s="19" t="str">
        <f>+'[1]Consolidado ORG'!L1290</f>
        <v>PRESTAR SERVICIOS PROFESIONALES A LA SECRETARÍA DISTRITAL DE SEGURIDAD, CONVIVENCIA Y JUSTICIA, BRINDANDO APOYO Y SOPORTE EN LA IMPLEMENTACIÓN Y SEGUIMIENTO DEL SISTEMA DE GESTIÓN DE SEGURIDAD Y SALUD EN EL TRABAJO DE LA POLICÍA METROPOLITANA DE BOGOTÁ.</v>
      </c>
      <c r="G1294" s="19" t="str">
        <f>+'[1]Consolidado ORG'!M1290</f>
        <v>2024/05/20</v>
      </c>
      <c r="H1294" s="19">
        <f>+'[1]Consolidado ORG'!N1290</f>
        <v>45766</v>
      </c>
      <c r="I1294" s="20">
        <f>+'[1]Consolidado ORG'!AG1290</f>
        <v>0</v>
      </c>
      <c r="J1294" s="21">
        <f>+'[1]Consolidado ORG'!T1290</f>
        <v>77000000</v>
      </c>
      <c r="K1294" s="21">
        <f>+'[1]Consolidado ORG'!AE1290</f>
        <v>0</v>
      </c>
      <c r="L1294" s="32">
        <f>+'[1]Consolidado ORG'!AS1290</f>
        <v>3.2934131736526949E-2</v>
      </c>
      <c r="M1294" s="31" t="str">
        <f>+'[1]Consolidado ORG'!AL1290</f>
        <v>https://community.secop.gov.co/Public/Tendering/ContractDetailView/Index?UniqueIdentifier=CO1.PCCNTR.6337268&amp;isModal=true&amp;asPopupView=true</v>
      </c>
      <c r="N1294" s="48" t="str">
        <f t="shared" si="20"/>
        <v>Link Contrato u Orden</v>
      </c>
    </row>
    <row r="1295" spans="1:14" ht="60" x14ac:dyDescent="0.3">
      <c r="A1295" s="18" t="str">
        <f>+'[1]Consolidado ORG'!A1291</f>
        <v>SCJ-1031-2024</v>
      </c>
      <c r="B1295" s="19" t="str">
        <f>+'[1]Consolidado ORG'!B1291</f>
        <v>2024/05/17</v>
      </c>
      <c r="C1295" s="19" t="str">
        <f>+'[1]Consolidado ORG'!G1291</f>
        <v>DANIEL RICARDO LEON CEPEDA</v>
      </c>
      <c r="D1295" s="19" t="str">
        <f>+'[1]Consolidado ORG'!E1291</f>
        <v>5 Contratación directa</v>
      </c>
      <c r="E1295" s="19" t="str">
        <f>+'[1]Consolidado ORG'!F1291</f>
        <v>33 Prestación de Servicios Profesionales y Apoyo (5-8)</v>
      </c>
      <c r="F1295" s="19" t="str">
        <f>+'[1]Consolidado ORG'!L1291</f>
        <v>PRESTAR SERVICIOS PROFESIONALES DE CARACTER JURÍDICO PARA ADELANTAR Y FORTALECER LA GESTIÓN CONTRACTUAL EN LAS DIFERENTES ETAPAS DE LOS PROCESOS DE SELECCIÓN, ASÍ COMO LAS DEMÁS ACTIVIDADES CONEXAS A CARGO DE LA DIRECCIÓN DE OPERACIONES PARA EL FORTALECIMIENTO</v>
      </c>
      <c r="G1295" s="19" t="str">
        <f>+'[1]Consolidado ORG'!M1291</f>
        <v>2024/05/20</v>
      </c>
      <c r="H1295" s="19">
        <f>+'[1]Consolidado ORG'!N1291</f>
        <v>45554</v>
      </c>
      <c r="I1295" s="20">
        <f>+'[1]Consolidado ORG'!AG1291</f>
        <v>0</v>
      </c>
      <c r="J1295" s="21">
        <f>+'[1]Consolidado ORG'!T1291</f>
        <v>37060000</v>
      </c>
      <c r="K1295" s="21">
        <f>+'[1]Consolidado ORG'!AE1291</f>
        <v>0</v>
      </c>
      <c r="L1295" s="32">
        <f>+'[1]Consolidado ORG'!AS1291</f>
        <v>9.0163934426229511E-2</v>
      </c>
      <c r="M1295" s="31" t="str">
        <f>+'[1]Consolidado ORG'!AL1291</f>
        <v>https://community.secop.gov.co/Public/Tendering/ContractDetailView/Index?UniqueIdentifier=CO1.PCCNTR.6337690&amp;isModal=true&amp;asPopupView=true</v>
      </c>
      <c r="N1295" s="48" t="str">
        <f t="shared" si="20"/>
        <v>Link Contrato u Orden</v>
      </c>
    </row>
    <row r="1296" spans="1:14" ht="84" x14ac:dyDescent="0.3">
      <c r="A1296" s="18" t="str">
        <f>+'[1]Consolidado ORG'!A1292</f>
        <v>SCJ-1035-2024</v>
      </c>
      <c r="B1296" s="19" t="str">
        <f>+'[1]Consolidado ORG'!B1292</f>
        <v>2024/05/21</v>
      </c>
      <c r="C1296" s="19" t="str">
        <f>+'[1]Consolidado ORG'!G1292</f>
        <v>OMAR CAMILO GONZALEZ MONTENEGRO</v>
      </c>
      <c r="D1296" s="19" t="str">
        <f>+'[1]Consolidado ORG'!E1292</f>
        <v>5 Contratación directa</v>
      </c>
      <c r="E1296" s="19" t="str">
        <f>+'[1]Consolidado ORG'!F1292</f>
        <v>33 Prestación de Servicios Profesionales y Apoyo (5-8)</v>
      </c>
      <c r="F1296" s="19" t="str">
        <f>+'[1]Consolidado ORG'!L1292</f>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
      <c r="G1296" s="19" t="str">
        <f>+'[1]Consolidado ORG'!M1292</f>
        <v>2024/05/23</v>
      </c>
      <c r="H1296" s="19">
        <f>+'[1]Consolidado ORG'!N1292</f>
        <v>45557</v>
      </c>
      <c r="I1296" s="20">
        <f>+'[1]Consolidado ORG'!AG1292</f>
        <v>0</v>
      </c>
      <c r="J1296" s="21">
        <f>+'[1]Consolidado ORG'!T1292</f>
        <v>37060000</v>
      </c>
      <c r="K1296" s="21">
        <f>+'[1]Consolidado ORG'!AE1292</f>
        <v>0</v>
      </c>
      <c r="L1296" s="32">
        <f>+'[1]Consolidado ORG'!AS1292</f>
        <v>6.5573770491803282E-2</v>
      </c>
      <c r="M1296" s="31" t="str">
        <f>+'[1]Consolidado ORG'!AL1292</f>
        <v>https://community.secop.gov.co/Public/Tendering/ContractDetailView/Index?UniqueIdentifier=CO1.PCCNTR.6351079&amp;isModal=true&amp;asPopupView=true</v>
      </c>
      <c r="N1296" s="48" t="str">
        <f t="shared" si="20"/>
        <v>Link Contrato u Orden</v>
      </c>
    </row>
    <row r="1297" spans="1:14" ht="60" x14ac:dyDescent="0.3">
      <c r="A1297" s="18" t="str">
        <f>+'[1]Consolidado ORG'!A1293</f>
        <v>SCJ-1047-2024</v>
      </c>
      <c r="B1297" s="19" t="str">
        <f>+'[1]Consolidado ORG'!B1293</f>
        <v>2024/05/20</v>
      </c>
      <c r="C1297" s="19" t="str">
        <f>+'[1]Consolidado ORG'!G1293</f>
        <v>CLAUDIA JULIANA SARMIENTO BECERRA</v>
      </c>
      <c r="D1297" s="19" t="str">
        <f>+'[1]Consolidado ORG'!E1293</f>
        <v>5 Contratación directa</v>
      </c>
      <c r="E1297" s="19" t="str">
        <f>+'[1]Consolidado ORG'!F1293</f>
        <v>33 Prestación de Servicios Profesionales y Apoyo (5-8)</v>
      </c>
      <c r="F1297" s="19" t="str">
        <f>+'[1]Consolidado ORG'!L1293</f>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
      <c r="G1297" s="19" t="str">
        <f>+'[1]Consolidado ORG'!M1293</f>
        <v>2024/05/22</v>
      </c>
      <c r="H1297" s="19">
        <f>+'[1]Consolidado ORG'!N1293</f>
        <v>45709</v>
      </c>
      <c r="I1297" s="20">
        <f>+'[1]Consolidado ORG'!AG1293</f>
        <v>0</v>
      </c>
      <c r="J1297" s="21">
        <f>+'[1]Consolidado ORG'!T1293</f>
        <v>36635355</v>
      </c>
      <c r="K1297" s="21">
        <f>+'[1]Consolidado ORG'!AE1293</f>
        <v>0</v>
      </c>
      <c r="L1297" s="32">
        <f>+'[1]Consolidado ORG'!AS1293</f>
        <v>3.272727272727273E-2</v>
      </c>
      <c r="M1297" s="31" t="str">
        <f>+'[1]Consolidado ORG'!AL1293</f>
        <v>https://community.secop.gov.co/Public/Tendering/ContractDetailView/Index?UniqueIdentifier=CO1.PCCNTR.6343142&amp;isModal=true&amp;asPopupView=true</v>
      </c>
      <c r="N1297" s="48" t="str">
        <f t="shared" si="20"/>
        <v>Link Contrato u Orden</v>
      </c>
    </row>
    <row r="1298" spans="1:14" ht="60" x14ac:dyDescent="0.3">
      <c r="A1298" s="18" t="str">
        <f>+'[1]Consolidado ORG'!A1294</f>
        <v>SCJ-1048-2024</v>
      </c>
      <c r="B1298" s="19" t="str">
        <f>+'[1]Consolidado ORG'!B1294</f>
        <v>2024/05/21</v>
      </c>
      <c r="C1298" s="19" t="str">
        <f>+'[1]Consolidado ORG'!G1294</f>
        <v>NATALIA  CASTRO BARRETO</v>
      </c>
      <c r="D1298" s="19" t="str">
        <f>+'[1]Consolidado ORG'!E1294</f>
        <v>5 Contratación directa</v>
      </c>
      <c r="E1298" s="19" t="str">
        <f>+'[1]Consolidado ORG'!F1294</f>
        <v>33 Prestación de Servicios Profesionales y Apoyo (5-8)</v>
      </c>
      <c r="F1298" s="19" t="str">
        <f>+'[1]Consolidado ORG'!L1294</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8" s="19" t="str">
        <f>+'[1]Consolidado ORG'!M1294</f>
        <v>2024/05/23</v>
      </c>
      <c r="H1298" s="19">
        <f>+'[1]Consolidado ORG'!N1294</f>
        <v>45710</v>
      </c>
      <c r="I1298" s="20">
        <f>+'[1]Consolidado ORG'!AG1294</f>
        <v>0</v>
      </c>
      <c r="J1298" s="21">
        <f>+'[1]Consolidado ORG'!T1294</f>
        <v>36635355</v>
      </c>
      <c r="K1298" s="21">
        <f>+'[1]Consolidado ORG'!AE1294</f>
        <v>0</v>
      </c>
      <c r="L1298" s="32">
        <f>+'[1]Consolidado ORG'!AS1294</f>
        <v>2.9090909090909091E-2</v>
      </c>
      <c r="M1298" s="31" t="str">
        <f>+'[1]Consolidado ORG'!AL1294</f>
        <v>https://community.secop.gov.co/Public/Tendering/ContractDetailView/Index?UniqueIdentifier=CO1.PCCNTR.6342271&amp;isModal=true&amp;asPopupView=true</v>
      </c>
      <c r="N1298" s="48" t="str">
        <f t="shared" si="20"/>
        <v>Link Contrato u Orden</v>
      </c>
    </row>
    <row r="1299" spans="1:14" ht="60" x14ac:dyDescent="0.3">
      <c r="A1299" s="18" t="str">
        <f>+'[1]Consolidado ORG'!A1295</f>
        <v>SCJ-1050-2024</v>
      </c>
      <c r="B1299" s="19" t="str">
        <f>+'[1]Consolidado ORG'!B1295</f>
        <v>2024/05/17</v>
      </c>
      <c r="C1299" s="19" t="str">
        <f>+'[1]Consolidado ORG'!G1295</f>
        <v>ESTEFANY  DEULUFEUT PEREZ</v>
      </c>
      <c r="D1299" s="19" t="str">
        <f>+'[1]Consolidado ORG'!E1295</f>
        <v>5 Contratación directa</v>
      </c>
      <c r="E1299" s="19" t="str">
        <f>+'[1]Consolidado ORG'!F1295</f>
        <v>33 Prestación de Servicios Profesionales y Apoyo (5-8)</v>
      </c>
      <c r="F1299" s="19" t="str">
        <f>+'[1]Consolidado ORG'!L1295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9" s="19" t="str">
        <f>+'[1]Consolidado ORG'!M1295</f>
        <v>2024/05/22</v>
      </c>
      <c r="H1299" s="19">
        <f>+'[1]Consolidado ORG'!N1295</f>
        <v>45647</v>
      </c>
      <c r="I1299" s="20">
        <f>+'[1]Consolidado ORG'!AG1295</f>
        <v>0</v>
      </c>
      <c r="J1299" s="21">
        <f>+'[1]Consolidado ORG'!T1295</f>
        <v>36635355</v>
      </c>
      <c r="K1299" s="21">
        <f>+'[1]Consolidado ORG'!AE1295</f>
        <v>0</v>
      </c>
      <c r="L1299" s="32">
        <f>+'[1]Consolidado ORG'!AS1295</f>
        <v>4.2253521126760563E-2</v>
      </c>
      <c r="M1299" s="31" t="str">
        <f>+'[1]Consolidado ORG'!AL1295</f>
        <v>https://community.secop.gov.co/Public/Tendering/ContractDetailView/Index?UniqueIdentifier=CO1.PCCNTR.6341968&amp;isModal=true&amp;asPopupView=true</v>
      </c>
      <c r="N1299" s="48" t="str">
        <f t="shared" si="20"/>
        <v>Link Contrato u Orden</v>
      </c>
    </row>
    <row r="1300" spans="1:14" ht="60" x14ac:dyDescent="0.3">
      <c r="A1300" s="18" t="str">
        <f>+'[1]Consolidado ORG'!A1296</f>
        <v>SCJ-1051-2024</v>
      </c>
      <c r="B1300" s="19" t="str">
        <f>+'[1]Consolidado ORG'!B1296</f>
        <v>2024/05/21</v>
      </c>
      <c r="C1300" s="19" t="str">
        <f>+'[1]Consolidado ORG'!G1296</f>
        <v>MICHAEL  VEGA ÑANGUMA</v>
      </c>
      <c r="D1300" s="19" t="str">
        <f>+'[1]Consolidado ORG'!E1296</f>
        <v>5 Contratación directa</v>
      </c>
      <c r="E1300" s="19" t="str">
        <f>+'[1]Consolidado ORG'!F1296</f>
        <v>33 Prestación de Servicios Profesionales y Apoyo (5-8)</v>
      </c>
      <c r="F1300" s="19" t="str">
        <f>+'[1]Consolidado ORG'!L1296</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00" s="19" t="str">
        <f>+'[1]Consolidado ORG'!M1296</f>
        <v>2024/05/24</v>
      </c>
      <c r="H1300" s="19">
        <f>+'[1]Consolidado ORG'!N1296</f>
        <v>45649</v>
      </c>
      <c r="I1300" s="20">
        <f>+'[1]Consolidado ORG'!AG1296</f>
        <v>0</v>
      </c>
      <c r="J1300" s="21">
        <f>+'[1]Consolidado ORG'!T1296</f>
        <v>36635355</v>
      </c>
      <c r="K1300" s="21">
        <f>+'[1]Consolidado ORG'!AE1296</f>
        <v>0</v>
      </c>
      <c r="L1300" s="32">
        <f>+'[1]Consolidado ORG'!AS1296</f>
        <v>3.2863849765258218E-2</v>
      </c>
      <c r="M1300" s="31" t="str">
        <f>+'[1]Consolidado ORG'!AL1296</f>
        <v>https://community.secop.gov.co/Public/Tendering/ContractDetailView/Index?UniqueIdentifier=CO1.PCCNTR.6342995&amp;isModal=true&amp;asPopupView=true</v>
      </c>
      <c r="N1300" s="48" t="str">
        <f t="shared" si="20"/>
        <v>Link Contrato u Orden</v>
      </c>
    </row>
    <row r="1301" spans="1:14" ht="60" x14ac:dyDescent="0.3">
      <c r="A1301" s="18" t="str">
        <f>+'[1]Consolidado ORG'!A1297</f>
        <v>SCJ-1052-2024</v>
      </c>
      <c r="B1301" s="19" t="str">
        <f>+'[1]Consolidado ORG'!B1297</f>
        <v>2024/05/20</v>
      </c>
      <c r="C1301" s="19" t="str">
        <f>+'[1]Consolidado ORG'!G1297</f>
        <v>JUAN CAMILO VELÁSQUEZ MILLÁN</v>
      </c>
      <c r="D1301" s="19" t="str">
        <f>+'[1]Consolidado ORG'!E1297</f>
        <v>5 Contratación directa</v>
      </c>
      <c r="E1301" s="19" t="str">
        <f>+'[1]Consolidado ORG'!F1297</f>
        <v>33 Prestación de Servicios Profesionales y Apoyo (5-8)</v>
      </c>
      <c r="F1301" s="19" t="str">
        <f>+'[1]Consolidado ORG'!L1297</f>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
      <c r="G1301" s="19" t="str">
        <f>+'[1]Consolidado ORG'!M1297</f>
        <v>2024/05/21</v>
      </c>
      <c r="H1301" s="19">
        <f>+'[1]Consolidado ORG'!N1297</f>
        <v>45534</v>
      </c>
      <c r="I1301" s="20">
        <f>+'[1]Consolidado ORG'!AG1297</f>
        <v>0</v>
      </c>
      <c r="J1301" s="21">
        <f>+'[1]Consolidado ORG'!T1297</f>
        <v>36751167</v>
      </c>
      <c r="K1301" s="21">
        <f>+'[1]Consolidado ORG'!AE1297</f>
        <v>0</v>
      </c>
      <c r="L1301" s="32">
        <f>+'[1]Consolidado ORG'!AS1297</f>
        <v>9.9009900990099015E-2</v>
      </c>
      <c r="M1301" s="31" t="str">
        <f>+'[1]Consolidado ORG'!AL1297</f>
        <v>https://community.secop.gov.co/Public/Tendering/ContractDetailView/Index?UniqueIdentifier=CO1.PCCNTR.6342964&amp;isModal=true&amp;asPopupView=true</v>
      </c>
      <c r="N1301" s="48" t="str">
        <f t="shared" si="20"/>
        <v>Link Contrato u Orden</v>
      </c>
    </row>
    <row r="1302" spans="1:14" ht="72" x14ac:dyDescent="0.3">
      <c r="A1302" s="18" t="str">
        <f>+'[1]Consolidado ORG'!A1298</f>
        <v>SCJ-1067-2024</v>
      </c>
      <c r="B1302" s="19" t="str">
        <f>+'[1]Consolidado ORG'!B1298</f>
        <v>2024/05/21</v>
      </c>
      <c r="C1302" s="19" t="str">
        <f>+'[1]Consolidado ORG'!G1298</f>
        <v>MIGUEL ALEJANDRO GONZALEZ CARDEÑOZA</v>
      </c>
      <c r="D1302" s="19" t="str">
        <f>+'[1]Consolidado ORG'!E1298</f>
        <v>5 Contratación directa</v>
      </c>
      <c r="E1302" s="19" t="str">
        <f>+'[1]Consolidado ORG'!F1298</f>
        <v>33 Prestación de Servicios Profesionales y Apoyo (5-8)</v>
      </c>
      <c r="F1302" s="19" t="str">
        <f>+'[1]Consolidado ORG'!L1298</f>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
      <c r="G1302" s="19" t="str">
        <f>+'[1]Consolidado ORG'!M1298</f>
        <v>2024/05/24</v>
      </c>
      <c r="H1302" s="19">
        <f>+'[1]Consolidado ORG'!N1298</f>
        <v>45680</v>
      </c>
      <c r="I1302" s="20">
        <f>+'[1]Consolidado ORG'!AG1298</f>
        <v>0</v>
      </c>
      <c r="J1302" s="21">
        <f>+'[1]Consolidado ORG'!T1298</f>
        <v>80000000</v>
      </c>
      <c r="K1302" s="21">
        <f>+'[1]Consolidado ORG'!AE1298</f>
        <v>0</v>
      </c>
      <c r="L1302" s="32">
        <f>+'[1]Consolidado ORG'!AS1298</f>
        <v>2.8688524590163935E-2</v>
      </c>
      <c r="M1302" s="31" t="str">
        <f>+'[1]Consolidado ORG'!AL1298</f>
        <v>https://community.secop.gov.co/Public/Tendering/ContractDetailView/Index?UniqueIdentifier=CO1.PCCNTR.6350620&amp;isModal=true&amp;asPopupView=true</v>
      </c>
      <c r="N1302" s="48" t="str">
        <f t="shared" si="20"/>
        <v>Link Contrato u Orden</v>
      </c>
    </row>
    <row r="1303" spans="1:14" ht="72" x14ac:dyDescent="0.3">
      <c r="A1303" s="18" t="str">
        <f>+'[1]Consolidado ORG'!A1299</f>
        <v>SCJ-1068-2024</v>
      </c>
      <c r="B1303" s="19" t="str">
        <f>+'[1]Consolidado ORG'!B1299</f>
        <v>2024/05/21</v>
      </c>
      <c r="C1303" s="19" t="str">
        <f>+'[1]Consolidado ORG'!G1299</f>
        <v>ALEXANDER  PALACIOS PALACIOS</v>
      </c>
      <c r="D1303" s="19" t="str">
        <f>+'[1]Consolidado ORG'!E1299</f>
        <v>5 Contratación directa</v>
      </c>
      <c r="E1303" s="19" t="str">
        <f>+'[1]Consolidado ORG'!F1299</f>
        <v>33 Prestación de Servicios Profesionales y Apoyo (5-8)</v>
      </c>
      <c r="F1303" s="19" t="str">
        <f>+'[1]Consolidado ORG'!L1299</f>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
      <c r="G1303" s="19" t="str">
        <f>+'[1]Consolidado ORG'!M1299</f>
        <v>2024/05/24</v>
      </c>
      <c r="H1303" s="19">
        <f>+'[1]Consolidado ORG'!N1299</f>
        <v>45680</v>
      </c>
      <c r="I1303" s="20">
        <f>+'[1]Consolidado ORG'!AG1299</f>
        <v>0</v>
      </c>
      <c r="J1303" s="21">
        <f>+'[1]Consolidado ORG'!T1299</f>
        <v>49648000</v>
      </c>
      <c r="K1303" s="21">
        <f>+'[1]Consolidado ORG'!AE1299</f>
        <v>0</v>
      </c>
      <c r="L1303" s="32">
        <f>+'[1]Consolidado ORG'!AS1299</f>
        <v>2.8688524590163935E-2</v>
      </c>
      <c r="M1303" s="31" t="str">
        <f>+'[1]Consolidado ORG'!AL1299</f>
        <v>https://community.secop.gov.co/Public/Tendering/ContractDetailView/Index?UniqueIdentifier=CO1.PCCNTR.6349986&amp;isModal=true&amp;asPopupView=true</v>
      </c>
      <c r="N1303" s="48" t="str">
        <f t="shared" si="20"/>
        <v>Link Contrato u Orden</v>
      </c>
    </row>
    <row r="1304" spans="1:14" ht="60" x14ac:dyDescent="0.3">
      <c r="A1304" s="18" t="str">
        <f>+'[1]Consolidado ORG'!A1300</f>
        <v>SCJ-1069-2024</v>
      </c>
      <c r="B1304" s="19" t="str">
        <f>+'[1]Consolidado ORG'!B1300</f>
        <v>2024/05/21</v>
      </c>
      <c r="C1304" s="19" t="str">
        <f>+'[1]Consolidado ORG'!G1300</f>
        <v>WILFRIDO  CAMPO BALANTA</v>
      </c>
      <c r="D1304" s="19" t="str">
        <f>+'[1]Consolidado ORG'!E1300</f>
        <v>5 Contratación directa</v>
      </c>
      <c r="E1304" s="19" t="str">
        <f>+'[1]Consolidado ORG'!F1300</f>
        <v>33 Prestación de Servicios Profesionales y Apoyo (5-8)</v>
      </c>
      <c r="F1304" s="19" t="str">
        <f>+'[1]Consolidado ORG'!L1300</f>
        <v>PRESTAR SERVICIOS PROFESIONALES PARA APOYAR TÉCNICAMENTE EL DESARROLLO Y SEGUIMIENTO DE ACTIVIDADES RELACIONADAS CON EL ANÁLISIS DE INFORMACIÓN EN MATERIA DE DATOS DE LOS COMPONENTES DEL CENTRO DE COMANDO, CONTROL, COMUNICACIONES Y CÓMPUTO-C4.</v>
      </c>
      <c r="G1304" s="19" t="str">
        <f>+'[1]Consolidado ORG'!M1300</f>
        <v>2024/05/24</v>
      </c>
      <c r="H1304" s="19">
        <f>+'[1]Consolidado ORG'!N1300</f>
        <v>45680</v>
      </c>
      <c r="I1304" s="20">
        <f>+'[1]Consolidado ORG'!AG1300</f>
        <v>0</v>
      </c>
      <c r="J1304" s="21">
        <f>+'[1]Consolidado ORG'!T1300</f>
        <v>48000000</v>
      </c>
      <c r="K1304" s="21">
        <f>+'[1]Consolidado ORG'!AE1300</f>
        <v>0</v>
      </c>
      <c r="L1304" s="32">
        <f>+'[1]Consolidado ORG'!AS1300</f>
        <v>2.8688524590163935E-2</v>
      </c>
      <c r="M1304" s="31" t="str">
        <f>+'[1]Consolidado ORG'!AL1300</f>
        <v>https://community.secop.gov.co/Public/Tendering/ContractDetailView/Index?UniqueIdentifier=CO1.PCCNTR.6350707&amp;isModal=true&amp;asPopupView=true</v>
      </c>
      <c r="N1304" s="48" t="str">
        <f t="shared" si="20"/>
        <v>Link Contrato u Orden</v>
      </c>
    </row>
    <row r="1305" spans="1:14" ht="60" x14ac:dyDescent="0.3">
      <c r="A1305" s="18" t="str">
        <f>+'[1]Consolidado ORG'!A1301</f>
        <v>SCJ-1072-2024</v>
      </c>
      <c r="B1305" s="19" t="str">
        <f>+'[1]Consolidado ORG'!B1301</f>
        <v>2024/05/21</v>
      </c>
      <c r="C1305" s="19" t="str">
        <f>+'[1]Consolidado ORG'!G1301</f>
        <v>KEIRING JISEHT GOMEZ TRIVIÑO</v>
      </c>
      <c r="D1305" s="19" t="str">
        <f>+'[1]Consolidado ORG'!E1301</f>
        <v>5 Contratación directa</v>
      </c>
      <c r="E1305" s="19" t="str">
        <f>+'[1]Consolidado ORG'!F1301</f>
        <v>33 Prestación de Servicios Profesionales y Apoyo (5-8)</v>
      </c>
      <c r="F1305" s="19" t="str">
        <f>+'[1]Consolidado ORG'!L1301</f>
        <v>PRESTAR SERVICIOS PROFESIONALES DE CARACTER JURÍDICO PARA ADELANTAR Y FORTALECER LA GESTIÓN CONTRACTUAL EN LAS DIFERENTES ETAPAS DE LOS PROCESOS DE SELECCIÓN, ASÍ COMO LAS DEMÁS ACTIVIDADES CONEXAS A CARGO DE LA DIRECCIÓN DE OPERACIONES PARA EL FORTALECIMIENTO</v>
      </c>
      <c r="G1305" s="19" t="str">
        <f>+'[1]Consolidado ORG'!M1301</f>
        <v>2024/05/23</v>
      </c>
      <c r="H1305" s="19">
        <f>+'[1]Consolidado ORG'!N1301</f>
        <v>45648</v>
      </c>
      <c r="I1305" s="20">
        <f>+'[1]Consolidado ORG'!AG1301</f>
        <v>0</v>
      </c>
      <c r="J1305" s="21">
        <f>+'[1]Consolidado ORG'!T1301</f>
        <v>64855000</v>
      </c>
      <c r="K1305" s="21">
        <f>+'[1]Consolidado ORG'!AE1301</f>
        <v>0</v>
      </c>
      <c r="L1305" s="32">
        <f>+'[1]Consolidado ORG'!AS1301</f>
        <v>3.7558685446009391E-2</v>
      </c>
      <c r="M1305" s="31" t="str">
        <f>+'[1]Consolidado ORG'!AL1301</f>
        <v>https://community.secop.gov.co/Public/Tendering/ContractDetailView/Index?UniqueIdentifier=CO1.PCCNTR.6351704&amp;isModal=true&amp;asPopupView=true</v>
      </c>
      <c r="N1305" s="48" t="str">
        <f t="shared" si="20"/>
        <v>Link Contrato u Orden</v>
      </c>
    </row>
    <row r="1306" spans="1:14" ht="40.799999999999997" x14ac:dyDescent="0.3">
      <c r="A1306" s="18" t="str">
        <f>+'[1]Consolidado ORG'!A1302</f>
        <v>SCJ-1073-2024</v>
      </c>
      <c r="B1306" s="19" t="str">
        <f>+'[1]Consolidado ORG'!B1302</f>
        <v>2024/05/21</v>
      </c>
      <c r="C1306" s="19" t="str">
        <f>+'[1]Consolidado ORG'!G1302</f>
        <v xml:space="preserve">FREDY ALBERTO PRIETO </v>
      </c>
      <c r="D1306" s="19" t="str">
        <f>+'[1]Consolidado ORG'!E1302</f>
        <v>5 Contratación directa</v>
      </c>
      <c r="E1306" s="19" t="str">
        <f>+'[1]Consolidado ORG'!F1302</f>
        <v>33 Prestación de Servicios Profesionales y Apoyo (5-8)</v>
      </c>
      <c r="F1306" s="19" t="str">
        <f>+'[1]Consolidado ORG'!L1302</f>
        <v>PRESTAR SERVICIOS DE APOYO A LA GESTIÓN DOCUMENTAL, TRÁMITE Y SEGUIMIENTO DE LA CORRESPONDENCIA DEL CENTRO DE COMANDO, CONTROL, COMUNICACIONES Y CÒMPUTO -C4</v>
      </c>
      <c r="G1306" s="19" t="str">
        <f>+'[1]Consolidado ORG'!M1302</f>
        <v>2024/05/24</v>
      </c>
      <c r="H1306" s="19">
        <f>+'[1]Consolidado ORG'!N1302</f>
        <v>45739</v>
      </c>
      <c r="I1306" s="20">
        <f>+'[1]Consolidado ORG'!AG1302</f>
        <v>0</v>
      </c>
      <c r="J1306" s="21">
        <f>+'[1]Consolidado ORG'!T1302</f>
        <v>35052000</v>
      </c>
      <c r="K1306" s="21">
        <f>+'[1]Consolidado ORG'!AE1302</f>
        <v>0</v>
      </c>
      <c r="L1306" s="32">
        <f>+'[1]Consolidado ORG'!AS1302</f>
        <v>2.3102310231023101E-2</v>
      </c>
      <c r="M1306" s="31" t="str">
        <f>+'[1]Consolidado ORG'!AL1302</f>
        <v>https://community.secop.gov.co/Public/Tendering/ContractDetailView/Index?UniqueIdentifier=CO1.PCCNTR.6350083&amp;isModal=true&amp;asPopupView=true</v>
      </c>
      <c r="N1306" s="48" t="str">
        <f t="shared" si="20"/>
        <v>Link Contrato u Orden</v>
      </c>
    </row>
    <row r="1307" spans="1:14" ht="48" x14ac:dyDescent="0.3">
      <c r="A1307" s="18" t="str">
        <f>+'[1]Consolidado ORG'!A1303</f>
        <v>SCJ-1075-2024</v>
      </c>
      <c r="B1307" s="19" t="str">
        <f>+'[1]Consolidado ORG'!B1303</f>
        <v>2024/05/21</v>
      </c>
      <c r="C1307" s="19" t="str">
        <f>+'[1]Consolidado ORG'!G1303</f>
        <v>XIMENA PAOLA AYALA GOYENECHE</v>
      </c>
      <c r="D1307" s="19" t="str">
        <f>+'[1]Consolidado ORG'!E1303</f>
        <v>5 Contratación directa</v>
      </c>
      <c r="E1307" s="19" t="str">
        <f>+'[1]Consolidado ORG'!F1303</f>
        <v>33 Prestación de Servicios Profesionales y Apoyo (5-8)</v>
      </c>
      <c r="F1307" s="19" t="str">
        <f>+'[1]Consolidado ORG'!L1303</f>
        <v>PRESTAR LOS SERVICIOS PROFESIONALES PARA APOYAR AL CENTRO DE COMANDO, CONTROL, COMUNICACIONES Y CÓMPUTO-C4 EN LA ACTIVIDADES DE MONITOREO Y ARTICULACIÓN CON OTRAS ENTIDADES PARA LA RESPUESTA Y MANEJO DE EMERGENCIAS.</v>
      </c>
      <c r="G1307" s="19" t="str">
        <f>+'[1]Consolidado ORG'!M1303</f>
        <v>2024/05/24</v>
      </c>
      <c r="H1307" s="19">
        <f>+'[1]Consolidado ORG'!N1303</f>
        <v>45680</v>
      </c>
      <c r="I1307" s="20">
        <f>+'[1]Consolidado ORG'!AG1303</f>
        <v>0</v>
      </c>
      <c r="J1307" s="21">
        <f>+'[1]Consolidado ORG'!T1303</f>
        <v>49648000</v>
      </c>
      <c r="K1307" s="21">
        <f>+'[1]Consolidado ORG'!AE1303</f>
        <v>0</v>
      </c>
      <c r="L1307" s="32">
        <f>+'[1]Consolidado ORG'!AS1303</f>
        <v>2.8688524590163935E-2</v>
      </c>
      <c r="M1307" s="31" t="str">
        <f>+'[1]Consolidado ORG'!AL1303</f>
        <v>https://community.secop.gov.co/Public/Tendering/ContractDetailView/Index?UniqueIdentifier=CO1.PCCNTR.6351154&amp;isModal=true&amp;asPopupView=true</v>
      </c>
      <c r="N1307" s="48" t="str">
        <f t="shared" si="20"/>
        <v>Link Contrato u Orden</v>
      </c>
    </row>
    <row r="1308" spans="1:14" ht="72" x14ac:dyDescent="0.3">
      <c r="A1308" s="18" t="str">
        <f>+'[1]Consolidado ORG'!A1304</f>
        <v>SCJ-1076-2024</v>
      </c>
      <c r="B1308" s="19" t="str">
        <f>+'[1]Consolidado ORG'!B1304</f>
        <v>2024/05/21</v>
      </c>
      <c r="C1308" s="19" t="str">
        <f>+'[1]Consolidado ORG'!G1304</f>
        <v>ALEXSANDER  PALACIOS ROMAÑA</v>
      </c>
      <c r="D1308" s="19" t="str">
        <f>+'[1]Consolidado ORG'!E1304</f>
        <v>5 Contratación directa</v>
      </c>
      <c r="E1308" s="19" t="str">
        <f>+'[1]Consolidado ORG'!F1304</f>
        <v>33 Prestación de Servicios Profesionales y Apoyo (5-8)</v>
      </c>
      <c r="F1308" s="19" t="str">
        <f>+'[1]Consolidado ORG'!L1304</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308" s="19" t="str">
        <f>+'[1]Consolidado ORG'!M1304</f>
        <v>2024/05/24</v>
      </c>
      <c r="H1308" s="19">
        <f>+'[1]Consolidado ORG'!N1304</f>
        <v>45711</v>
      </c>
      <c r="I1308" s="20">
        <f>+'[1]Consolidado ORG'!AG1304</f>
        <v>0</v>
      </c>
      <c r="J1308" s="21">
        <f>+'[1]Consolidado ORG'!T1304</f>
        <v>25321644</v>
      </c>
      <c r="K1308" s="21">
        <f>+'[1]Consolidado ORG'!AE1304</f>
        <v>0</v>
      </c>
      <c r="L1308" s="32">
        <f>+'[1]Consolidado ORG'!AS1304</f>
        <v>2.5454545454545455E-2</v>
      </c>
      <c r="M1308" s="31" t="str">
        <f>+'[1]Consolidado ORG'!AL1304</f>
        <v>https://community.secop.gov.co/Public/Tendering/ContractDetailView/Index?UniqueIdentifier=CO1.PCCNTR.6351164&amp;isModal=true&amp;asPopupView=true</v>
      </c>
      <c r="N1308" s="48" t="str">
        <f t="shared" ref="N1308:N1320" si="21">HYPERLINK(M1308,"Link Contrato u Orden")</f>
        <v>Link Contrato u Orden</v>
      </c>
    </row>
    <row r="1309" spans="1:14" ht="60" x14ac:dyDescent="0.3">
      <c r="A1309" s="18" t="str">
        <f>+'[1]Consolidado ORG'!A1305</f>
        <v>SCJ-1077-2024</v>
      </c>
      <c r="B1309" s="19" t="str">
        <f>+'[1]Consolidado ORG'!B1305</f>
        <v>2024/05/21</v>
      </c>
      <c r="C1309" s="19" t="str">
        <f>+'[1]Consolidado ORG'!G1305</f>
        <v>SANDRA MILENA BARRERA MUÑOZ</v>
      </c>
      <c r="D1309" s="19" t="str">
        <f>+'[1]Consolidado ORG'!E1305</f>
        <v>5 Contratación directa</v>
      </c>
      <c r="E1309" s="19" t="str">
        <f>+'[1]Consolidado ORG'!F1305</f>
        <v>33 Prestación de Servicios Profesionales y Apoyo (5-8)</v>
      </c>
      <c r="F1309" s="19" t="str">
        <f>+'[1]Consolidado ORG'!L1305</f>
        <v>PRESTAR LOS SERVICIOS DE APOYO A LA GESTION PARA LA ATENCIÓN DE EMERGENCIAS O URGENCIAS, Y DESPACHO A LOS ORGANISMOS DE EMERGENCIA Y SEGURIDAD QUE INTEGRAN EL NUSE 123 DEL SISTEMA CENTRO DE COMANDO, CONTROL, COMUNICACIONES Y CÓMPUTO C4</v>
      </c>
      <c r="G1309" s="19" t="str">
        <f>+'[1]Consolidado ORG'!M1305</f>
        <v>2024/05/27</v>
      </c>
      <c r="H1309" s="19">
        <f>+'[1]Consolidado ORG'!N1305</f>
        <v>45683</v>
      </c>
      <c r="I1309" s="20">
        <f>+'[1]Consolidado ORG'!AG1305</f>
        <v>0</v>
      </c>
      <c r="J1309" s="21">
        <f>+'[1]Consolidado ORG'!T1305</f>
        <v>21840000</v>
      </c>
      <c r="K1309" s="21">
        <f>+'[1]Consolidado ORG'!AE1305</f>
        <v>0</v>
      </c>
      <c r="L1309" s="32">
        <f>+'[1]Consolidado ORG'!AS1305</f>
        <v>1.6393442622950821E-2</v>
      </c>
      <c r="M1309" s="31" t="str">
        <f>+'[1]Consolidado ORG'!AL1305</f>
        <v>https://community.secop.gov.co/Public/Tendering/ContractDetailView/Index?UniqueIdentifier=CO1.PCCNTR.6349831&amp;isModal=true&amp;asPopupView=true</v>
      </c>
      <c r="N1309" s="48" t="str">
        <f t="shared" si="21"/>
        <v>Link Contrato u Orden</v>
      </c>
    </row>
    <row r="1310" spans="1:14" ht="60" x14ac:dyDescent="0.3">
      <c r="A1310" s="18" t="str">
        <f>+'[1]Consolidado ORG'!A1306</f>
        <v>SCJ-1079-2024</v>
      </c>
      <c r="B1310" s="19" t="str">
        <f>+'[1]Consolidado ORG'!B1306</f>
        <v>2024/05/22</v>
      </c>
      <c r="C1310" s="19" t="str">
        <f>+'[1]Consolidado ORG'!G1306</f>
        <v>LUIS NELSON CAICEDO CALDERON</v>
      </c>
      <c r="D1310" s="19" t="str">
        <f>+'[1]Consolidado ORG'!E1306</f>
        <v>5 Contratación directa</v>
      </c>
      <c r="E1310" s="19" t="str">
        <f>+'[1]Consolidado ORG'!F1306</f>
        <v>33 Prestación de Servicios Profesionales y Apoyo (5-8)</v>
      </c>
      <c r="F1310" s="19" t="str">
        <f>+'[1]Consolidado ORG'!L1306</f>
        <v>OBJETO: PRESTAR LOS SERVICIOS DE APOYO A LA GESTION PARA LA ATENCIÓN DE EMERGENCIAS O URGENCIAS, Y DESPACHO A LOS ORGANISMOS DE EMERGENCIA Y SEGURIDAD QUE INTEGRAN EL NUSE 123 DEL SISTEMA CENTRO DE COMANDO, CONTROL, COMUNICACIONES Y CÓMPUTO C4</v>
      </c>
      <c r="G1310" s="19" t="str">
        <f>+'[1]Consolidado ORG'!M1306</f>
        <v>2024/05/24</v>
      </c>
      <c r="H1310" s="19">
        <f>+'[1]Consolidado ORG'!N1306</f>
        <v>45680</v>
      </c>
      <c r="I1310" s="20">
        <f>+'[1]Consolidado ORG'!AG1306</f>
        <v>0</v>
      </c>
      <c r="J1310" s="21">
        <f>+'[1]Consolidado ORG'!T1306</f>
        <v>21840000</v>
      </c>
      <c r="K1310" s="21">
        <f>+'[1]Consolidado ORG'!AE1306</f>
        <v>0</v>
      </c>
      <c r="L1310" s="32">
        <f>+'[1]Consolidado ORG'!AS1306</f>
        <v>2.8688524590163935E-2</v>
      </c>
      <c r="M1310" s="31" t="str">
        <f>+'[1]Consolidado ORG'!AL1306</f>
        <v>https://community.secop.gov.co/Public/Tendering/ContractDetailView/Index?UniqueIdentifier=CO1.PCCNTR.6350643&amp;isModal=true&amp;asPopupView=true</v>
      </c>
      <c r="N1310" s="48" t="str">
        <f t="shared" si="21"/>
        <v>Link Contrato u Orden</v>
      </c>
    </row>
    <row r="1311" spans="1:14" ht="60" x14ac:dyDescent="0.3">
      <c r="A1311" s="18" t="str">
        <f>+'[1]Consolidado ORG'!A1307</f>
        <v>SCJ-1080-2024</v>
      </c>
      <c r="B1311" s="19" t="str">
        <f>+'[1]Consolidado ORG'!B1307</f>
        <v>2024/05/22</v>
      </c>
      <c r="C1311" s="19" t="str">
        <f>+'[1]Consolidado ORG'!G1307</f>
        <v>RUTH ESTELA VALENZUELA LIMA</v>
      </c>
      <c r="D1311" s="19" t="str">
        <f>+'[1]Consolidado ORG'!E1307</f>
        <v>5 Contratación directa</v>
      </c>
      <c r="E1311" s="19" t="str">
        <f>+'[1]Consolidado ORG'!F1307</f>
        <v>33 Prestación de Servicios Profesionales y Apoyo (5-8)</v>
      </c>
      <c r="F1311" s="19" t="str">
        <f>+'[1]Consolidado ORG'!L1307</f>
        <v>PRESTAR LOS SERVICIOS DE APOYO A LA GESTION PARA LA ATENCIÓN DE EMERGENCIAS O URGENCIAS, Y DESPACHO A LOS ORGANISMOS DE EMERGENCIA Y SEGURIDAD QUE INTEGRAN EL NUSE 123 DEL SISTEMA CENTRO DE COMANDO, CONTROL, COMUNICACIONES Y CÓMPUTO C4</v>
      </c>
      <c r="G1311" s="19" t="str">
        <f>+'[1]Consolidado ORG'!M1307</f>
        <v>2024/05/25</v>
      </c>
      <c r="H1311" s="19">
        <f>+'[1]Consolidado ORG'!N1307</f>
        <v>45681</v>
      </c>
      <c r="I1311" s="20">
        <f>+'[1]Consolidado ORG'!AG1307</f>
        <v>0</v>
      </c>
      <c r="J1311" s="21">
        <f>+'[1]Consolidado ORG'!T1307</f>
        <v>21840000</v>
      </c>
      <c r="K1311" s="21">
        <f>+'[1]Consolidado ORG'!AE1307</f>
        <v>0</v>
      </c>
      <c r="L1311" s="32">
        <f>+'[1]Consolidado ORG'!AS1307</f>
        <v>2.4590163934426229E-2</v>
      </c>
      <c r="M1311" s="31" t="str">
        <f>+'[1]Consolidado ORG'!AL1307</f>
        <v>https://community.secop.gov.co/Public/Tendering/ContractDetailView/Index?UniqueIdentifier=CO1.PCCNTR.6353215&amp;isModal=true&amp;asPopupView=true</v>
      </c>
      <c r="N1311" s="48" t="str">
        <f t="shared" si="21"/>
        <v>Link Contrato u Orden</v>
      </c>
    </row>
    <row r="1312" spans="1:14" ht="60" x14ac:dyDescent="0.3">
      <c r="A1312" s="18" t="str">
        <f>+'[1]Consolidado ORG'!A1308</f>
        <v>SCJ-1081-2024</v>
      </c>
      <c r="B1312" s="19" t="str">
        <f>+'[1]Consolidado ORG'!B1308</f>
        <v>2024/05/21</v>
      </c>
      <c r="C1312" s="19" t="str">
        <f>+'[1]Consolidado ORG'!G1308</f>
        <v>LUIS FERNANDO BERNAL PULIDO</v>
      </c>
      <c r="D1312" s="19" t="str">
        <f>+'[1]Consolidado ORG'!E1308</f>
        <v>5 Contratación directa</v>
      </c>
      <c r="E1312" s="19" t="str">
        <f>+'[1]Consolidado ORG'!F1308</f>
        <v>33 Prestación de Servicios Profesionales y Apoyo (5-8)</v>
      </c>
      <c r="F1312" s="19" t="str">
        <f>+'[1]Consolidado ORG'!L1308</f>
        <v>PRESTAR LOS SERVICIOS DE APOYO A LA GESTION PARA LA ATENCIÓN DE EMERGENCIAS O URGENCIAS, Y DESPACHO A LOS ORGANISMOS DE EMERGENCIA Y SEGURIDAD QUE INTEGRAN EL NUSE 123 DEL SISTEMA CENTRO DE COMANDO, CONTROL, COMUNICACIONES Y CÓMPUTO C4</v>
      </c>
      <c r="G1312" s="19" t="str">
        <f>+'[1]Consolidado ORG'!M1308</f>
        <v>2024/05/24</v>
      </c>
      <c r="H1312" s="19">
        <f>+'[1]Consolidado ORG'!N1308</f>
        <v>45680</v>
      </c>
      <c r="I1312" s="20">
        <f>+'[1]Consolidado ORG'!AG1308</f>
        <v>0</v>
      </c>
      <c r="J1312" s="21">
        <f>+'[1]Consolidado ORG'!T1308</f>
        <v>21840000</v>
      </c>
      <c r="K1312" s="21">
        <f>+'[1]Consolidado ORG'!AE1308</f>
        <v>0</v>
      </c>
      <c r="L1312" s="32">
        <f>+'[1]Consolidado ORG'!AS1308</f>
        <v>2.8688524590163935E-2</v>
      </c>
      <c r="M1312" s="31" t="str">
        <f>+'[1]Consolidado ORG'!AL1308</f>
        <v>https://community.secop.gov.co/Public/Tendering/ContractDetailView/Index?UniqueIdentifier=CO1.PCCNTR.6351106&amp;isModal=true&amp;asPopupView=true</v>
      </c>
      <c r="N1312" s="48" t="str">
        <f t="shared" si="21"/>
        <v>Link Contrato u Orden</v>
      </c>
    </row>
    <row r="1313" spans="1:14" ht="84" x14ac:dyDescent="0.3">
      <c r="A1313" s="18" t="str">
        <f>+'[1]Consolidado ORG'!A1309</f>
        <v>SCJ-1082-2024</v>
      </c>
      <c r="B1313" s="19" t="str">
        <f>+'[1]Consolidado ORG'!B1309</f>
        <v>2024/05/24</v>
      </c>
      <c r="C1313" s="19" t="str">
        <f>+'[1]Consolidado ORG'!G1309</f>
        <v>MARTIN FELIPE CALVO CALLE</v>
      </c>
      <c r="D1313" s="19" t="str">
        <f>+'[1]Consolidado ORG'!E1309</f>
        <v>5 Contratación directa</v>
      </c>
      <c r="E1313" s="19" t="str">
        <f>+'[1]Consolidado ORG'!F1309</f>
        <v>33 Prestación de Servicios Profesionales y Apoyo (5-8)</v>
      </c>
      <c r="F1313" s="19" t="str">
        <f>+'[1]Consolidado ORG'!L1309</f>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
      <c r="G1313" s="19" t="str">
        <f>+'[1]Consolidado ORG'!M1309</f>
        <v>2024/05/30</v>
      </c>
      <c r="H1313" s="19">
        <f>+'[1]Consolidado ORG'!N1309</f>
        <v>45776</v>
      </c>
      <c r="I1313" s="20">
        <f>+'[1]Consolidado ORG'!AG1309</f>
        <v>0</v>
      </c>
      <c r="J1313" s="21">
        <f>+'[1]Consolidado ORG'!T1309</f>
        <v>77000000</v>
      </c>
      <c r="K1313" s="21">
        <f>+'[1]Consolidado ORG'!AE1309</f>
        <v>0</v>
      </c>
      <c r="L1313" s="32">
        <f>+'[1]Consolidado ORG'!AS1309</f>
        <v>2.9940119760479044E-3</v>
      </c>
      <c r="M1313" s="31" t="str">
        <f>+'[1]Consolidado ORG'!AL1309</f>
        <v>https://community.secop.gov.co/Public/Tendering/ContractDetailView/Index?UniqueIdentifier=CO1.PCCNTR.6362894&amp;isModal=true&amp;asPopupView=true</v>
      </c>
      <c r="N1313" s="48" t="str">
        <f t="shared" si="21"/>
        <v>Link Contrato u Orden</v>
      </c>
    </row>
    <row r="1314" spans="1:14" ht="48" x14ac:dyDescent="0.3">
      <c r="A1314" s="18" t="str">
        <f>+'[1]Consolidado ORG'!A1310</f>
        <v>SCJ-1083-2024</v>
      </c>
      <c r="B1314" s="19" t="str">
        <f>+'[1]Consolidado ORG'!B1310</f>
        <v>2024/05/22</v>
      </c>
      <c r="C1314" s="19" t="str">
        <f>+'[1]Consolidado ORG'!G1310</f>
        <v>SANDRA PAOLA JOYAS CAMPIÑO</v>
      </c>
      <c r="D1314" s="19" t="str">
        <f>+'[1]Consolidado ORG'!E1310</f>
        <v>5 Contratación directa</v>
      </c>
      <c r="E1314" s="19" t="str">
        <f>+'[1]Consolidado ORG'!F1310</f>
        <v>33 Prestación de Servicios Profesionales y Apoyo (5-8)</v>
      </c>
      <c r="F1314" s="19" t="str">
        <f>+'[1]Consolidado ORG'!L1310</f>
        <v>PRESTAR SERVICIOS DE APOYO A LA GESTIÓN PARA EL SEGUIMIENTO DE LA EJECUCIÓN PRESUPUESTAL DE LOS CONTRATOS QUE SE SUPERVISAN POR FUNCIONARIOS DEL CENTRO DE COMANDO, CONTROL, COMUNICACIONE S Y CÓMPUTO</v>
      </c>
      <c r="G1314" s="19" t="str">
        <f>+'[1]Consolidado ORG'!M1310</f>
        <v>2024/05/25</v>
      </c>
      <c r="H1314" s="19">
        <f>+'[1]Consolidado ORG'!N1310</f>
        <v>45740</v>
      </c>
      <c r="I1314" s="20">
        <f>+'[1]Consolidado ORG'!AG1310</f>
        <v>0</v>
      </c>
      <c r="J1314" s="21">
        <f>+'[1]Consolidado ORG'!T1310</f>
        <v>35052000</v>
      </c>
      <c r="K1314" s="21">
        <f>+'[1]Consolidado ORG'!AE1310</f>
        <v>0</v>
      </c>
      <c r="L1314" s="32">
        <f>+'[1]Consolidado ORG'!AS1310</f>
        <v>1.9801980198019802E-2</v>
      </c>
      <c r="M1314" s="31" t="str">
        <f>+'[1]Consolidado ORG'!AL1310</f>
        <v>https://community.secop.gov.co/Public/Tendering/ContractDetailView/Index?UniqueIdentifier=CO1.PCCNTR.6355157&amp;isModal=true&amp;asPopupView=true</v>
      </c>
      <c r="N1314" s="48" t="str">
        <f t="shared" si="21"/>
        <v>Link Contrato u Orden</v>
      </c>
    </row>
    <row r="1315" spans="1:14" ht="60" x14ac:dyDescent="0.3">
      <c r="A1315" s="18" t="str">
        <f>+'[1]Consolidado ORG'!A1311</f>
        <v>SCJ-1085-2024</v>
      </c>
      <c r="B1315" s="19" t="str">
        <f>+'[1]Consolidado ORG'!B1311</f>
        <v>2024/05/22</v>
      </c>
      <c r="C1315" s="19" t="str">
        <f>+'[1]Consolidado ORG'!G1311</f>
        <v>BLANCA ALICIA RODRIGUEZ DELGADO</v>
      </c>
      <c r="D1315" s="19" t="str">
        <f>+'[1]Consolidado ORG'!E1311</f>
        <v>5 Contratación directa</v>
      </c>
      <c r="E1315" s="19" t="str">
        <f>+'[1]Consolidado ORG'!F1311</f>
        <v>33 Prestación de Servicios Profesionales y Apoyo (5-8)</v>
      </c>
      <c r="F1315" s="19" t="str">
        <f>+'[1]Consolidado ORG'!L1311</f>
        <v>PRESTAR LOS SERVICIOS DE APOYO A LA GESTION PARA LA ATENCIÓN DE EMERGENCIAS O URGENCIAS, Y DESPACHO A LOS ORGANISMOS DE EMERGENCIA Y SEGURIDAD QUE INTEGRAN EL NUSE 123 DEL SISTEMA CENTRO DE COMANDO, CONTROL, COMUNICACIONES Y CÓMPUTO C4.</v>
      </c>
      <c r="G1315" s="19" t="str">
        <f>+'[1]Consolidado ORG'!M1311</f>
        <v>2024/05/25</v>
      </c>
      <c r="H1315" s="19">
        <f>+'[1]Consolidado ORG'!N1311</f>
        <v>45681</v>
      </c>
      <c r="I1315" s="20">
        <f>+'[1]Consolidado ORG'!AG1311</f>
        <v>0</v>
      </c>
      <c r="J1315" s="21">
        <f>+'[1]Consolidado ORG'!T1311</f>
        <v>21840000</v>
      </c>
      <c r="K1315" s="21">
        <f>+'[1]Consolidado ORG'!AE1311</f>
        <v>0</v>
      </c>
      <c r="L1315" s="32">
        <f>+'[1]Consolidado ORG'!AS1311</f>
        <v>2.4590163934426229E-2</v>
      </c>
      <c r="M1315" s="31" t="str">
        <f>+'[1]Consolidado ORG'!AL1311</f>
        <v>https://community.secop.gov.co/Public/Tendering/ContractDetailView/Index?UniqueIdentifier=CO1.PCCNTR.6355323&amp;isModal=true&amp;asPopupView=true</v>
      </c>
      <c r="N1315" s="48" t="str">
        <f t="shared" si="21"/>
        <v>Link Contrato u Orden</v>
      </c>
    </row>
    <row r="1316" spans="1:14" ht="48" x14ac:dyDescent="0.3">
      <c r="A1316" s="18" t="str">
        <f>+'[1]Consolidado ORG'!A1312</f>
        <v>SCJ-1105-2024</v>
      </c>
      <c r="B1316" s="19" t="str">
        <f>+'[1]Consolidado ORG'!B1312</f>
        <v>2024/05/22</v>
      </c>
      <c r="C1316" s="19" t="str">
        <f>+'[1]Consolidado ORG'!G1312</f>
        <v>GUILLERMO ANTONIO RENGIFO BUITRAGO</v>
      </c>
      <c r="D1316" s="19" t="str">
        <f>+'[1]Consolidado ORG'!E1312</f>
        <v>5 Contratación directa</v>
      </c>
      <c r="E1316" s="19" t="str">
        <f>+'[1]Consolidado ORG'!F1312</f>
        <v>33 Prestación de Servicios Profesionales y Apoyo (5-8)</v>
      </c>
      <c r="F1316" s="19" t="str">
        <f>+'[1]Consolidado ORG'!L1312</f>
        <v>PRESTAR LOS SERVICIOS PROFESIONALES COMO INGENIERO DE SISTEMAS PARA APOYAR EL FUNCIONAMIENTO Y SEGUIMIENTO DE LOS COMPONENTES TECNOLOGICOS DEL CENTRO DE COMANDO, CONTROL, COMUNICACIONES Y CÓMPUTO DE BOGOTA</v>
      </c>
      <c r="G1316" s="19" t="str">
        <f>+'[1]Consolidado ORG'!M1312</f>
        <v>2024/05/24</v>
      </c>
      <c r="H1316" s="19">
        <f>+'[1]Consolidado ORG'!N1312</f>
        <v>45680</v>
      </c>
      <c r="I1316" s="20">
        <f>+'[1]Consolidado ORG'!AG1312</f>
        <v>0</v>
      </c>
      <c r="J1316" s="21">
        <f>+'[1]Consolidado ORG'!T1312</f>
        <v>68000000</v>
      </c>
      <c r="K1316" s="21">
        <f>+'[1]Consolidado ORG'!AE1312</f>
        <v>0</v>
      </c>
      <c r="L1316" s="32">
        <f>+'[1]Consolidado ORG'!AS1312</f>
        <v>2.8688524590163935E-2</v>
      </c>
      <c r="M1316" s="31" t="str">
        <f>+'[1]Consolidado ORG'!AL1312</f>
        <v>https://community.secop.gov.co/Public/Tendering/ContractDetailView/Index?UniqueIdentifier=CO1.PCCNTR.6355616&amp;isModal=true&amp;asPopupView=true</v>
      </c>
      <c r="N1316" s="48" t="str">
        <f t="shared" si="21"/>
        <v>Link Contrato u Orden</v>
      </c>
    </row>
    <row r="1317" spans="1:14" ht="84" x14ac:dyDescent="0.3">
      <c r="A1317" s="18" t="str">
        <f>+'[1]Consolidado ORG'!A1313</f>
        <v>SCJ-1114-2024</v>
      </c>
      <c r="B1317" s="19" t="str">
        <f>+'[1]Consolidado ORG'!B1313</f>
        <v>2024/05/22</v>
      </c>
      <c r="C1317" s="19" t="str">
        <f>+'[1]Consolidado ORG'!G1313</f>
        <v>CARMEN LUISA LOPEZ BENJUMEA</v>
      </c>
      <c r="D1317" s="19" t="str">
        <f>+'[1]Consolidado ORG'!E1313</f>
        <v>5 Contratación directa</v>
      </c>
      <c r="E1317" s="19" t="str">
        <f>+'[1]Consolidado ORG'!F1313</f>
        <v>33 Prestación de Servicios Profesionales y Apoyo (5-8)</v>
      </c>
      <c r="F1317" s="19" t="str">
        <f>+'[1]Consolidado ORG'!L1313</f>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
      <c r="G1317" s="19" t="str">
        <f>+'[1]Consolidado ORG'!M1313</f>
        <v>2024/05/24</v>
      </c>
      <c r="H1317" s="19">
        <f>+'[1]Consolidado ORG'!N1313</f>
        <v>45649</v>
      </c>
      <c r="I1317" s="20">
        <f>+'[1]Consolidado ORG'!AG1313</f>
        <v>0</v>
      </c>
      <c r="J1317" s="21">
        <f>+'[1]Consolidado ORG'!T1313</f>
        <v>69760000</v>
      </c>
      <c r="K1317" s="21">
        <f>+'[1]Consolidado ORG'!AE1313</f>
        <v>0</v>
      </c>
      <c r="L1317" s="32">
        <f>+'[1]Consolidado ORG'!AS1313</f>
        <v>3.2863849765258218E-2</v>
      </c>
      <c r="M1317" s="31" t="str">
        <f>+'[1]Consolidado ORG'!AL1313</f>
        <v>https://community.secop.gov.co/Public/Tendering/ContractDetailView/Index?UniqueIdentifier=CO1.PCCNTR.6354537&amp;isModal=true&amp;asPopupView=true</v>
      </c>
      <c r="N1317" s="48" t="str">
        <f t="shared" si="21"/>
        <v>Link Contrato u Orden</v>
      </c>
    </row>
    <row r="1318" spans="1:14" ht="60" x14ac:dyDescent="0.3">
      <c r="A1318" s="18" t="str">
        <f>+'[1]Consolidado ORG'!A1314</f>
        <v>SCJ-1138-2024</v>
      </c>
      <c r="B1318" s="19" t="str">
        <f>+'[1]Consolidado ORG'!B1314</f>
        <v>2024/05/23</v>
      </c>
      <c r="C1318" s="19" t="str">
        <f>+'[1]Consolidado ORG'!G1314</f>
        <v>ARLENIS JOHANA FARELO JULIO</v>
      </c>
      <c r="D1318" s="19" t="str">
        <f>+'[1]Consolidado ORG'!E1314</f>
        <v>5 Contratación directa</v>
      </c>
      <c r="E1318" s="19" t="str">
        <f>+'[1]Consolidado ORG'!F1314</f>
        <v>33 Prestación de Servicios Profesionales y Apoyo (5-8)</v>
      </c>
      <c r="F1318" s="19" t="str">
        <f>+'[1]Consolidado ORG'!L1314</f>
        <v>PRESTAR LOS SERVICIOS DE APOYO A LA GESTION PARA LA ATENCIÓN DE EMERGENCIAS O URGENCIAS, Y DESPACHO A LOS ORGANISMOS DE EMERGENCIA Y SEGURIDAD QUE INTEGRAN EL NUSE 123 DEL SISTEMA CENTRO DE COMANDO, CONTROL, COMUNICACIONES Y CÓMPUTO C4</v>
      </c>
      <c r="G1318" s="19" t="str">
        <f>+'[1]Consolidado ORG'!M1314</f>
        <v>2024/05/27</v>
      </c>
      <c r="H1318" s="19">
        <f>+'[1]Consolidado ORG'!N1314</f>
        <v>45683</v>
      </c>
      <c r="I1318" s="20">
        <f>+'[1]Consolidado ORG'!AG1314</f>
        <v>0</v>
      </c>
      <c r="J1318" s="21">
        <f>+'[1]Consolidado ORG'!T1314</f>
        <v>21840000</v>
      </c>
      <c r="K1318" s="21">
        <f>+'[1]Consolidado ORG'!AE1314</f>
        <v>0</v>
      </c>
      <c r="L1318" s="32">
        <f>+'[1]Consolidado ORG'!AS1314</f>
        <v>1.6393442622950821E-2</v>
      </c>
      <c r="M1318" s="31" t="str">
        <f>+'[1]Consolidado ORG'!AL1314</f>
        <v>https://community.secop.gov.co/Public/Tendering/ContractDetailView/Index?UniqueIdentifier=CO1.PCCNTR.6357462&amp;isModal=true&amp;asPopupView=true</v>
      </c>
      <c r="N1318" s="48" t="str">
        <f t="shared" si="21"/>
        <v>Link Contrato u Orden</v>
      </c>
    </row>
    <row r="1319" spans="1:14" ht="60" x14ac:dyDescent="0.3">
      <c r="A1319" s="18" t="str">
        <f>+'[1]Consolidado ORG'!A1315</f>
        <v>SCJ-1159-2024</v>
      </c>
      <c r="B1319" s="19" t="str">
        <f>+'[1]Consolidado ORG'!B1315</f>
        <v>2024/05/24</v>
      </c>
      <c r="C1319" s="19" t="str">
        <f>+'[1]Consolidado ORG'!G1315</f>
        <v>JUAN DAVID GARCIA CASTAÑO</v>
      </c>
      <c r="D1319" s="19" t="str">
        <f>+'[1]Consolidado ORG'!E1315</f>
        <v>5 Contratación directa</v>
      </c>
      <c r="E1319" s="19" t="str">
        <f>+'[1]Consolidado ORG'!F1315</f>
        <v>33 Prestación de Servicios Profesionales y Apoyo (5-8)</v>
      </c>
      <c r="F1319" s="19" t="str">
        <f>+'[1]Consolidado ORG'!L1315</f>
        <v>PRESTAR LOS SERVICIOS PROFESIONALES EN LAS ACTIVIDADES RELACIONADAS CON EL COMPONENTE TÉCNICO DE LOS PROCESOS A CARGO DE LA DIRECCIÓN TÉCNICA DE LA SUBSECRETARIA DE INVERSIONES Y FORTALECIMIENTO DE CAPACIDADES OPERATIVAS, CON ENFASIS EN TEMAS DE TECNOLOGIA.</v>
      </c>
      <c r="G1319" s="19" t="str">
        <f>+'[1]Consolidado ORG'!M1315</f>
        <v>2024/05/28</v>
      </c>
      <c r="H1319" s="19">
        <f>+'[1]Consolidado ORG'!N1315</f>
        <v>45653</v>
      </c>
      <c r="I1319" s="20">
        <f>+'[1]Consolidado ORG'!AG1315</f>
        <v>0</v>
      </c>
      <c r="J1319" s="21">
        <f>+'[1]Consolidado ORG'!T1315</f>
        <v>80000000</v>
      </c>
      <c r="K1319" s="21">
        <f>+'[1]Consolidado ORG'!AE1315</f>
        <v>0</v>
      </c>
      <c r="L1319" s="32">
        <f>+'[1]Consolidado ORG'!AS1315</f>
        <v>1.4084507042253521E-2</v>
      </c>
      <c r="M1319" s="31" t="str">
        <f>+'[1]Consolidado ORG'!AL1315</f>
        <v>https://community.secop.gov.co/Public/Tendering/ContractDetailView/Index?UniqueIdentifier=CO1.PCCNTR.6359361&amp;isModal=true&amp;asPopupView=true</v>
      </c>
      <c r="N1319" s="48" t="str">
        <f t="shared" si="21"/>
        <v>Link Contrato u Orden</v>
      </c>
    </row>
    <row r="1320" spans="1:14" ht="60" x14ac:dyDescent="0.3">
      <c r="A1320" s="18" t="str">
        <f>+'[1]Consolidado ORG'!A1316</f>
        <v>SCJ-1160-2024</v>
      </c>
      <c r="B1320" s="19" t="str">
        <f>+'[1]Consolidado ORG'!B1316</f>
        <v>2024/05/24</v>
      </c>
      <c r="C1320" s="19" t="str">
        <f>+'[1]Consolidado ORG'!G1316</f>
        <v>MARISOL LOZANO ROMERO</v>
      </c>
      <c r="D1320" s="19" t="str">
        <f>+'[1]Consolidado ORG'!E1316</f>
        <v>5 Contratación directa</v>
      </c>
      <c r="E1320" s="19" t="str">
        <f>+'[1]Consolidado ORG'!F1316</f>
        <v>33 Prestación de Servicios Profesionales y Apoyo (5-8)</v>
      </c>
      <c r="F1320" s="19" t="str">
        <f>+'[1]Consolidado ORG'!L1316</f>
        <v>PRESTAR SERVICIOS PROFESIONALES DE MANERA TRANSVERSAL EN LA DIRECCIÓN DE BIENES EN LOS ASUNTOS RELACIONADOS DIRECTA E INDIRECTAMENTE CON LOS BIENES INMUEBLES Y PROYECTOS DE INFRAESTRUCTURA A CARGO DE LA SECRETARÍA DISTRITAL DE SEGURIDAD, CONVIVENCIA Y JUSTICIA</v>
      </c>
      <c r="G1320" s="19" t="str">
        <f>+'[1]Consolidado ORG'!M1316</f>
        <v>2024/05/27</v>
      </c>
      <c r="H1320" s="19">
        <f>+'[1]Consolidado ORG'!N1316</f>
        <v>45742</v>
      </c>
      <c r="I1320" s="20">
        <f>+'[1]Consolidado ORG'!AG1316</f>
        <v>0</v>
      </c>
      <c r="J1320" s="21">
        <f>+'[1]Consolidado ORG'!T1316</f>
        <v>114450000</v>
      </c>
      <c r="K1320" s="21">
        <f>+'[1]Consolidado ORG'!AE1316</f>
        <v>0</v>
      </c>
      <c r="L1320" s="32">
        <f>+'[1]Consolidado ORG'!AS1316</f>
        <v>1.3201320132013201E-2</v>
      </c>
      <c r="M1320" s="31" t="str">
        <f>+'[1]Consolidado ORG'!AL1316</f>
        <v>https://community.secop.gov.co/Public/Tendering/ContractDetailView/Index?UniqueIdentifier=CO1.PCCNTR.6362891&amp;isModal=true&amp;asPopupView=true</v>
      </c>
      <c r="N1320" s="48" t="str">
        <f t="shared" si="21"/>
        <v>Link Contrato u Orden</v>
      </c>
    </row>
  </sheetData>
  <autoFilter ref="A5:N26" xr:uid="{00000000-0009-0000-0000-000000000000}"/>
  <mergeCells count="2">
    <mergeCell ref="A1:N3"/>
    <mergeCell ref="A4:N4"/>
  </mergeCells>
  <printOptions gridLines="1"/>
  <pageMargins left="0.70866141732283472" right="0.70866141732283472" top="0.74803149606299213" bottom="0.74803149606299213" header="0.31496062992125984" footer="0.31496062992125984"/>
  <pageSetup scale="41"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253"/>
  <sheetViews>
    <sheetView tabSelected="1" view="pageBreakPreview" zoomScale="70" zoomScaleNormal="70" zoomScaleSheetLayoutView="70" zoomScalePageLayoutView="25" workbookViewId="0">
      <selection activeCell="A4" sqref="A4:N4"/>
    </sheetView>
  </sheetViews>
  <sheetFormatPr baseColWidth="10" defaultColWidth="11.44140625" defaultRowHeight="14.4" x14ac:dyDescent="0.3"/>
  <cols>
    <col min="1" max="1" width="15.6640625" customWidth="1"/>
    <col min="2" max="2" width="14.6640625" style="1" customWidth="1"/>
    <col min="3" max="3" width="17.6640625" customWidth="1"/>
    <col min="4" max="4" width="18.44140625" style="26" customWidth="1"/>
    <col min="5" max="5" width="24.5546875" style="1" customWidth="1"/>
    <col min="6" max="6" width="71.44140625" style="1" customWidth="1"/>
    <col min="7" max="7" width="18.5546875" style="3" customWidth="1"/>
    <col min="8" max="8" width="18.5546875" customWidth="1"/>
    <col min="9" max="9" width="18.5546875" style="4" customWidth="1"/>
    <col min="10" max="10" width="19.6640625" style="4" customWidth="1"/>
    <col min="11" max="11" width="16.44140625" style="30" customWidth="1"/>
    <col min="12" max="12" width="16.44140625" style="33" customWidth="1"/>
    <col min="13" max="13" width="22" customWidth="1"/>
    <col min="14" max="14" width="28" customWidth="1"/>
  </cols>
  <sheetData>
    <row r="1" spans="1:14" ht="26.25" customHeight="1" x14ac:dyDescent="0.3">
      <c r="A1" s="49" t="s">
        <v>0</v>
      </c>
      <c r="B1" s="50"/>
      <c r="C1" s="50"/>
      <c r="D1" s="50"/>
      <c r="E1" s="50"/>
      <c r="F1" s="50"/>
      <c r="G1" s="50"/>
      <c r="H1" s="50"/>
      <c r="I1" s="50"/>
      <c r="J1" s="50"/>
      <c r="K1" s="50"/>
      <c r="L1" s="50"/>
      <c r="M1" s="50"/>
      <c r="N1" s="51"/>
    </row>
    <row r="2" spans="1:14" ht="26.25" customHeight="1" x14ac:dyDescent="0.3">
      <c r="A2" s="52"/>
      <c r="B2" s="53"/>
      <c r="C2" s="53"/>
      <c r="D2" s="53"/>
      <c r="E2" s="53"/>
      <c r="F2" s="53"/>
      <c r="G2" s="53"/>
      <c r="H2" s="53"/>
      <c r="I2" s="53"/>
      <c r="J2" s="53"/>
      <c r="K2" s="53"/>
      <c r="L2" s="53"/>
      <c r="M2" s="53"/>
      <c r="N2" s="54"/>
    </row>
    <row r="3" spans="1:14" ht="33.75" customHeight="1" x14ac:dyDescent="0.3">
      <c r="A3" s="55"/>
      <c r="B3" s="56"/>
      <c r="C3" s="56"/>
      <c r="D3" s="56"/>
      <c r="E3" s="56"/>
      <c r="F3" s="56"/>
      <c r="G3" s="56"/>
      <c r="H3" s="56"/>
      <c r="I3" s="56"/>
      <c r="J3" s="56"/>
      <c r="K3" s="56"/>
      <c r="L3" s="56"/>
      <c r="M3" s="56"/>
      <c r="N3" s="57"/>
    </row>
    <row r="4" spans="1:14" ht="46.5" customHeight="1" x14ac:dyDescent="0.3">
      <c r="A4" s="58" t="s">
        <v>4709</v>
      </c>
      <c r="B4" s="59"/>
      <c r="C4" s="59"/>
      <c r="D4" s="59"/>
      <c r="E4" s="59"/>
      <c r="F4" s="59"/>
      <c r="G4" s="59"/>
      <c r="H4" s="59"/>
      <c r="I4" s="59"/>
      <c r="J4" s="59"/>
      <c r="K4" s="59"/>
      <c r="L4" s="59"/>
      <c r="M4" s="59"/>
      <c r="N4" s="60"/>
    </row>
    <row r="5" spans="1:14" s="8" customFormat="1" ht="36.75" customHeight="1" x14ac:dyDescent="0.3">
      <c r="A5" s="34" t="s">
        <v>1</v>
      </c>
      <c r="B5" s="35" t="s">
        <v>30</v>
      </c>
      <c r="C5" s="34" t="s">
        <v>3</v>
      </c>
      <c r="D5" s="34" t="s">
        <v>4</v>
      </c>
      <c r="E5" s="34" t="s">
        <v>5</v>
      </c>
      <c r="F5" s="34" t="s">
        <v>6</v>
      </c>
      <c r="G5" s="35" t="s">
        <v>7</v>
      </c>
      <c r="H5" s="35" t="s">
        <v>8</v>
      </c>
      <c r="I5" s="36" t="s">
        <v>9</v>
      </c>
      <c r="J5" s="37" t="s">
        <v>10</v>
      </c>
      <c r="K5" s="38" t="s">
        <v>11</v>
      </c>
      <c r="L5" s="39" t="s">
        <v>31</v>
      </c>
      <c r="M5" s="38" t="s">
        <v>13</v>
      </c>
      <c r="N5" s="38" t="s">
        <v>14</v>
      </c>
    </row>
    <row r="6" spans="1:14" s="29" customFormat="1" ht="74.7" customHeight="1" x14ac:dyDescent="0.2">
      <c r="A6" s="40" t="s">
        <v>4710</v>
      </c>
      <c r="B6" s="41">
        <v>45678</v>
      </c>
      <c r="C6" s="41" t="s">
        <v>4711</v>
      </c>
      <c r="D6" s="41" t="s">
        <v>15</v>
      </c>
      <c r="E6" s="41" t="s">
        <v>4712</v>
      </c>
      <c r="F6" s="41" t="s">
        <v>4713</v>
      </c>
      <c r="G6" s="41">
        <v>45679</v>
      </c>
      <c r="H6" s="41">
        <v>46223</v>
      </c>
      <c r="I6" s="42"/>
      <c r="J6" s="43">
        <v>109010880</v>
      </c>
      <c r="K6" s="43">
        <v>54505440</v>
      </c>
      <c r="L6" s="44">
        <v>0.82352941176470584</v>
      </c>
      <c r="M6" s="45" t="s">
        <v>4714</v>
      </c>
      <c r="N6" s="46" t="s">
        <v>32</v>
      </c>
    </row>
    <row r="7" spans="1:14" s="29" customFormat="1" ht="74.7" customHeight="1" x14ac:dyDescent="0.2">
      <c r="A7" s="40" t="s">
        <v>4715</v>
      </c>
      <c r="B7" s="41">
        <v>45681</v>
      </c>
      <c r="C7" s="41" t="s">
        <v>4716</v>
      </c>
      <c r="D7" s="41" t="s">
        <v>15</v>
      </c>
      <c r="E7" s="41" t="s">
        <v>4712</v>
      </c>
      <c r="F7" s="41" t="s">
        <v>4717</v>
      </c>
      <c r="G7" s="41">
        <v>45684</v>
      </c>
      <c r="H7" s="41">
        <v>46228</v>
      </c>
      <c r="I7" s="42"/>
      <c r="J7" s="43">
        <v>105294600</v>
      </c>
      <c r="K7" s="43">
        <v>52647300</v>
      </c>
      <c r="L7" s="44">
        <v>0.81433823529411764</v>
      </c>
      <c r="M7" s="45" t="s">
        <v>4718</v>
      </c>
      <c r="N7" s="46" t="s">
        <v>32</v>
      </c>
    </row>
    <row r="8" spans="1:14" s="29" customFormat="1" ht="74.7" customHeight="1" x14ac:dyDescent="0.2">
      <c r="A8" s="40" t="s">
        <v>4719</v>
      </c>
      <c r="B8" s="41">
        <v>45685</v>
      </c>
      <c r="C8" s="41" t="s">
        <v>4720</v>
      </c>
      <c r="D8" s="41" t="s">
        <v>15</v>
      </c>
      <c r="E8" s="41" t="s">
        <v>4712</v>
      </c>
      <c r="F8" s="41" t="s">
        <v>4721</v>
      </c>
      <c r="G8" s="41">
        <v>45688</v>
      </c>
      <c r="H8" s="41">
        <v>46229</v>
      </c>
      <c r="I8" s="42"/>
      <c r="J8" s="43">
        <v>110000000</v>
      </c>
      <c r="K8" s="43">
        <v>55000000</v>
      </c>
      <c r="L8" s="44">
        <v>0.81146025878003691</v>
      </c>
      <c r="M8" s="45" t="s">
        <v>4722</v>
      </c>
      <c r="N8" s="46" t="s">
        <v>32</v>
      </c>
    </row>
    <row r="9" spans="1:14" s="29" customFormat="1" ht="74.7" customHeight="1" x14ac:dyDescent="0.2">
      <c r="A9" s="40" t="s">
        <v>4723</v>
      </c>
      <c r="B9" s="41">
        <v>45685</v>
      </c>
      <c r="C9" s="41" t="s">
        <v>4724</v>
      </c>
      <c r="D9" s="41" t="s">
        <v>15</v>
      </c>
      <c r="E9" s="41" t="s">
        <v>4712</v>
      </c>
      <c r="F9" s="41" t="s">
        <v>4725</v>
      </c>
      <c r="G9" s="41">
        <v>45687</v>
      </c>
      <c r="H9" s="41">
        <v>46231</v>
      </c>
      <c r="I9" s="42"/>
      <c r="J9" s="43">
        <v>64415520</v>
      </c>
      <c r="K9" s="43">
        <v>32207760</v>
      </c>
      <c r="L9" s="44">
        <v>0.80882352941176472</v>
      </c>
      <c r="M9" s="45" t="s">
        <v>4726</v>
      </c>
      <c r="N9" s="46" t="s">
        <v>32</v>
      </c>
    </row>
    <row r="10" spans="1:14" s="29" customFormat="1" ht="74.7" customHeight="1" x14ac:dyDescent="0.2">
      <c r="A10" s="40" t="s">
        <v>4727</v>
      </c>
      <c r="B10" s="41">
        <v>45685</v>
      </c>
      <c r="C10" s="41" t="s">
        <v>4728</v>
      </c>
      <c r="D10" s="41" t="s">
        <v>15</v>
      </c>
      <c r="E10" s="41" t="s">
        <v>4712</v>
      </c>
      <c r="F10" s="41" t="s">
        <v>4729</v>
      </c>
      <c r="G10" s="41">
        <v>45687</v>
      </c>
      <c r="H10" s="41">
        <v>46231</v>
      </c>
      <c r="I10" s="42"/>
      <c r="J10" s="43">
        <v>51396000</v>
      </c>
      <c r="K10" s="43">
        <v>25698000</v>
      </c>
      <c r="L10" s="44">
        <v>0.80882352941176472</v>
      </c>
      <c r="M10" s="45" t="s">
        <v>4730</v>
      </c>
      <c r="N10" s="46" t="s">
        <v>32</v>
      </c>
    </row>
    <row r="11" spans="1:14" s="29" customFormat="1" ht="74.7" customHeight="1" x14ac:dyDescent="0.2">
      <c r="A11" s="40" t="s">
        <v>4731</v>
      </c>
      <c r="B11" s="41">
        <v>45684</v>
      </c>
      <c r="C11" s="41" t="s">
        <v>4732</v>
      </c>
      <c r="D11" s="41" t="s">
        <v>15</v>
      </c>
      <c r="E11" s="41" t="s">
        <v>4712</v>
      </c>
      <c r="F11" s="41" t="s">
        <v>4733</v>
      </c>
      <c r="G11" s="41">
        <v>45689</v>
      </c>
      <c r="H11" s="41">
        <v>46233</v>
      </c>
      <c r="I11" s="42"/>
      <c r="J11" s="43">
        <v>74325600</v>
      </c>
      <c r="K11" s="43">
        <v>37162800</v>
      </c>
      <c r="L11" s="44">
        <v>0.80514705882352944</v>
      </c>
      <c r="M11" s="45" t="s">
        <v>4734</v>
      </c>
      <c r="N11" s="46" t="s">
        <v>32</v>
      </c>
    </row>
    <row r="12" spans="1:14" s="29" customFormat="1" ht="74.7" customHeight="1" x14ac:dyDescent="0.2">
      <c r="A12" s="40" t="s">
        <v>4735</v>
      </c>
      <c r="B12" s="41">
        <v>45685</v>
      </c>
      <c r="C12" s="41" t="s">
        <v>4736</v>
      </c>
      <c r="D12" s="41" t="s">
        <v>15</v>
      </c>
      <c r="E12" s="41" t="s">
        <v>4737</v>
      </c>
      <c r="F12" s="41" t="s">
        <v>4738</v>
      </c>
      <c r="G12" s="41">
        <v>45689</v>
      </c>
      <c r="H12" s="41">
        <v>46233</v>
      </c>
      <c r="I12" s="42"/>
      <c r="J12" s="43">
        <v>40879080</v>
      </c>
      <c r="K12" s="43">
        <v>20439540</v>
      </c>
      <c r="L12" s="44">
        <v>0.80514705882352944</v>
      </c>
      <c r="M12" s="45" t="s">
        <v>4739</v>
      </c>
      <c r="N12" s="46" t="s">
        <v>32</v>
      </c>
    </row>
    <row r="13" spans="1:14" s="29" customFormat="1" ht="74.7" customHeight="1" x14ac:dyDescent="0.2">
      <c r="A13" s="40" t="s">
        <v>4740</v>
      </c>
      <c r="B13" s="41">
        <v>45685</v>
      </c>
      <c r="C13" s="41" t="s">
        <v>4741</v>
      </c>
      <c r="D13" s="41" t="s">
        <v>15</v>
      </c>
      <c r="E13" s="41" t="s">
        <v>4712</v>
      </c>
      <c r="F13" s="41" t="s">
        <v>4742</v>
      </c>
      <c r="G13" s="41">
        <v>45692</v>
      </c>
      <c r="H13" s="41">
        <v>46236</v>
      </c>
      <c r="I13" s="42"/>
      <c r="J13" s="43">
        <v>76803000</v>
      </c>
      <c r="K13" s="43">
        <v>38401500</v>
      </c>
      <c r="L13" s="44">
        <v>0.79963235294117652</v>
      </c>
      <c r="M13" s="45" t="s">
        <v>4743</v>
      </c>
      <c r="N13" s="46" t="s">
        <v>32</v>
      </c>
    </row>
    <row r="14" spans="1:14" s="29" customFormat="1" ht="74.7" customHeight="1" x14ac:dyDescent="0.2">
      <c r="A14" s="40" t="s">
        <v>4744</v>
      </c>
      <c r="B14" s="41">
        <v>45685</v>
      </c>
      <c r="C14" s="41" t="s">
        <v>4745</v>
      </c>
      <c r="D14" s="41" t="s">
        <v>15</v>
      </c>
      <c r="E14" s="41" t="s">
        <v>4712</v>
      </c>
      <c r="F14" s="41" t="s">
        <v>4746</v>
      </c>
      <c r="G14" s="41">
        <v>45698</v>
      </c>
      <c r="H14" s="41">
        <v>46242</v>
      </c>
      <c r="I14" s="42"/>
      <c r="J14" s="43">
        <v>162356808</v>
      </c>
      <c r="K14" s="43">
        <v>81178404</v>
      </c>
      <c r="L14" s="44">
        <v>0.78860294117647056</v>
      </c>
      <c r="M14" s="45" t="s">
        <v>4747</v>
      </c>
      <c r="N14" s="46" t="s">
        <v>32</v>
      </c>
    </row>
    <row r="15" spans="1:14" s="29" customFormat="1" ht="74.7" customHeight="1" x14ac:dyDescent="0.2">
      <c r="A15" s="40" t="s">
        <v>4748</v>
      </c>
      <c r="B15" s="41">
        <v>45685</v>
      </c>
      <c r="C15" s="41" t="s">
        <v>4749</v>
      </c>
      <c r="D15" s="41" t="s">
        <v>15</v>
      </c>
      <c r="E15" s="41" t="s">
        <v>4737</v>
      </c>
      <c r="F15" s="41" t="s">
        <v>4750</v>
      </c>
      <c r="G15" s="41">
        <v>45689</v>
      </c>
      <c r="H15" s="41">
        <v>46233</v>
      </c>
      <c r="I15" s="42"/>
      <c r="J15" s="43">
        <v>36827940</v>
      </c>
      <c r="K15" s="43">
        <v>18408000</v>
      </c>
      <c r="L15" s="44">
        <v>0.80514705882352944</v>
      </c>
      <c r="M15" s="45" t="s">
        <v>4751</v>
      </c>
      <c r="N15" s="46" t="s">
        <v>32</v>
      </c>
    </row>
    <row r="16" spans="1:14" s="29" customFormat="1" ht="74.7" customHeight="1" x14ac:dyDescent="0.2">
      <c r="A16" s="40" t="s">
        <v>4752</v>
      </c>
      <c r="B16" s="41">
        <v>45686</v>
      </c>
      <c r="C16" s="41" t="s">
        <v>4753</v>
      </c>
      <c r="D16" s="41" t="s">
        <v>15</v>
      </c>
      <c r="E16" s="41" t="s">
        <v>4712</v>
      </c>
      <c r="F16" s="41" t="s">
        <v>4754</v>
      </c>
      <c r="G16" s="41">
        <v>45689</v>
      </c>
      <c r="H16" s="41">
        <v>46233</v>
      </c>
      <c r="I16" s="42"/>
      <c r="J16" s="43">
        <v>132547320</v>
      </c>
      <c r="K16" s="43">
        <v>66273660</v>
      </c>
      <c r="L16" s="44">
        <v>0.80514705882352944</v>
      </c>
      <c r="M16" s="45" t="s">
        <v>4755</v>
      </c>
      <c r="N16" s="46" t="s">
        <v>32</v>
      </c>
    </row>
    <row r="17" spans="1:14" s="29" customFormat="1" ht="74.7" customHeight="1" x14ac:dyDescent="0.2">
      <c r="A17" s="40" t="s">
        <v>4756</v>
      </c>
      <c r="B17" s="41">
        <v>45686</v>
      </c>
      <c r="C17" s="41" t="s">
        <v>4757</v>
      </c>
      <c r="D17" s="41" t="s">
        <v>15</v>
      </c>
      <c r="E17" s="41" t="s">
        <v>4712</v>
      </c>
      <c r="F17" s="41" t="s">
        <v>4758</v>
      </c>
      <c r="G17" s="41">
        <v>45692</v>
      </c>
      <c r="H17" s="41">
        <v>46236</v>
      </c>
      <c r="I17" s="42"/>
      <c r="J17" s="43">
        <v>86713200</v>
      </c>
      <c r="K17" s="43">
        <v>43356600</v>
      </c>
      <c r="L17" s="44">
        <v>0.79963235294117652</v>
      </c>
      <c r="M17" s="45" t="s">
        <v>4759</v>
      </c>
      <c r="N17" s="46" t="s">
        <v>32</v>
      </c>
    </row>
    <row r="18" spans="1:14" s="29" customFormat="1" ht="74.7" customHeight="1" x14ac:dyDescent="0.2">
      <c r="A18" s="40" t="s">
        <v>4760</v>
      </c>
      <c r="B18" s="41">
        <v>45687</v>
      </c>
      <c r="C18" s="41" t="s">
        <v>4761</v>
      </c>
      <c r="D18" s="41" t="s">
        <v>15</v>
      </c>
      <c r="E18" s="41" t="s">
        <v>4712</v>
      </c>
      <c r="F18" s="41" t="s">
        <v>4762</v>
      </c>
      <c r="G18" s="41">
        <v>45692</v>
      </c>
      <c r="H18" s="41">
        <v>46236</v>
      </c>
      <c r="I18" s="42"/>
      <c r="J18" s="43">
        <v>65654280</v>
      </c>
      <c r="K18" s="43">
        <v>32827140</v>
      </c>
      <c r="L18" s="44">
        <v>0.79963235294117652</v>
      </c>
      <c r="M18" s="45" t="s">
        <v>4763</v>
      </c>
      <c r="N18" s="46" t="s">
        <v>32</v>
      </c>
    </row>
    <row r="19" spans="1:14" s="29" customFormat="1" ht="74.7" customHeight="1" x14ac:dyDescent="0.2">
      <c r="A19" s="40" t="s">
        <v>4764</v>
      </c>
      <c r="B19" s="41">
        <v>45687</v>
      </c>
      <c r="C19" s="41" t="s">
        <v>4765</v>
      </c>
      <c r="D19" s="41" t="s">
        <v>15</v>
      </c>
      <c r="E19" s="41" t="s">
        <v>4712</v>
      </c>
      <c r="F19" s="41" t="s">
        <v>4766</v>
      </c>
      <c r="G19" s="41">
        <v>45693</v>
      </c>
      <c r="H19" s="41">
        <v>46238</v>
      </c>
      <c r="I19" s="42"/>
      <c r="J19" s="43">
        <v>70609320</v>
      </c>
      <c r="K19" s="43">
        <v>35304660</v>
      </c>
      <c r="L19" s="44">
        <v>0.79633027522935784</v>
      </c>
      <c r="M19" s="45" t="s">
        <v>4767</v>
      </c>
      <c r="N19" s="46" t="s">
        <v>32</v>
      </c>
    </row>
    <row r="20" spans="1:14" s="29" customFormat="1" ht="74.7" customHeight="1" x14ac:dyDescent="0.2">
      <c r="A20" s="40" t="s">
        <v>4768</v>
      </c>
      <c r="B20" s="41">
        <v>45688</v>
      </c>
      <c r="C20" s="41" t="s">
        <v>4769</v>
      </c>
      <c r="D20" s="41" t="s">
        <v>15</v>
      </c>
      <c r="E20" s="41" t="s">
        <v>4737</v>
      </c>
      <c r="F20" s="41" t="s">
        <v>4770</v>
      </c>
      <c r="G20" s="41">
        <v>45692</v>
      </c>
      <c r="H20" s="41">
        <v>46236</v>
      </c>
      <c r="I20" s="42"/>
      <c r="J20" s="43">
        <v>42117840</v>
      </c>
      <c r="K20" s="43">
        <v>21058920</v>
      </c>
      <c r="L20" s="44">
        <v>0.79963235294117652</v>
      </c>
      <c r="M20" s="45" t="s">
        <v>4771</v>
      </c>
      <c r="N20" s="46" t="s">
        <v>32</v>
      </c>
    </row>
    <row r="21" spans="1:14" s="29" customFormat="1" ht="74.7" customHeight="1" x14ac:dyDescent="0.2">
      <c r="A21" s="40" t="s">
        <v>4772</v>
      </c>
      <c r="B21" s="41">
        <v>45688</v>
      </c>
      <c r="C21" s="41" t="s">
        <v>4773</v>
      </c>
      <c r="D21" s="41" t="s">
        <v>15</v>
      </c>
      <c r="E21" s="41" t="s">
        <v>4712</v>
      </c>
      <c r="F21" s="41" t="s">
        <v>4774</v>
      </c>
      <c r="G21" s="41">
        <v>45692</v>
      </c>
      <c r="H21" s="41">
        <v>46236</v>
      </c>
      <c r="I21" s="42"/>
      <c r="J21" s="43">
        <v>102817080</v>
      </c>
      <c r="K21" s="43">
        <v>51408540</v>
      </c>
      <c r="L21" s="44">
        <v>0.79963235294117652</v>
      </c>
      <c r="M21" s="45" t="s">
        <v>4775</v>
      </c>
      <c r="N21" s="46" t="s">
        <v>32</v>
      </c>
    </row>
    <row r="22" spans="1:14" s="29" customFormat="1" ht="74.7" customHeight="1" x14ac:dyDescent="0.2">
      <c r="A22" s="40" t="s">
        <v>4776</v>
      </c>
      <c r="B22" s="41">
        <v>45688</v>
      </c>
      <c r="C22" s="41" t="s">
        <v>4777</v>
      </c>
      <c r="D22" s="41" t="s">
        <v>15</v>
      </c>
      <c r="E22" s="41" t="s">
        <v>4712</v>
      </c>
      <c r="F22" s="41" t="s">
        <v>4778</v>
      </c>
      <c r="G22" s="41">
        <v>45695</v>
      </c>
      <c r="H22" s="41">
        <v>46214</v>
      </c>
      <c r="I22" s="42"/>
      <c r="J22" s="43">
        <v>147168000</v>
      </c>
      <c r="K22" s="43">
        <v>73370711</v>
      </c>
      <c r="L22" s="44">
        <v>0.83236994219653182</v>
      </c>
      <c r="M22" s="45" t="s">
        <v>4779</v>
      </c>
      <c r="N22" s="46" t="s">
        <v>32</v>
      </c>
    </row>
    <row r="23" spans="1:14" s="29" customFormat="1" ht="74.7" customHeight="1" x14ac:dyDescent="0.2">
      <c r="A23" s="40" t="s">
        <v>4780</v>
      </c>
      <c r="B23" s="41">
        <v>45691</v>
      </c>
      <c r="C23" s="41" t="s">
        <v>4781</v>
      </c>
      <c r="D23" s="41" t="s">
        <v>15</v>
      </c>
      <c r="E23" s="41" t="s">
        <v>4712</v>
      </c>
      <c r="F23" s="41" t="s">
        <v>4782</v>
      </c>
      <c r="G23" s="41">
        <v>45693</v>
      </c>
      <c r="H23" s="41">
        <v>46207</v>
      </c>
      <c r="I23" s="42"/>
      <c r="J23" s="43">
        <v>129228000</v>
      </c>
      <c r="K23" s="43">
        <v>53845000</v>
      </c>
      <c r="L23" s="44">
        <v>0.8443579766536965</v>
      </c>
      <c r="M23" s="45" t="s">
        <v>4783</v>
      </c>
      <c r="N23" s="46" t="s">
        <v>32</v>
      </c>
    </row>
    <row r="24" spans="1:14" s="29" customFormat="1" ht="74.7" customHeight="1" x14ac:dyDescent="0.2">
      <c r="A24" s="40" t="s">
        <v>4784</v>
      </c>
      <c r="B24" s="41">
        <v>45692</v>
      </c>
      <c r="C24" s="41" t="s">
        <v>4785</v>
      </c>
      <c r="D24" s="41" t="s">
        <v>15</v>
      </c>
      <c r="E24" s="41" t="s">
        <v>4712</v>
      </c>
      <c r="F24" s="41" t="s">
        <v>4786</v>
      </c>
      <c r="G24" s="41">
        <v>45694</v>
      </c>
      <c r="H24" s="41">
        <v>46239</v>
      </c>
      <c r="I24" s="42"/>
      <c r="J24" s="43">
        <v>165993828</v>
      </c>
      <c r="K24" s="43">
        <v>82996914</v>
      </c>
      <c r="L24" s="44">
        <v>0.79449541284403669</v>
      </c>
      <c r="M24" s="45" t="s">
        <v>4787</v>
      </c>
      <c r="N24" s="46" t="s">
        <v>32</v>
      </c>
    </row>
    <row r="25" spans="1:14" s="29" customFormat="1" ht="74.7" customHeight="1" x14ac:dyDescent="0.2">
      <c r="A25" s="40" t="s">
        <v>4788</v>
      </c>
      <c r="B25" s="41">
        <v>45691</v>
      </c>
      <c r="C25" s="41" t="s">
        <v>4789</v>
      </c>
      <c r="D25" s="41" t="s">
        <v>15</v>
      </c>
      <c r="E25" s="41" t="s">
        <v>4712</v>
      </c>
      <c r="F25" s="41" t="s">
        <v>4790</v>
      </c>
      <c r="G25" s="41">
        <v>45695</v>
      </c>
      <c r="H25" s="41">
        <v>46191</v>
      </c>
      <c r="I25" s="42"/>
      <c r="J25" s="43">
        <v>91300000</v>
      </c>
      <c r="K25" s="43">
        <v>45650000</v>
      </c>
      <c r="L25" s="44">
        <v>0.87096774193548387</v>
      </c>
      <c r="M25" s="45" t="s">
        <v>4791</v>
      </c>
      <c r="N25" s="46" t="s">
        <v>32</v>
      </c>
    </row>
    <row r="26" spans="1:14" s="29" customFormat="1" ht="74.7" customHeight="1" x14ac:dyDescent="0.2">
      <c r="A26" s="40" t="s">
        <v>4792</v>
      </c>
      <c r="B26" s="41">
        <v>45691</v>
      </c>
      <c r="C26" s="41" t="s">
        <v>4793</v>
      </c>
      <c r="D26" s="41" t="s">
        <v>15</v>
      </c>
      <c r="E26" s="41" t="s">
        <v>4712</v>
      </c>
      <c r="F26" s="41" t="s">
        <v>4794</v>
      </c>
      <c r="G26" s="41">
        <v>45695</v>
      </c>
      <c r="H26" s="41">
        <v>46193</v>
      </c>
      <c r="I26" s="42"/>
      <c r="J26" s="43">
        <v>113553000</v>
      </c>
      <c r="K26" s="43">
        <v>56776500</v>
      </c>
      <c r="L26" s="44">
        <v>0.86746987951807231</v>
      </c>
      <c r="M26" s="45" t="s">
        <v>4795</v>
      </c>
      <c r="N26" s="46" t="s">
        <v>32</v>
      </c>
    </row>
    <row r="27" spans="1:14" s="29" customFormat="1" ht="74.7" customHeight="1" x14ac:dyDescent="0.2">
      <c r="A27" s="40" t="s">
        <v>4796</v>
      </c>
      <c r="B27" s="41">
        <v>45692</v>
      </c>
      <c r="C27" s="41" t="s">
        <v>4797</v>
      </c>
      <c r="D27" s="41" t="s">
        <v>15</v>
      </c>
      <c r="E27" s="41" t="s">
        <v>4712</v>
      </c>
      <c r="F27" s="41" t="s">
        <v>4798</v>
      </c>
      <c r="G27" s="41">
        <v>45695</v>
      </c>
      <c r="H27" s="41">
        <v>46215</v>
      </c>
      <c r="I27" s="42"/>
      <c r="J27" s="43">
        <v>100537324</v>
      </c>
      <c r="K27" s="43">
        <v>50122956</v>
      </c>
      <c r="L27" s="44">
        <v>0.83076923076923082</v>
      </c>
      <c r="M27" s="45" t="s">
        <v>4799</v>
      </c>
      <c r="N27" s="46" t="s">
        <v>32</v>
      </c>
    </row>
    <row r="28" spans="1:14" s="29" customFormat="1" ht="74.7" customHeight="1" x14ac:dyDescent="0.2">
      <c r="A28" s="40" t="s">
        <v>4800</v>
      </c>
      <c r="B28" s="41">
        <v>45693</v>
      </c>
      <c r="C28" s="41" t="s">
        <v>4801</v>
      </c>
      <c r="D28" s="41" t="s">
        <v>15</v>
      </c>
      <c r="E28" s="41" t="s">
        <v>4712</v>
      </c>
      <c r="F28" s="41" t="s">
        <v>4802</v>
      </c>
      <c r="G28" s="41">
        <v>45700</v>
      </c>
      <c r="H28" s="41">
        <v>46199</v>
      </c>
      <c r="I28" s="42"/>
      <c r="J28" s="43">
        <v>91850000</v>
      </c>
      <c r="K28" s="43">
        <v>45925000</v>
      </c>
      <c r="L28" s="44">
        <v>0.85571142284569135</v>
      </c>
      <c r="M28" s="45" t="s">
        <v>4803</v>
      </c>
      <c r="N28" s="46" t="s">
        <v>32</v>
      </c>
    </row>
    <row r="29" spans="1:14" s="29" customFormat="1" ht="74.7" customHeight="1" x14ac:dyDescent="0.2">
      <c r="A29" s="40" t="s">
        <v>4804</v>
      </c>
      <c r="B29" s="41">
        <v>45693</v>
      </c>
      <c r="C29" s="41" t="s">
        <v>4805</v>
      </c>
      <c r="D29" s="41" t="s">
        <v>15</v>
      </c>
      <c r="E29" s="41" t="s">
        <v>4712</v>
      </c>
      <c r="F29" s="41" t="s">
        <v>4806</v>
      </c>
      <c r="G29" s="41">
        <v>45699</v>
      </c>
      <c r="H29" s="41">
        <v>46173</v>
      </c>
      <c r="I29" s="42"/>
      <c r="J29" s="43">
        <v>113400000</v>
      </c>
      <c r="K29" s="43">
        <v>56520000</v>
      </c>
      <c r="L29" s="44">
        <v>0.90295358649789026</v>
      </c>
      <c r="M29" s="45" t="s">
        <v>4807</v>
      </c>
      <c r="N29" s="46" t="s">
        <v>32</v>
      </c>
    </row>
    <row r="30" spans="1:14" s="29" customFormat="1" ht="74.7" customHeight="1" x14ac:dyDescent="0.2">
      <c r="A30" s="40" t="s">
        <v>4808</v>
      </c>
      <c r="B30" s="41">
        <v>45693</v>
      </c>
      <c r="C30" s="41" t="s">
        <v>4809</v>
      </c>
      <c r="D30" s="41" t="s">
        <v>15</v>
      </c>
      <c r="E30" s="41" t="s">
        <v>4712</v>
      </c>
      <c r="F30" s="41" t="s">
        <v>4810</v>
      </c>
      <c r="G30" s="41">
        <v>45699</v>
      </c>
      <c r="H30" s="41">
        <v>46213</v>
      </c>
      <c r="I30" s="42"/>
      <c r="J30" s="43">
        <v>120394680</v>
      </c>
      <c r="K30" s="43">
        <v>50164450</v>
      </c>
      <c r="L30" s="44">
        <v>0.83268482490272377</v>
      </c>
      <c r="M30" s="45" t="s">
        <v>4811</v>
      </c>
      <c r="N30" s="46" t="s">
        <v>32</v>
      </c>
    </row>
    <row r="31" spans="1:14" s="29" customFormat="1" ht="74.7" customHeight="1" x14ac:dyDescent="0.2">
      <c r="A31" s="40" t="s">
        <v>4812</v>
      </c>
      <c r="B31" s="41">
        <v>45693</v>
      </c>
      <c r="C31" s="41" t="s">
        <v>4813</v>
      </c>
      <c r="D31" s="41" t="s">
        <v>15</v>
      </c>
      <c r="E31" s="41" t="s">
        <v>4712</v>
      </c>
      <c r="F31" s="41" t="s">
        <v>4814</v>
      </c>
      <c r="G31" s="41">
        <v>45698</v>
      </c>
      <c r="H31" s="41">
        <v>46212</v>
      </c>
      <c r="I31" s="42"/>
      <c r="J31" s="43">
        <v>113727000</v>
      </c>
      <c r="K31" s="43">
        <v>47386250</v>
      </c>
      <c r="L31" s="44">
        <v>0.83463035019455256</v>
      </c>
      <c r="M31" s="45" t="s">
        <v>4815</v>
      </c>
      <c r="N31" s="46" t="s">
        <v>32</v>
      </c>
    </row>
    <row r="32" spans="1:14" s="29" customFormat="1" ht="74.7" customHeight="1" x14ac:dyDescent="0.2">
      <c r="A32" s="40" t="s">
        <v>4816</v>
      </c>
      <c r="B32" s="41">
        <v>45694</v>
      </c>
      <c r="C32" s="41" t="s">
        <v>4817</v>
      </c>
      <c r="D32" s="41" t="s">
        <v>15</v>
      </c>
      <c r="E32" s="41" t="s">
        <v>4712</v>
      </c>
      <c r="F32" s="41" t="s">
        <v>4818</v>
      </c>
      <c r="G32" s="41">
        <v>45700</v>
      </c>
      <c r="H32" s="41">
        <v>46198</v>
      </c>
      <c r="I32" s="42"/>
      <c r="J32" s="43">
        <v>88571340</v>
      </c>
      <c r="K32" s="43">
        <v>44285670</v>
      </c>
      <c r="L32" s="44">
        <v>0.85742971887550201</v>
      </c>
      <c r="M32" s="45" t="s">
        <v>4819</v>
      </c>
      <c r="N32" s="46" t="s">
        <v>32</v>
      </c>
    </row>
    <row r="33" spans="1:14" s="29" customFormat="1" ht="74.7" customHeight="1" x14ac:dyDescent="0.2">
      <c r="A33" s="40" t="s">
        <v>4820</v>
      </c>
      <c r="B33" s="41">
        <v>45695</v>
      </c>
      <c r="C33" s="41" t="s">
        <v>4821</v>
      </c>
      <c r="D33" s="41" t="s">
        <v>15</v>
      </c>
      <c r="E33" s="41" t="s">
        <v>4712</v>
      </c>
      <c r="F33" s="41" t="s">
        <v>4822</v>
      </c>
      <c r="G33" s="41">
        <v>45702</v>
      </c>
      <c r="H33" s="41">
        <v>46200</v>
      </c>
      <c r="I33" s="42"/>
      <c r="J33" s="43">
        <v>123200000</v>
      </c>
      <c r="K33" s="43">
        <v>61600000</v>
      </c>
      <c r="L33" s="44">
        <v>0.85341365461847385</v>
      </c>
      <c r="M33" s="45" t="s">
        <v>4823</v>
      </c>
      <c r="N33" s="46" t="s">
        <v>32</v>
      </c>
    </row>
    <row r="34" spans="1:14" s="29" customFormat="1" ht="74.7" customHeight="1" x14ac:dyDescent="0.2">
      <c r="A34" s="40" t="s">
        <v>4824</v>
      </c>
      <c r="B34" s="41">
        <v>45694</v>
      </c>
      <c r="C34" s="41" t="s">
        <v>4825</v>
      </c>
      <c r="D34" s="41" t="s">
        <v>15</v>
      </c>
      <c r="E34" s="41" t="s">
        <v>4712</v>
      </c>
      <c r="F34" s="41" t="s">
        <v>4826</v>
      </c>
      <c r="G34" s="41">
        <v>45701</v>
      </c>
      <c r="H34" s="41">
        <v>46215</v>
      </c>
      <c r="I34" s="42"/>
      <c r="J34" s="43">
        <v>86478000</v>
      </c>
      <c r="K34" s="43">
        <v>36032500</v>
      </c>
      <c r="L34" s="44">
        <v>0.8287937743190662</v>
      </c>
      <c r="M34" s="45" t="s">
        <v>4827</v>
      </c>
      <c r="N34" s="46" t="s">
        <v>32</v>
      </c>
    </row>
    <row r="35" spans="1:14" s="29" customFormat="1" ht="74.7" customHeight="1" x14ac:dyDescent="0.2">
      <c r="A35" s="40" t="s">
        <v>4828</v>
      </c>
      <c r="B35" s="41">
        <v>45694</v>
      </c>
      <c r="C35" s="41" t="s">
        <v>4829</v>
      </c>
      <c r="D35" s="41" t="s">
        <v>15</v>
      </c>
      <c r="E35" s="41" t="s">
        <v>4712</v>
      </c>
      <c r="F35" s="41" t="s">
        <v>4830</v>
      </c>
      <c r="G35" s="41">
        <v>45702</v>
      </c>
      <c r="H35" s="41">
        <v>46222</v>
      </c>
      <c r="I35" s="42"/>
      <c r="J35" s="43">
        <v>59340000</v>
      </c>
      <c r="K35" s="43">
        <v>29584000</v>
      </c>
      <c r="L35" s="44">
        <v>0.81730769230769229</v>
      </c>
      <c r="M35" s="45" t="s">
        <v>4831</v>
      </c>
      <c r="N35" s="46" t="s">
        <v>32</v>
      </c>
    </row>
    <row r="36" spans="1:14" s="29" customFormat="1" ht="74.7" customHeight="1" x14ac:dyDescent="0.2">
      <c r="A36" s="40" t="s">
        <v>4832</v>
      </c>
      <c r="B36" s="41">
        <v>45693</v>
      </c>
      <c r="C36" s="41" t="s">
        <v>4833</v>
      </c>
      <c r="D36" s="41" t="s">
        <v>15</v>
      </c>
      <c r="E36" s="41" t="s">
        <v>4712</v>
      </c>
      <c r="F36" s="41" t="s">
        <v>4834</v>
      </c>
      <c r="G36" s="41">
        <v>45707</v>
      </c>
      <c r="H36" s="41">
        <v>46233</v>
      </c>
      <c r="I36" s="42"/>
      <c r="J36" s="43">
        <v>60000000</v>
      </c>
      <c r="K36" s="43">
        <v>27000000</v>
      </c>
      <c r="L36" s="44">
        <v>0.79847908745247154</v>
      </c>
      <c r="M36" s="45" t="s">
        <v>4835</v>
      </c>
      <c r="N36" s="46" t="s">
        <v>32</v>
      </c>
    </row>
    <row r="37" spans="1:14" s="29" customFormat="1" ht="74.7" customHeight="1" x14ac:dyDescent="0.2">
      <c r="A37" s="40" t="s">
        <v>4836</v>
      </c>
      <c r="B37" s="41">
        <v>45694</v>
      </c>
      <c r="C37" s="41" t="s">
        <v>4837</v>
      </c>
      <c r="D37" s="41" t="s">
        <v>15</v>
      </c>
      <c r="E37" s="41" t="s">
        <v>4712</v>
      </c>
      <c r="F37" s="41" t="s">
        <v>4838</v>
      </c>
      <c r="G37" s="41">
        <v>45707</v>
      </c>
      <c r="H37" s="41">
        <v>46217</v>
      </c>
      <c r="I37" s="42"/>
      <c r="J37" s="43">
        <v>57500000</v>
      </c>
      <c r="K37" s="43">
        <v>27000000</v>
      </c>
      <c r="L37" s="44">
        <v>0.82352941176470584</v>
      </c>
      <c r="M37" s="45" t="s">
        <v>4839</v>
      </c>
      <c r="N37" s="46" t="s">
        <v>32</v>
      </c>
    </row>
    <row r="38" spans="1:14" s="29" customFormat="1" ht="74.7" customHeight="1" x14ac:dyDescent="0.2">
      <c r="A38" s="40" t="s">
        <v>4840</v>
      </c>
      <c r="B38" s="41">
        <v>45695</v>
      </c>
      <c r="C38" s="41" t="s">
        <v>4841</v>
      </c>
      <c r="D38" s="41" t="s">
        <v>15</v>
      </c>
      <c r="E38" s="41" t="s">
        <v>4712</v>
      </c>
      <c r="F38" s="41" t="s">
        <v>4842</v>
      </c>
      <c r="G38" s="41">
        <v>45702</v>
      </c>
      <c r="H38" s="41">
        <v>46200</v>
      </c>
      <c r="I38" s="42"/>
      <c r="J38" s="43">
        <v>99000000</v>
      </c>
      <c r="K38" s="43">
        <v>49500000</v>
      </c>
      <c r="L38" s="44">
        <v>0.85341365461847385</v>
      </c>
      <c r="M38" s="45" t="s">
        <v>4843</v>
      </c>
      <c r="N38" s="46" t="s">
        <v>32</v>
      </c>
    </row>
    <row r="39" spans="1:14" s="29" customFormat="1" ht="74.7" customHeight="1" x14ac:dyDescent="0.2">
      <c r="A39" s="40" t="s">
        <v>4844</v>
      </c>
      <c r="B39" s="41">
        <v>45698</v>
      </c>
      <c r="C39" s="41" t="s">
        <v>4845</v>
      </c>
      <c r="D39" s="41" t="s">
        <v>15</v>
      </c>
      <c r="E39" s="41" t="s">
        <v>4712</v>
      </c>
      <c r="F39" s="41" t="s">
        <v>4846</v>
      </c>
      <c r="G39" s="41">
        <v>45701</v>
      </c>
      <c r="H39" s="41">
        <v>46215</v>
      </c>
      <c r="I39" s="42"/>
      <c r="J39" s="43">
        <v>99000000</v>
      </c>
      <c r="K39" s="43">
        <v>41250000</v>
      </c>
      <c r="L39" s="44">
        <v>0.8287937743190662</v>
      </c>
      <c r="M39" s="45" t="s">
        <v>4847</v>
      </c>
      <c r="N39" s="46" t="s">
        <v>32</v>
      </c>
    </row>
    <row r="40" spans="1:14" s="29" customFormat="1" ht="74.7" customHeight="1" x14ac:dyDescent="0.2">
      <c r="A40" s="40" t="s">
        <v>4848</v>
      </c>
      <c r="B40" s="41">
        <v>45698</v>
      </c>
      <c r="C40" s="41" t="s">
        <v>4849</v>
      </c>
      <c r="D40" s="41" t="s">
        <v>15</v>
      </c>
      <c r="E40" s="41" t="s">
        <v>4712</v>
      </c>
      <c r="F40" s="41" t="s">
        <v>4850</v>
      </c>
      <c r="G40" s="41">
        <v>45701</v>
      </c>
      <c r="H40" s="41">
        <v>46215</v>
      </c>
      <c r="I40" s="42"/>
      <c r="J40" s="43">
        <v>118968000</v>
      </c>
      <c r="K40" s="43">
        <v>49570000</v>
      </c>
      <c r="L40" s="44">
        <v>0.8287937743190662</v>
      </c>
      <c r="M40" s="45" t="s">
        <v>4851</v>
      </c>
      <c r="N40" s="46" t="s">
        <v>32</v>
      </c>
    </row>
    <row r="41" spans="1:14" s="29" customFormat="1" ht="74.7" customHeight="1" x14ac:dyDescent="0.2">
      <c r="A41" s="40" t="s">
        <v>4852</v>
      </c>
      <c r="B41" s="41">
        <v>45698</v>
      </c>
      <c r="C41" s="41" t="s">
        <v>4853</v>
      </c>
      <c r="D41" s="41" t="s">
        <v>15</v>
      </c>
      <c r="E41" s="41" t="s">
        <v>4712</v>
      </c>
      <c r="F41" s="41" t="s">
        <v>4854</v>
      </c>
      <c r="G41" s="41">
        <v>45705</v>
      </c>
      <c r="H41" s="41">
        <v>46249</v>
      </c>
      <c r="I41" s="42"/>
      <c r="J41" s="43">
        <v>89190720</v>
      </c>
      <c r="K41" s="43">
        <v>44595360</v>
      </c>
      <c r="L41" s="44">
        <v>0.77573529411764708</v>
      </c>
      <c r="M41" s="45" t="s">
        <v>4855</v>
      </c>
      <c r="N41" s="46" t="s">
        <v>32</v>
      </c>
    </row>
    <row r="42" spans="1:14" s="29" customFormat="1" ht="74.7" customHeight="1" x14ac:dyDescent="0.2">
      <c r="A42" s="40" t="s">
        <v>4856</v>
      </c>
      <c r="B42" s="41">
        <v>45698</v>
      </c>
      <c r="C42" s="41" t="s">
        <v>4857</v>
      </c>
      <c r="D42" s="41" t="s">
        <v>15</v>
      </c>
      <c r="E42" s="41" t="s">
        <v>4712</v>
      </c>
      <c r="F42" s="41" t="s">
        <v>4858</v>
      </c>
      <c r="G42" s="41">
        <v>45702</v>
      </c>
      <c r="H42" s="41">
        <v>46200</v>
      </c>
      <c r="I42" s="42"/>
      <c r="J42" s="43">
        <v>62414132</v>
      </c>
      <c r="K42" s="43">
        <v>31207066</v>
      </c>
      <c r="L42" s="44">
        <v>0.85341365461847385</v>
      </c>
      <c r="M42" s="45" t="s">
        <v>4859</v>
      </c>
      <c r="N42" s="46" t="s">
        <v>32</v>
      </c>
    </row>
    <row r="43" spans="1:14" s="29" customFormat="1" ht="74.7" customHeight="1" x14ac:dyDescent="0.2">
      <c r="A43" s="40" t="s">
        <v>4860</v>
      </c>
      <c r="B43" s="41">
        <v>45695</v>
      </c>
      <c r="C43" s="41" t="s">
        <v>4861</v>
      </c>
      <c r="D43" s="41" t="s">
        <v>15</v>
      </c>
      <c r="E43" s="41" t="s">
        <v>4712</v>
      </c>
      <c r="F43" s="41" t="s">
        <v>4862</v>
      </c>
      <c r="G43" s="41">
        <v>45702</v>
      </c>
      <c r="H43" s="41">
        <v>46200</v>
      </c>
      <c r="I43" s="42"/>
      <c r="J43" s="43">
        <v>68640000</v>
      </c>
      <c r="K43" s="43">
        <v>34320000</v>
      </c>
      <c r="L43" s="44">
        <v>0.85341365461847385</v>
      </c>
      <c r="M43" s="45" t="s">
        <v>4863</v>
      </c>
      <c r="N43" s="46" t="s">
        <v>32</v>
      </c>
    </row>
    <row r="44" spans="1:14" s="29" customFormat="1" ht="74.7" customHeight="1" x14ac:dyDescent="0.2">
      <c r="A44" s="40" t="s">
        <v>4864</v>
      </c>
      <c r="B44" s="41">
        <v>45698</v>
      </c>
      <c r="C44" s="41" t="s">
        <v>4865</v>
      </c>
      <c r="D44" s="41" t="s">
        <v>15</v>
      </c>
      <c r="E44" s="41" t="s">
        <v>4712</v>
      </c>
      <c r="F44" s="41" t="s">
        <v>4866</v>
      </c>
      <c r="G44" s="41">
        <v>45712</v>
      </c>
      <c r="H44" s="41">
        <v>46210</v>
      </c>
      <c r="I44" s="42"/>
      <c r="J44" s="43">
        <v>77825176</v>
      </c>
      <c r="K44" s="43">
        <v>38912588</v>
      </c>
      <c r="L44" s="44">
        <v>0.83333333333333337</v>
      </c>
      <c r="M44" s="45" t="s">
        <v>4867</v>
      </c>
      <c r="N44" s="46" t="s">
        <v>32</v>
      </c>
    </row>
    <row r="45" spans="1:14" s="29" customFormat="1" ht="74.7" customHeight="1" x14ac:dyDescent="0.2">
      <c r="A45" s="40" t="s">
        <v>4868</v>
      </c>
      <c r="B45" s="41">
        <v>45698</v>
      </c>
      <c r="C45" s="41" t="s">
        <v>4869</v>
      </c>
      <c r="D45" s="41" t="s">
        <v>15</v>
      </c>
      <c r="E45" s="41" t="s">
        <v>4712</v>
      </c>
      <c r="F45" s="41" t="s">
        <v>4870</v>
      </c>
      <c r="G45" s="41">
        <v>45707</v>
      </c>
      <c r="H45" s="41">
        <v>46205</v>
      </c>
      <c r="I45" s="42"/>
      <c r="J45" s="43">
        <v>65901385</v>
      </c>
      <c r="K45" s="43">
        <v>32950693</v>
      </c>
      <c r="L45" s="44">
        <v>0.84337349397590367</v>
      </c>
      <c r="M45" s="45" t="s">
        <v>4871</v>
      </c>
      <c r="N45" s="46" t="s">
        <v>32</v>
      </c>
    </row>
    <row r="46" spans="1:14" s="29" customFormat="1" ht="74.7" customHeight="1" x14ac:dyDescent="0.2">
      <c r="A46" s="40" t="s">
        <v>4872</v>
      </c>
      <c r="B46" s="41">
        <v>45695</v>
      </c>
      <c r="C46" s="41" t="s">
        <v>4873</v>
      </c>
      <c r="D46" s="41" t="s">
        <v>15</v>
      </c>
      <c r="E46" s="41" t="s">
        <v>4712</v>
      </c>
      <c r="F46" s="41" t="s">
        <v>4874</v>
      </c>
      <c r="G46" s="41">
        <v>45705</v>
      </c>
      <c r="H46" s="41">
        <v>46233</v>
      </c>
      <c r="I46" s="42"/>
      <c r="J46" s="43">
        <v>97414116</v>
      </c>
      <c r="K46" s="43">
        <v>44377542</v>
      </c>
      <c r="L46" s="44">
        <v>0.7992424242424242</v>
      </c>
      <c r="M46" s="45" t="s">
        <v>4875</v>
      </c>
      <c r="N46" s="46" t="s">
        <v>32</v>
      </c>
    </row>
    <row r="47" spans="1:14" s="29" customFormat="1" ht="74.7" customHeight="1" x14ac:dyDescent="0.2">
      <c r="A47" s="40" t="s">
        <v>4876</v>
      </c>
      <c r="B47" s="41">
        <v>45698</v>
      </c>
      <c r="C47" s="41" t="s">
        <v>4877</v>
      </c>
      <c r="D47" s="41" t="s">
        <v>15</v>
      </c>
      <c r="E47" s="41" t="s">
        <v>4712</v>
      </c>
      <c r="F47" s="41" t="s">
        <v>4878</v>
      </c>
      <c r="G47" s="41">
        <v>45705</v>
      </c>
      <c r="H47" s="41">
        <v>46219</v>
      </c>
      <c r="I47" s="42"/>
      <c r="J47" s="43">
        <v>76440000</v>
      </c>
      <c r="K47" s="43">
        <v>31850000</v>
      </c>
      <c r="L47" s="44">
        <v>0.82101167315175094</v>
      </c>
      <c r="M47" s="45" t="s">
        <v>4879</v>
      </c>
      <c r="N47" s="46" t="s">
        <v>32</v>
      </c>
    </row>
    <row r="48" spans="1:14" s="29" customFormat="1" ht="74.7" customHeight="1" x14ac:dyDescent="0.2">
      <c r="A48" s="40" t="s">
        <v>4880</v>
      </c>
      <c r="B48" s="41">
        <v>45698</v>
      </c>
      <c r="C48" s="41" t="s">
        <v>4881</v>
      </c>
      <c r="D48" s="41" t="s">
        <v>15</v>
      </c>
      <c r="E48" s="41" t="s">
        <v>4712</v>
      </c>
      <c r="F48" s="41" t="s">
        <v>4882</v>
      </c>
      <c r="G48" s="41">
        <v>45705</v>
      </c>
      <c r="H48" s="41">
        <v>46219</v>
      </c>
      <c r="I48" s="42"/>
      <c r="J48" s="43">
        <v>113682000</v>
      </c>
      <c r="K48" s="43">
        <v>47367500</v>
      </c>
      <c r="L48" s="44">
        <v>0.82101167315175094</v>
      </c>
      <c r="M48" s="45" t="s">
        <v>4883</v>
      </c>
      <c r="N48" s="46" t="s">
        <v>32</v>
      </c>
    </row>
    <row r="49" spans="1:14" s="29" customFormat="1" ht="74.7" customHeight="1" x14ac:dyDescent="0.2">
      <c r="A49" s="40" t="s">
        <v>4884</v>
      </c>
      <c r="B49" s="41">
        <v>45698</v>
      </c>
      <c r="C49" s="41" t="s">
        <v>4885</v>
      </c>
      <c r="D49" s="41" t="s">
        <v>15</v>
      </c>
      <c r="E49" s="41" t="s">
        <v>4712</v>
      </c>
      <c r="F49" s="41" t="s">
        <v>4886</v>
      </c>
      <c r="G49" s="41">
        <v>45705</v>
      </c>
      <c r="H49" s="41">
        <v>46186</v>
      </c>
      <c r="I49" s="42"/>
      <c r="J49" s="43">
        <v>51372900</v>
      </c>
      <c r="K49" s="43">
        <v>17028900</v>
      </c>
      <c r="L49" s="44">
        <v>0.87733887733887739</v>
      </c>
      <c r="M49" s="45" t="s">
        <v>4887</v>
      </c>
      <c r="N49" s="46" t="s">
        <v>32</v>
      </c>
    </row>
    <row r="50" spans="1:14" s="29" customFormat="1" ht="74.7" customHeight="1" x14ac:dyDescent="0.2">
      <c r="A50" s="40" t="s">
        <v>4888</v>
      </c>
      <c r="B50" s="41">
        <v>45699</v>
      </c>
      <c r="C50" s="41" t="s">
        <v>4889</v>
      </c>
      <c r="D50" s="41" t="s">
        <v>15</v>
      </c>
      <c r="E50" s="41" t="s">
        <v>4712</v>
      </c>
      <c r="F50" s="41" t="s">
        <v>4890</v>
      </c>
      <c r="G50" s="41">
        <v>45705</v>
      </c>
      <c r="H50" s="41">
        <v>46203</v>
      </c>
      <c r="I50" s="42"/>
      <c r="J50" s="43">
        <v>102197700</v>
      </c>
      <c r="K50" s="43">
        <v>51098850</v>
      </c>
      <c r="L50" s="44">
        <v>0.84738955823293172</v>
      </c>
      <c r="M50" s="45" t="s">
        <v>4891</v>
      </c>
      <c r="N50" s="46" t="s">
        <v>32</v>
      </c>
    </row>
    <row r="51" spans="1:14" s="29" customFormat="1" ht="74.7" customHeight="1" x14ac:dyDescent="0.2">
      <c r="A51" s="40" t="s">
        <v>4892</v>
      </c>
      <c r="B51" s="41">
        <v>45698</v>
      </c>
      <c r="C51" s="41" t="s">
        <v>4893</v>
      </c>
      <c r="D51" s="41" t="s">
        <v>15</v>
      </c>
      <c r="E51" s="41" t="s">
        <v>4712</v>
      </c>
      <c r="F51" s="41" t="s">
        <v>4894</v>
      </c>
      <c r="G51" s="41">
        <v>45698</v>
      </c>
      <c r="H51" s="41">
        <v>46196</v>
      </c>
      <c r="I51" s="42"/>
      <c r="J51" s="43">
        <v>68640000</v>
      </c>
      <c r="K51" s="43">
        <v>34320000</v>
      </c>
      <c r="L51" s="44">
        <v>0.86144578313253017</v>
      </c>
      <c r="M51" s="45" t="s">
        <v>4895</v>
      </c>
      <c r="N51" s="46" t="s">
        <v>32</v>
      </c>
    </row>
    <row r="52" spans="1:14" s="29" customFormat="1" ht="74.7" customHeight="1" x14ac:dyDescent="0.2">
      <c r="A52" s="40" t="s">
        <v>4896</v>
      </c>
      <c r="B52" s="41">
        <v>45697</v>
      </c>
      <c r="C52" s="41" t="s">
        <v>4897</v>
      </c>
      <c r="D52" s="41" t="s">
        <v>15</v>
      </c>
      <c r="E52" s="41" t="s">
        <v>4712</v>
      </c>
      <c r="F52" s="41" t="s">
        <v>4898</v>
      </c>
      <c r="G52" s="41">
        <v>45706</v>
      </c>
      <c r="H52" s="41">
        <v>46231</v>
      </c>
      <c r="I52" s="42"/>
      <c r="J52" s="43">
        <v>108000000</v>
      </c>
      <c r="K52" s="43">
        <v>48300000</v>
      </c>
      <c r="L52" s="44">
        <v>0.8019047619047619</v>
      </c>
      <c r="M52" s="45" t="s">
        <v>4899</v>
      </c>
      <c r="N52" s="46" t="s">
        <v>32</v>
      </c>
    </row>
    <row r="53" spans="1:14" s="29" customFormat="1" ht="74.7" customHeight="1" x14ac:dyDescent="0.2">
      <c r="A53" s="40" t="s">
        <v>4900</v>
      </c>
      <c r="B53" s="41">
        <v>45699</v>
      </c>
      <c r="C53" s="41" t="s">
        <v>4901</v>
      </c>
      <c r="D53" s="41" t="s">
        <v>15</v>
      </c>
      <c r="E53" s="41" t="s">
        <v>4712</v>
      </c>
      <c r="F53" s="41" t="s">
        <v>4902</v>
      </c>
      <c r="G53" s="41">
        <v>45702</v>
      </c>
      <c r="H53" s="41">
        <v>46216</v>
      </c>
      <c r="I53" s="42"/>
      <c r="J53" s="43">
        <v>136263600</v>
      </c>
      <c r="K53" s="43">
        <v>56776500</v>
      </c>
      <c r="L53" s="44">
        <v>0.8268482490272373</v>
      </c>
      <c r="M53" s="45" t="s">
        <v>4903</v>
      </c>
      <c r="N53" s="46" t="s">
        <v>32</v>
      </c>
    </row>
    <row r="54" spans="1:14" s="29" customFormat="1" ht="74.7" customHeight="1" x14ac:dyDescent="0.2">
      <c r="A54" s="40" t="s">
        <v>4904</v>
      </c>
      <c r="B54" s="41">
        <v>45698</v>
      </c>
      <c r="C54" s="41" t="s">
        <v>4905</v>
      </c>
      <c r="D54" s="41" t="s">
        <v>15</v>
      </c>
      <c r="E54" s="41" t="s">
        <v>4712</v>
      </c>
      <c r="F54" s="41" t="s">
        <v>4906</v>
      </c>
      <c r="G54" s="41">
        <v>45706</v>
      </c>
      <c r="H54" s="41">
        <v>46204</v>
      </c>
      <c r="I54" s="42"/>
      <c r="J54" s="43">
        <v>68640000</v>
      </c>
      <c r="K54" s="43">
        <v>34320000</v>
      </c>
      <c r="L54" s="44">
        <v>0.84538152610441764</v>
      </c>
      <c r="M54" s="45" t="s">
        <v>4907</v>
      </c>
      <c r="N54" s="46" t="s">
        <v>32</v>
      </c>
    </row>
    <row r="55" spans="1:14" s="29" customFormat="1" ht="74.7" customHeight="1" x14ac:dyDescent="0.2">
      <c r="A55" s="40" t="s">
        <v>4908</v>
      </c>
      <c r="B55" s="41">
        <v>45699</v>
      </c>
      <c r="C55" s="41" t="s">
        <v>4909</v>
      </c>
      <c r="D55" s="41" t="s">
        <v>15</v>
      </c>
      <c r="E55" s="41" t="s">
        <v>4737</v>
      </c>
      <c r="F55" s="41" t="s">
        <v>4910</v>
      </c>
      <c r="G55" s="41">
        <v>45706</v>
      </c>
      <c r="H55" s="41">
        <v>46202</v>
      </c>
      <c r="I55" s="42"/>
      <c r="J55" s="43">
        <v>42045552</v>
      </c>
      <c r="K55" s="43">
        <v>15533469</v>
      </c>
      <c r="L55" s="44">
        <v>0.84879032258064513</v>
      </c>
      <c r="M55" s="45" t="s">
        <v>4911</v>
      </c>
      <c r="N55" s="46" t="s">
        <v>32</v>
      </c>
    </row>
    <row r="56" spans="1:14" s="29" customFormat="1" ht="74.7" customHeight="1" x14ac:dyDescent="0.2">
      <c r="A56" s="40" t="s">
        <v>4912</v>
      </c>
      <c r="B56" s="41">
        <v>45700</v>
      </c>
      <c r="C56" s="41" t="s">
        <v>4913</v>
      </c>
      <c r="D56" s="41" t="s">
        <v>15</v>
      </c>
      <c r="E56" s="41" t="s">
        <v>4712</v>
      </c>
      <c r="F56" s="41" t="s">
        <v>4914</v>
      </c>
      <c r="G56" s="41">
        <v>45705</v>
      </c>
      <c r="H56" s="41">
        <v>46203</v>
      </c>
      <c r="I56" s="42"/>
      <c r="J56" s="43">
        <v>124908300</v>
      </c>
      <c r="K56" s="43">
        <v>62454150</v>
      </c>
      <c r="L56" s="44">
        <v>0.84738955823293172</v>
      </c>
      <c r="M56" s="45" t="s">
        <v>4915</v>
      </c>
      <c r="N56" s="46" t="s">
        <v>32</v>
      </c>
    </row>
    <row r="57" spans="1:14" s="29" customFormat="1" ht="74.7" customHeight="1" x14ac:dyDescent="0.2">
      <c r="A57" s="40" t="s">
        <v>4916</v>
      </c>
      <c r="B57" s="41">
        <v>45700</v>
      </c>
      <c r="C57" s="41" t="s">
        <v>4917</v>
      </c>
      <c r="D57" s="41" t="s">
        <v>15</v>
      </c>
      <c r="E57" s="41" t="s">
        <v>4712</v>
      </c>
      <c r="F57" s="41" t="s">
        <v>4918</v>
      </c>
      <c r="G57" s="41">
        <v>45706</v>
      </c>
      <c r="H57" s="41">
        <v>46204</v>
      </c>
      <c r="I57" s="42"/>
      <c r="J57" s="43">
        <v>102197700</v>
      </c>
      <c r="K57" s="43">
        <v>51098850</v>
      </c>
      <c r="L57" s="44">
        <v>0.84538152610441764</v>
      </c>
      <c r="M57" s="45" t="s">
        <v>4919</v>
      </c>
      <c r="N57" s="46" t="s">
        <v>32</v>
      </c>
    </row>
    <row r="58" spans="1:14" s="29" customFormat="1" ht="74.7" customHeight="1" x14ac:dyDescent="0.2">
      <c r="A58" s="40" t="s">
        <v>4920</v>
      </c>
      <c r="B58" s="41">
        <v>45699</v>
      </c>
      <c r="C58" s="41" t="s">
        <v>4921</v>
      </c>
      <c r="D58" s="41" t="s">
        <v>15</v>
      </c>
      <c r="E58" s="41" t="s">
        <v>4712</v>
      </c>
      <c r="F58" s="41" t="s">
        <v>4922</v>
      </c>
      <c r="G58" s="41">
        <v>45705</v>
      </c>
      <c r="H58" s="41">
        <v>46219</v>
      </c>
      <c r="I58" s="42"/>
      <c r="J58" s="43">
        <v>99000000</v>
      </c>
      <c r="K58" s="43">
        <v>41250000</v>
      </c>
      <c r="L58" s="44">
        <v>0.82101167315175094</v>
      </c>
      <c r="M58" s="45" t="s">
        <v>4923</v>
      </c>
      <c r="N58" s="46" t="s">
        <v>32</v>
      </c>
    </row>
    <row r="59" spans="1:14" s="29" customFormat="1" ht="74.7" customHeight="1" x14ac:dyDescent="0.2">
      <c r="A59" s="40" t="s">
        <v>4924</v>
      </c>
      <c r="B59" s="41">
        <v>45698</v>
      </c>
      <c r="C59" s="41" t="s">
        <v>4925</v>
      </c>
      <c r="D59" s="41" t="s">
        <v>15</v>
      </c>
      <c r="E59" s="41" t="s">
        <v>4712</v>
      </c>
      <c r="F59" s="41" t="s">
        <v>4926</v>
      </c>
      <c r="G59" s="41">
        <v>45705</v>
      </c>
      <c r="H59" s="41">
        <v>46219</v>
      </c>
      <c r="I59" s="42"/>
      <c r="J59" s="43">
        <v>96600000</v>
      </c>
      <c r="K59" s="43">
        <v>40250000</v>
      </c>
      <c r="L59" s="44">
        <v>0.82101167315175094</v>
      </c>
      <c r="M59" s="45" t="s">
        <v>4927</v>
      </c>
      <c r="N59" s="46" t="s">
        <v>32</v>
      </c>
    </row>
    <row r="60" spans="1:14" s="29" customFormat="1" ht="74.7" customHeight="1" x14ac:dyDescent="0.2">
      <c r="A60" s="40" t="s">
        <v>4928</v>
      </c>
      <c r="B60" s="41">
        <v>45700</v>
      </c>
      <c r="C60" s="41" t="s">
        <v>4929</v>
      </c>
      <c r="D60" s="41" t="s">
        <v>15</v>
      </c>
      <c r="E60" s="41" t="s">
        <v>4712</v>
      </c>
      <c r="F60" s="41" t="s">
        <v>4930</v>
      </c>
      <c r="G60" s="41">
        <v>45706</v>
      </c>
      <c r="H60" s="41">
        <v>46209</v>
      </c>
      <c r="I60" s="42"/>
      <c r="J60" s="43">
        <v>66000000</v>
      </c>
      <c r="K60" s="43">
        <v>33000000</v>
      </c>
      <c r="L60" s="44">
        <v>0.83697813121272369</v>
      </c>
      <c r="M60" s="45" t="s">
        <v>4931</v>
      </c>
      <c r="N60" s="46" t="s">
        <v>32</v>
      </c>
    </row>
    <row r="61" spans="1:14" s="29" customFormat="1" ht="74.7" customHeight="1" x14ac:dyDescent="0.2">
      <c r="A61" s="40" t="s">
        <v>4932</v>
      </c>
      <c r="B61" s="41">
        <v>45701</v>
      </c>
      <c r="C61" s="41" t="s">
        <v>4933</v>
      </c>
      <c r="D61" s="41" t="s">
        <v>15</v>
      </c>
      <c r="E61" s="41" t="s">
        <v>4737</v>
      </c>
      <c r="F61" s="41" t="s">
        <v>4934</v>
      </c>
      <c r="G61" s="41">
        <v>45706</v>
      </c>
      <c r="H61" s="41">
        <v>46207</v>
      </c>
      <c r="I61" s="42"/>
      <c r="J61" s="43">
        <v>48560436</v>
      </c>
      <c r="K61" s="43">
        <v>18604794</v>
      </c>
      <c r="L61" s="44">
        <v>0.84031936127744511</v>
      </c>
      <c r="M61" s="45" t="s">
        <v>4935</v>
      </c>
      <c r="N61" s="46" t="s">
        <v>32</v>
      </c>
    </row>
    <row r="62" spans="1:14" s="29" customFormat="1" ht="74.7" customHeight="1" x14ac:dyDescent="0.2">
      <c r="A62" s="40" t="s">
        <v>4936</v>
      </c>
      <c r="B62" s="41">
        <v>45694</v>
      </c>
      <c r="C62" s="41" t="s">
        <v>4937</v>
      </c>
      <c r="D62" s="41" t="s">
        <v>15</v>
      </c>
      <c r="E62" s="41" t="s">
        <v>4712</v>
      </c>
      <c r="F62" s="41" t="s">
        <v>4938</v>
      </c>
      <c r="G62" s="41">
        <v>45709</v>
      </c>
      <c r="H62" s="41">
        <v>46212</v>
      </c>
      <c r="I62" s="42"/>
      <c r="J62" s="43">
        <v>113333333</v>
      </c>
      <c r="K62" s="43">
        <v>53333334</v>
      </c>
      <c r="L62" s="44">
        <v>0.83101391650099399</v>
      </c>
      <c r="M62" s="45" t="s">
        <v>4939</v>
      </c>
      <c r="N62" s="46" t="s">
        <v>32</v>
      </c>
    </row>
    <row r="63" spans="1:14" s="29" customFormat="1" ht="74.7" customHeight="1" x14ac:dyDescent="0.2">
      <c r="A63" s="40" t="s">
        <v>4940</v>
      </c>
      <c r="B63" s="41">
        <v>45700</v>
      </c>
      <c r="C63" s="41" t="s">
        <v>4941</v>
      </c>
      <c r="D63" s="41" t="s">
        <v>15</v>
      </c>
      <c r="E63" s="41" t="s">
        <v>4712</v>
      </c>
      <c r="F63" s="41" t="s">
        <v>4942</v>
      </c>
      <c r="G63" s="41">
        <v>45705</v>
      </c>
      <c r="H63" s="41">
        <v>46232</v>
      </c>
      <c r="I63" s="42"/>
      <c r="J63" s="43">
        <v>87943296</v>
      </c>
      <c r="K63" s="43">
        <v>40063057</v>
      </c>
      <c r="L63" s="44">
        <v>0.80075901328273247</v>
      </c>
      <c r="M63" s="45" t="s">
        <v>4943</v>
      </c>
      <c r="N63" s="46" t="s">
        <v>32</v>
      </c>
    </row>
    <row r="64" spans="1:14" s="29" customFormat="1" ht="74.7" customHeight="1" x14ac:dyDescent="0.2">
      <c r="A64" s="40" t="s">
        <v>4944</v>
      </c>
      <c r="B64" s="41">
        <v>45699</v>
      </c>
      <c r="C64" s="41" t="s">
        <v>4945</v>
      </c>
      <c r="D64" s="41" t="s">
        <v>15</v>
      </c>
      <c r="E64" s="41" t="s">
        <v>4712</v>
      </c>
      <c r="F64" s="41" t="s">
        <v>4946</v>
      </c>
      <c r="G64" s="41">
        <v>45705</v>
      </c>
      <c r="H64" s="41">
        <v>46232</v>
      </c>
      <c r="I64" s="42"/>
      <c r="J64" s="43">
        <v>87943296</v>
      </c>
      <c r="K64" s="43">
        <v>40063057</v>
      </c>
      <c r="L64" s="44">
        <v>0.80075901328273247</v>
      </c>
      <c r="M64" s="45" t="s">
        <v>4947</v>
      </c>
      <c r="N64" s="46" t="s">
        <v>32</v>
      </c>
    </row>
    <row r="65" spans="1:14" s="29" customFormat="1" ht="74.7" customHeight="1" x14ac:dyDescent="0.2">
      <c r="A65" s="40" t="s">
        <v>4948</v>
      </c>
      <c r="B65" s="41">
        <v>45700</v>
      </c>
      <c r="C65" s="41" t="s">
        <v>4949</v>
      </c>
      <c r="D65" s="41" t="s">
        <v>15</v>
      </c>
      <c r="E65" s="41" t="s">
        <v>4712</v>
      </c>
      <c r="F65" s="41" t="s">
        <v>4950</v>
      </c>
      <c r="G65" s="41">
        <v>45712</v>
      </c>
      <c r="H65" s="41">
        <v>46195</v>
      </c>
      <c r="I65" s="42"/>
      <c r="J65" s="43">
        <v>80300000</v>
      </c>
      <c r="K65" s="43">
        <v>36500000</v>
      </c>
      <c r="L65" s="44">
        <v>0.85921325051759834</v>
      </c>
      <c r="M65" s="45" t="s">
        <v>4951</v>
      </c>
      <c r="N65" s="46" t="s">
        <v>32</v>
      </c>
    </row>
    <row r="66" spans="1:14" s="29" customFormat="1" ht="74.7" customHeight="1" x14ac:dyDescent="0.2">
      <c r="A66" s="40" t="s">
        <v>4952</v>
      </c>
      <c r="B66" s="41">
        <v>45700</v>
      </c>
      <c r="C66" s="41" t="s">
        <v>4953</v>
      </c>
      <c r="D66" s="41" t="s">
        <v>15</v>
      </c>
      <c r="E66" s="41" t="s">
        <v>4712</v>
      </c>
      <c r="F66" s="41" t="s">
        <v>4954</v>
      </c>
      <c r="G66" s="41">
        <v>45709</v>
      </c>
      <c r="H66" s="41">
        <v>46180</v>
      </c>
      <c r="I66" s="42"/>
      <c r="J66" s="43">
        <v>113553000</v>
      </c>
      <c r="K66" s="43">
        <v>47711345</v>
      </c>
      <c r="L66" s="44">
        <v>0.88747346072186839</v>
      </c>
      <c r="M66" s="45" t="s">
        <v>4955</v>
      </c>
      <c r="N66" s="46" t="s">
        <v>32</v>
      </c>
    </row>
    <row r="67" spans="1:14" s="29" customFormat="1" ht="74.7" customHeight="1" x14ac:dyDescent="0.2">
      <c r="A67" s="40" t="s">
        <v>4956</v>
      </c>
      <c r="B67" s="41">
        <v>45700</v>
      </c>
      <c r="C67" s="41" t="s">
        <v>4957</v>
      </c>
      <c r="D67" s="41" t="s">
        <v>15</v>
      </c>
      <c r="E67" s="41" t="s">
        <v>4737</v>
      </c>
      <c r="F67" s="41" t="s">
        <v>4958</v>
      </c>
      <c r="G67" s="41">
        <v>45707</v>
      </c>
      <c r="H67" s="41">
        <v>46221</v>
      </c>
      <c r="I67" s="42"/>
      <c r="J67" s="43">
        <v>32743200</v>
      </c>
      <c r="K67" s="43">
        <v>13643000</v>
      </c>
      <c r="L67" s="44">
        <v>0.81712062256809337</v>
      </c>
      <c r="M67" s="45" t="s">
        <v>4959</v>
      </c>
      <c r="N67" s="46" t="s">
        <v>32</v>
      </c>
    </row>
    <row r="68" spans="1:14" s="29" customFormat="1" ht="74.7" customHeight="1" x14ac:dyDescent="0.2">
      <c r="A68" s="40" t="s">
        <v>4960</v>
      </c>
      <c r="B68" s="41">
        <v>45701</v>
      </c>
      <c r="C68" s="41" t="s">
        <v>4961</v>
      </c>
      <c r="D68" s="41" t="s">
        <v>15</v>
      </c>
      <c r="E68" s="41" t="s">
        <v>4712</v>
      </c>
      <c r="F68" s="41" t="s">
        <v>4962</v>
      </c>
      <c r="G68" s="41">
        <v>45702</v>
      </c>
      <c r="H68" s="41">
        <v>46200</v>
      </c>
      <c r="I68" s="42"/>
      <c r="J68" s="43">
        <v>50600000</v>
      </c>
      <c r="K68" s="43">
        <v>25300000</v>
      </c>
      <c r="L68" s="44">
        <v>0.85341365461847385</v>
      </c>
      <c r="M68" s="45" t="s">
        <v>4963</v>
      </c>
      <c r="N68" s="46" t="s">
        <v>32</v>
      </c>
    </row>
    <row r="69" spans="1:14" s="29" customFormat="1" ht="74.7" customHeight="1" x14ac:dyDescent="0.2">
      <c r="A69" s="40" t="s">
        <v>4964</v>
      </c>
      <c r="B69" s="41">
        <v>45700</v>
      </c>
      <c r="C69" s="41" t="s">
        <v>4965</v>
      </c>
      <c r="D69" s="41" t="s">
        <v>15</v>
      </c>
      <c r="E69" s="41" t="s">
        <v>4712</v>
      </c>
      <c r="F69" s="41" t="s">
        <v>4966</v>
      </c>
      <c r="G69" s="41">
        <v>45705</v>
      </c>
      <c r="H69" s="41">
        <v>46219</v>
      </c>
      <c r="I69" s="42"/>
      <c r="J69" s="43">
        <v>66094800</v>
      </c>
      <c r="K69" s="43">
        <v>27539500</v>
      </c>
      <c r="L69" s="44">
        <v>0.82101167315175094</v>
      </c>
      <c r="M69" s="45" t="s">
        <v>4967</v>
      </c>
      <c r="N69" s="46" t="s">
        <v>32</v>
      </c>
    </row>
    <row r="70" spans="1:14" s="29" customFormat="1" ht="74.7" customHeight="1" x14ac:dyDescent="0.2">
      <c r="A70" s="40" t="s">
        <v>4968</v>
      </c>
      <c r="B70" s="41">
        <v>45700</v>
      </c>
      <c r="C70" s="41" t="s">
        <v>4969</v>
      </c>
      <c r="D70" s="41" t="s">
        <v>15</v>
      </c>
      <c r="E70" s="41" t="s">
        <v>4712</v>
      </c>
      <c r="F70" s="41" t="s">
        <v>4970</v>
      </c>
      <c r="G70" s="41">
        <v>45706</v>
      </c>
      <c r="H70" s="41">
        <v>46220</v>
      </c>
      <c r="I70" s="42"/>
      <c r="J70" s="43">
        <v>92520000</v>
      </c>
      <c r="K70" s="43">
        <v>38550000</v>
      </c>
      <c r="L70" s="44">
        <v>0.81906614785992216</v>
      </c>
      <c r="M70" s="45" t="s">
        <v>4971</v>
      </c>
      <c r="N70" s="46" t="s">
        <v>32</v>
      </c>
    </row>
    <row r="71" spans="1:14" s="29" customFormat="1" ht="74.7" customHeight="1" x14ac:dyDescent="0.2">
      <c r="A71" s="40" t="s">
        <v>4972</v>
      </c>
      <c r="B71" s="41">
        <v>45701</v>
      </c>
      <c r="C71" s="41" t="s">
        <v>4973</v>
      </c>
      <c r="D71" s="41" t="s">
        <v>15</v>
      </c>
      <c r="E71" s="41" t="s">
        <v>4712</v>
      </c>
      <c r="F71" s="41" t="s">
        <v>4974</v>
      </c>
      <c r="G71" s="41">
        <v>45702</v>
      </c>
      <c r="H71" s="41">
        <v>46200</v>
      </c>
      <c r="I71" s="42"/>
      <c r="J71" s="43">
        <v>50600000</v>
      </c>
      <c r="K71" s="43">
        <v>25300000</v>
      </c>
      <c r="L71" s="44">
        <v>0.85341365461847385</v>
      </c>
      <c r="M71" s="45" t="s">
        <v>4975</v>
      </c>
      <c r="N71" s="46" t="s">
        <v>32</v>
      </c>
    </row>
    <row r="72" spans="1:14" s="29" customFormat="1" ht="74.7" customHeight="1" x14ac:dyDescent="0.2">
      <c r="A72" s="40" t="s">
        <v>4976</v>
      </c>
      <c r="B72" s="41">
        <v>45698</v>
      </c>
      <c r="C72" s="41" t="s">
        <v>4977</v>
      </c>
      <c r="D72" s="41" t="s">
        <v>15</v>
      </c>
      <c r="E72" s="41" t="s">
        <v>4712</v>
      </c>
      <c r="F72" s="41" t="s">
        <v>4978</v>
      </c>
      <c r="G72" s="41">
        <v>45709</v>
      </c>
      <c r="H72" s="41">
        <v>46207</v>
      </c>
      <c r="I72" s="42"/>
      <c r="J72" s="43">
        <v>65901385</v>
      </c>
      <c r="K72" s="43">
        <v>32950693</v>
      </c>
      <c r="L72" s="44">
        <v>0.8393574297188755</v>
      </c>
      <c r="M72" s="45" t="s">
        <v>4979</v>
      </c>
      <c r="N72" s="46" t="s">
        <v>32</v>
      </c>
    </row>
    <row r="73" spans="1:14" s="29" customFormat="1" ht="74.7" customHeight="1" x14ac:dyDescent="0.2">
      <c r="A73" s="40" t="s">
        <v>4980</v>
      </c>
      <c r="B73" s="41">
        <v>45700</v>
      </c>
      <c r="C73" s="41" t="s">
        <v>4981</v>
      </c>
      <c r="D73" s="41" t="s">
        <v>15</v>
      </c>
      <c r="E73" s="41" t="s">
        <v>4712</v>
      </c>
      <c r="F73" s="41" t="s">
        <v>4982</v>
      </c>
      <c r="G73" s="41">
        <v>45707</v>
      </c>
      <c r="H73" s="41">
        <v>46221</v>
      </c>
      <c r="I73" s="42"/>
      <c r="J73" s="43">
        <v>120000000</v>
      </c>
      <c r="K73" s="43">
        <v>50000000</v>
      </c>
      <c r="L73" s="44">
        <v>0.81712062256809337</v>
      </c>
      <c r="M73" s="45" t="s">
        <v>4983</v>
      </c>
      <c r="N73" s="46" t="s">
        <v>32</v>
      </c>
    </row>
    <row r="74" spans="1:14" s="29" customFormat="1" ht="74.7" customHeight="1" x14ac:dyDescent="0.2">
      <c r="A74" s="40" t="s">
        <v>4984</v>
      </c>
      <c r="B74" s="41">
        <v>45702</v>
      </c>
      <c r="C74" s="41" t="s">
        <v>4985</v>
      </c>
      <c r="D74" s="41" t="s">
        <v>15</v>
      </c>
      <c r="E74" s="41" t="s">
        <v>4712</v>
      </c>
      <c r="F74" s="41" t="s">
        <v>4986</v>
      </c>
      <c r="G74" s="41">
        <v>45706</v>
      </c>
      <c r="H74" s="41">
        <v>46204</v>
      </c>
      <c r="I74" s="42"/>
      <c r="J74" s="43">
        <v>106480000</v>
      </c>
      <c r="K74" s="43">
        <v>53240000</v>
      </c>
      <c r="L74" s="44">
        <v>0.84538152610441764</v>
      </c>
      <c r="M74" s="45" t="s">
        <v>4987</v>
      </c>
      <c r="N74" s="46" t="s">
        <v>32</v>
      </c>
    </row>
    <row r="75" spans="1:14" s="29" customFormat="1" ht="74.7" customHeight="1" x14ac:dyDescent="0.2">
      <c r="A75" s="40" t="s">
        <v>4988</v>
      </c>
      <c r="B75" s="41">
        <v>45699</v>
      </c>
      <c r="C75" s="41" t="s">
        <v>4989</v>
      </c>
      <c r="D75" s="41" t="s">
        <v>15</v>
      </c>
      <c r="E75" s="41" t="s">
        <v>4712</v>
      </c>
      <c r="F75" s="41" t="s">
        <v>4990</v>
      </c>
      <c r="G75" s="41">
        <v>45707</v>
      </c>
      <c r="H75" s="41">
        <v>46221</v>
      </c>
      <c r="I75" s="42"/>
      <c r="J75" s="43">
        <v>148672800</v>
      </c>
      <c r="K75" s="43">
        <v>61947000</v>
      </c>
      <c r="L75" s="44">
        <v>0.81712062256809337</v>
      </c>
      <c r="M75" s="45" t="s">
        <v>4991</v>
      </c>
      <c r="N75" s="46" t="s">
        <v>32</v>
      </c>
    </row>
    <row r="76" spans="1:14" s="29" customFormat="1" ht="74.7" customHeight="1" x14ac:dyDescent="0.2">
      <c r="A76" s="40" t="s">
        <v>4992</v>
      </c>
      <c r="B76" s="41">
        <v>45702</v>
      </c>
      <c r="C76" s="41" t="s">
        <v>4993</v>
      </c>
      <c r="D76" s="41" t="s">
        <v>15</v>
      </c>
      <c r="E76" s="41" t="s">
        <v>4712</v>
      </c>
      <c r="F76" s="41" t="s">
        <v>4994</v>
      </c>
      <c r="G76" s="41">
        <v>45707</v>
      </c>
      <c r="H76" s="41">
        <v>46193</v>
      </c>
      <c r="I76" s="42"/>
      <c r="J76" s="43">
        <v>101200000</v>
      </c>
      <c r="K76" s="43">
        <v>50600000</v>
      </c>
      <c r="L76" s="44">
        <v>0.86419753086419748</v>
      </c>
      <c r="M76" s="45" t="s">
        <v>4995</v>
      </c>
      <c r="N76" s="46" t="s">
        <v>32</v>
      </c>
    </row>
    <row r="77" spans="1:14" s="29" customFormat="1" ht="74.7" customHeight="1" x14ac:dyDescent="0.2">
      <c r="A77" s="40" t="s">
        <v>4996</v>
      </c>
      <c r="B77" s="41">
        <v>45694</v>
      </c>
      <c r="C77" s="41" t="s">
        <v>4997</v>
      </c>
      <c r="D77" s="41" t="s">
        <v>15</v>
      </c>
      <c r="E77" s="41" t="s">
        <v>4712</v>
      </c>
      <c r="F77" s="41" t="s">
        <v>4998</v>
      </c>
      <c r="G77" s="41">
        <v>45713</v>
      </c>
      <c r="H77" s="41">
        <v>46215</v>
      </c>
      <c r="I77" s="42"/>
      <c r="J77" s="43">
        <v>57500000</v>
      </c>
      <c r="K77" s="43">
        <v>25666667</v>
      </c>
      <c r="L77" s="44">
        <v>0.82470119521912355</v>
      </c>
      <c r="M77" s="45" t="s">
        <v>4999</v>
      </c>
      <c r="N77" s="46" t="s">
        <v>32</v>
      </c>
    </row>
    <row r="78" spans="1:14" s="29" customFormat="1" ht="74.7" customHeight="1" x14ac:dyDescent="0.2">
      <c r="A78" s="40" t="s">
        <v>5000</v>
      </c>
      <c r="B78" s="41">
        <v>45703</v>
      </c>
      <c r="C78" s="41" t="s">
        <v>5001</v>
      </c>
      <c r="D78" s="41" t="s">
        <v>15</v>
      </c>
      <c r="E78" s="41" t="s">
        <v>4712</v>
      </c>
      <c r="F78" s="41" t="s">
        <v>5002</v>
      </c>
      <c r="G78" s="41">
        <v>45709</v>
      </c>
      <c r="H78" s="41">
        <v>46223</v>
      </c>
      <c r="I78" s="42"/>
      <c r="J78" s="43">
        <v>92520000</v>
      </c>
      <c r="K78" s="43">
        <v>38550000</v>
      </c>
      <c r="L78" s="44">
        <v>0.8132295719844358</v>
      </c>
      <c r="M78" s="45" t="s">
        <v>5003</v>
      </c>
      <c r="N78" s="46" t="s">
        <v>32</v>
      </c>
    </row>
    <row r="79" spans="1:14" s="29" customFormat="1" ht="74.7" customHeight="1" x14ac:dyDescent="0.2">
      <c r="A79" s="40" t="s">
        <v>5004</v>
      </c>
      <c r="B79" s="41">
        <v>45702</v>
      </c>
      <c r="C79" s="41" t="s">
        <v>5005</v>
      </c>
      <c r="D79" s="41" t="s">
        <v>15</v>
      </c>
      <c r="E79" s="41" t="s">
        <v>4712</v>
      </c>
      <c r="F79" s="41" t="s">
        <v>5006</v>
      </c>
      <c r="G79" s="41">
        <v>45712</v>
      </c>
      <c r="H79" s="41">
        <v>46233</v>
      </c>
      <c r="I79" s="42"/>
      <c r="J79" s="43">
        <v>96000000</v>
      </c>
      <c r="K79" s="43">
        <v>41866667</v>
      </c>
      <c r="L79" s="44">
        <v>0.79654510556621883</v>
      </c>
      <c r="M79" s="45" t="s">
        <v>5007</v>
      </c>
      <c r="N79" s="46" t="s">
        <v>32</v>
      </c>
    </row>
    <row r="80" spans="1:14" s="29" customFormat="1" ht="74.7" customHeight="1" x14ac:dyDescent="0.2">
      <c r="A80" s="40" t="s">
        <v>5008</v>
      </c>
      <c r="B80" s="41">
        <v>45706</v>
      </c>
      <c r="C80" s="41" t="s">
        <v>5009</v>
      </c>
      <c r="D80" s="41" t="s">
        <v>15</v>
      </c>
      <c r="E80" s="41" t="s">
        <v>4712</v>
      </c>
      <c r="F80" s="41" t="s">
        <v>5010</v>
      </c>
      <c r="G80" s="41">
        <v>45712</v>
      </c>
      <c r="H80" s="41">
        <v>46195</v>
      </c>
      <c r="I80" s="42"/>
      <c r="J80" s="43">
        <v>39743000</v>
      </c>
      <c r="K80" s="43">
        <v>18065000</v>
      </c>
      <c r="L80" s="44">
        <v>0.85921325051759834</v>
      </c>
      <c r="M80" s="45" t="s">
        <v>5011</v>
      </c>
      <c r="N80" s="46" t="s">
        <v>32</v>
      </c>
    </row>
    <row r="81" spans="1:14" s="29" customFormat="1" ht="74.7" customHeight="1" x14ac:dyDescent="0.2">
      <c r="A81" s="40" t="s">
        <v>5012</v>
      </c>
      <c r="B81" s="41">
        <v>45700</v>
      </c>
      <c r="C81" s="41" t="s">
        <v>5013</v>
      </c>
      <c r="D81" s="41" t="s">
        <v>15</v>
      </c>
      <c r="E81" s="41" t="s">
        <v>4712</v>
      </c>
      <c r="F81" s="41" t="s">
        <v>5014</v>
      </c>
      <c r="G81" s="41">
        <v>45712</v>
      </c>
      <c r="H81" s="41">
        <v>46196</v>
      </c>
      <c r="I81" s="42"/>
      <c r="J81" s="43">
        <v>97200000</v>
      </c>
      <c r="K81" s="43">
        <v>32400000</v>
      </c>
      <c r="L81" s="44">
        <v>0.8574380165289256</v>
      </c>
      <c r="M81" s="45" t="s">
        <v>5015</v>
      </c>
      <c r="N81" s="46" t="s">
        <v>32</v>
      </c>
    </row>
    <row r="82" spans="1:14" s="29" customFormat="1" ht="74.7" customHeight="1" x14ac:dyDescent="0.2">
      <c r="A82" s="40" t="s">
        <v>5016</v>
      </c>
      <c r="B82" s="41">
        <v>45701</v>
      </c>
      <c r="C82" s="41" t="s">
        <v>5017</v>
      </c>
      <c r="D82" s="41" t="s">
        <v>15</v>
      </c>
      <c r="E82" s="41" t="s">
        <v>4712</v>
      </c>
      <c r="F82" s="41" t="s">
        <v>5018</v>
      </c>
      <c r="G82" s="41">
        <v>45708</v>
      </c>
      <c r="H82" s="41">
        <v>46227</v>
      </c>
      <c r="I82" s="42"/>
      <c r="J82" s="43">
        <v>60662500</v>
      </c>
      <c r="K82" s="43">
        <v>30243333</v>
      </c>
      <c r="L82" s="44">
        <v>0.80732177263969174</v>
      </c>
      <c r="M82" s="45" t="s">
        <v>5019</v>
      </c>
      <c r="N82" s="46" t="s">
        <v>32</v>
      </c>
    </row>
    <row r="83" spans="1:14" s="29" customFormat="1" ht="74.7" customHeight="1" x14ac:dyDescent="0.2">
      <c r="A83" s="40" t="s">
        <v>5020</v>
      </c>
      <c r="B83" s="41">
        <v>45705</v>
      </c>
      <c r="C83" s="41" t="s">
        <v>5021</v>
      </c>
      <c r="D83" s="41" t="s">
        <v>15</v>
      </c>
      <c r="E83" s="41" t="s">
        <v>4712</v>
      </c>
      <c r="F83" s="41" t="s">
        <v>5022</v>
      </c>
      <c r="G83" s="41">
        <v>45712</v>
      </c>
      <c r="H83" s="41">
        <v>46226</v>
      </c>
      <c r="I83" s="42"/>
      <c r="J83" s="43">
        <v>66094800</v>
      </c>
      <c r="K83" s="43">
        <v>27539500</v>
      </c>
      <c r="L83" s="44">
        <v>0.80739299610894943</v>
      </c>
      <c r="M83" s="45" t="s">
        <v>5023</v>
      </c>
      <c r="N83" s="46" t="s">
        <v>32</v>
      </c>
    </row>
    <row r="84" spans="1:14" s="29" customFormat="1" ht="74.7" customHeight="1" x14ac:dyDescent="0.2">
      <c r="A84" s="40" t="s">
        <v>5024</v>
      </c>
      <c r="B84" s="41">
        <v>45704</v>
      </c>
      <c r="C84" s="41" t="s">
        <v>5025</v>
      </c>
      <c r="D84" s="41" t="s">
        <v>15</v>
      </c>
      <c r="E84" s="41" t="s">
        <v>4712</v>
      </c>
      <c r="F84" s="41" t="s">
        <v>5026</v>
      </c>
      <c r="G84" s="41">
        <v>45709</v>
      </c>
      <c r="H84" s="41">
        <v>46207</v>
      </c>
      <c r="I84" s="42"/>
      <c r="J84" s="43">
        <v>65901385</v>
      </c>
      <c r="K84" s="43">
        <v>32950693</v>
      </c>
      <c r="L84" s="44">
        <v>0.8393574297188755</v>
      </c>
      <c r="M84" s="45" t="s">
        <v>5027</v>
      </c>
      <c r="N84" s="46" t="s">
        <v>32</v>
      </c>
    </row>
    <row r="85" spans="1:14" s="29" customFormat="1" ht="74.7" customHeight="1" x14ac:dyDescent="0.2">
      <c r="A85" s="40" t="s">
        <v>5028</v>
      </c>
      <c r="B85" s="41">
        <v>45702</v>
      </c>
      <c r="C85" s="41" t="s">
        <v>5029</v>
      </c>
      <c r="D85" s="41" t="s">
        <v>15</v>
      </c>
      <c r="E85" s="41" t="s">
        <v>4712</v>
      </c>
      <c r="F85" s="41" t="s">
        <v>5030</v>
      </c>
      <c r="G85" s="41">
        <v>45721</v>
      </c>
      <c r="H85" s="41">
        <v>46222</v>
      </c>
      <c r="I85" s="42"/>
      <c r="J85" s="43">
        <v>77673574</v>
      </c>
      <c r="K85" s="43">
        <v>38836787</v>
      </c>
      <c r="L85" s="44">
        <v>0.81037924151696605</v>
      </c>
      <c r="M85" s="45" t="s">
        <v>5031</v>
      </c>
      <c r="N85" s="46" t="s">
        <v>32</v>
      </c>
    </row>
    <row r="86" spans="1:14" s="29" customFormat="1" ht="74.7" customHeight="1" x14ac:dyDescent="0.2">
      <c r="A86" s="40" t="s">
        <v>5032</v>
      </c>
      <c r="B86" s="41">
        <v>45706</v>
      </c>
      <c r="C86" s="41" t="s">
        <v>5033</v>
      </c>
      <c r="D86" s="41" t="s">
        <v>15</v>
      </c>
      <c r="E86" s="41" t="s">
        <v>4712</v>
      </c>
      <c r="F86" s="41" t="s">
        <v>5034</v>
      </c>
      <c r="G86" s="41">
        <v>45715</v>
      </c>
      <c r="H86" s="41">
        <v>46213</v>
      </c>
      <c r="I86" s="42"/>
      <c r="J86" s="43">
        <v>65901385</v>
      </c>
      <c r="K86" s="43">
        <v>32950693</v>
      </c>
      <c r="L86" s="44">
        <v>0.82730923694779113</v>
      </c>
      <c r="M86" s="45" t="s">
        <v>5035</v>
      </c>
      <c r="N86" s="46" t="s">
        <v>32</v>
      </c>
    </row>
    <row r="87" spans="1:14" s="29" customFormat="1" ht="74.7" customHeight="1" x14ac:dyDescent="0.2">
      <c r="A87" s="40" t="s">
        <v>5036</v>
      </c>
      <c r="B87" s="41">
        <v>45705</v>
      </c>
      <c r="C87" s="41" t="s">
        <v>5037</v>
      </c>
      <c r="D87" s="41" t="s">
        <v>15</v>
      </c>
      <c r="E87" s="41" t="s">
        <v>4712</v>
      </c>
      <c r="F87" s="41" t="s">
        <v>5038</v>
      </c>
      <c r="G87" s="41">
        <v>45713</v>
      </c>
      <c r="H87" s="41">
        <v>46210</v>
      </c>
      <c r="I87" s="42"/>
      <c r="J87" s="43">
        <v>65901385</v>
      </c>
      <c r="K87" s="43">
        <v>32750991</v>
      </c>
      <c r="L87" s="44">
        <v>0.83299798792756541</v>
      </c>
      <c r="M87" s="45" t="s">
        <v>5039</v>
      </c>
      <c r="N87" s="46" t="s">
        <v>32</v>
      </c>
    </row>
    <row r="88" spans="1:14" s="29" customFormat="1" ht="74.7" customHeight="1" x14ac:dyDescent="0.2">
      <c r="A88" s="40" t="s">
        <v>5040</v>
      </c>
      <c r="B88" s="41">
        <v>45699</v>
      </c>
      <c r="C88" s="41" t="s">
        <v>5041</v>
      </c>
      <c r="D88" s="41" t="s">
        <v>15</v>
      </c>
      <c r="E88" s="41" t="s">
        <v>4712</v>
      </c>
      <c r="F88" s="41" t="s">
        <v>5042</v>
      </c>
      <c r="G88" s="41">
        <v>45713</v>
      </c>
      <c r="H88" s="41">
        <v>46211</v>
      </c>
      <c r="I88" s="42"/>
      <c r="J88" s="43">
        <v>77825176</v>
      </c>
      <c r="K88" s="43">
        <v>38912588</v>
      </c>
      <c r="L88" s="44">
        <v>0.83132530120481929</v>
      </c>
      <c r="M88" s="45" t="s">
        <v>5043</v>
      </c>
      <c r="N88" s="46" t="s">
        <v>32</v>
      </c>
    </row>
    <row r="89" spans="1:14" s="29" customFormat="1" ht="74.7" customHeight="1" x14ac:dyDescent="0.2">
      <c r="A89" s="40" t="s">
        <v>5044</v>
      </c>
      <c r="B89" s="41">
        <v>45707</v>
      </c>
      <c r="C89" s="41" t="s">
        <v>5045</v>
      </c>
      <c r="D89" s="41" t="s">
        <v>15</v>
      </c>
      <c r="E89" s="41" t="s">
        <v>4712</v>
      </c>
      <c r="F89" s="41" t="s">
        <v>5046</v>
      </c>
      <c r="G89" s="41">
        <v>45712</v>
      </c>
      <c r="H89" s="41">
        <v>46196</v>
      </c>
      <c r="I89" s="42"/>
      <c r="J89" s="43">
        <v>100440000</v>
      </c>
      <c r="K89" s="43">
        <v>33480000</v>
      </c>
      <c r="L89" s="44">
        <v>0.8574380165289256</v>
      </c>
      <c r="M89" s="45" t="s">
        <v>5047</v>
      </c>
      <c r="N89" s="46" t="s">
        <v>32</v>
      </c>
    </row>
    <row r="90" spans="1:14" s="29" customFormat="1" ht="74.7" customHeight="1" x14ac:dyDescent="0.2">
      <c r="A90" s="40" t="s">
        <v>5048</v>
      </c>
      <c r="B90" s="41">
        <v>45706</v>
      </c>
      <c r="C90" s="41" t="s">
        <v>5049</v>
      </c>
      <c r="D90" s="41" t="s">
        <v>15</v>
      </c>
      <c r="E90" s="41" t="s">
        <v>4737</v>
      </c>
      <c r="F90" s="41" t="s">
        <v>5050</v>
      </c>
      <c r="G90" s="41">
        <v>45709</v>
      </c>
      <c r="H90" s="41">
        <v>46223</v>
      </c>
      <c r="I90" s="42"/>
      <c r="J90" s="43">
        <v>32743200</v>
      </c>
      <c r="K90" s="43">
        <v>13643000</v>
      </c>
      <c r="L90" s="44">
        <v>0.8132295719844358</v>
      </c>
      <c r="M90" s="45" t="s">
        <v>5051</v>
      </c>
      <c r="N90" s="46" t="s">
        <v>32</v>
      </c>
    </row>
    <row r="91" spans="1:14" s="29" customFormat="1" ht="74.7" customHeight="1" x14ac:dyDescent="0.2">
      <c r="A91" s="40" t="s">
        <v>5052</v>
      </c>
      <c r="B91" s="41">
        <v>45701</v>
      </c>
      <c r="C91" s="41" t="s">
        <v>5053</v>
      </c>
      <c r="D91" s="41" t="s">
        <v>15</v>
      </c>
      <c r="E91" s="41" t="s">
        <v>4712</v>
      </c>
      <c r="F91" s="41" t="s">
        <v>5054</v>
      </c>
      <c r="G91" s="41">
        <v>45709</v>
      </c>
      <c r="H91" s="41">
        <v>46192</v>
      </c>
      <c r="I91" s="42"/>
      <c r="J91" s="43">
        <v>73700000</v>
      </c>
      <c r="K91" s="43">
        <v>33500000</v>
      </c>
      <c r="L91" s="44">
        <v>0.86542443064182195</v>
      </c>
      <c r="M91" s="45" t="s">
        <v>5055</v>
      </c>
      <c r="N91" s="46" t="s">
        <v>32</v>
      </c>
    </row>
    <row r="92" spans="1:14" s="29" customFormat="1" ht="74.7" customHeight="1" x14ac:dyDescent="0.2">
      <c r="A92" s="40" t="s">
        <v>5056</v>
      </c>
      <c r="B92" s="41">
        <v>45702</v>
      </c>
      <c r="C92" s="41" t="s">
        <v>5057</v>
      </c>
      <c r="D92" s="41" t="s">
        <v>15</v>
      </c>
      <c r="E92" s="41" t="s">
        <v>4712</v>
      </c>
      <c r="F92" s="41" t="s">
        <v>5058</v>
      </c>
      <c r="G92" s="41">
        <v>45715</v>
      </c>
      <c r="H92" s="41">
        <v>46213</v>
      </c>
      <c r="I92" s="42"/>
      <c r="J92" s="43">
        <v>99550000</v>
      </c>
      <c r="K92" s="43">
        <v>49775000</v>
      </c>
      <c r="L92" s="44">
        <v>0.82730923694779113</v>
      </c>
      <c r="M92" s="45" t="s">
        <v>5059</v>
      </c>
      <c r="N92" s="46" t="s">
        <v>32</v>
      </c>
    </row>
    <row r="93" spans="1:14" s="29" customFormat="1" ht="74.7" customHeight="1" x14ac:dyDescent="0.2">
      <c r="A93" s="40" t="s">
        <v>5060</v>
      </c>
      <c r="B93" s="41">
        <v>45704</v>
      </c>
      <c r="C93" s="41" t="s">
        <v>5061</v>
      </c>
      <c r="D93" s="41" t="s">
        <v>15</v>
      </c>
      <c r="E93" s="41" t="s">
        <v>4712</v>
      </c>
      <c r="F93" s="41" t="s">
        <v>5062</v>
      </c>
      <c r="G93" s="41">
        <v>45719</v>
      </c>
      <c r="H93" s="41">
        <v>46220</v>
      </c>
      <c r="I93" s="42"/>
      <c r="J93" s="43">
        <v>65901385</v>
      </c>
      <c r="K93" s="43">
        <v>32950693</v>
      </c>
      <c r="L93" s="44">
        <v>0.81437125748502992</v>
      </c>
      <c r="M93" s="45" t="s">
        <v>5063</v>
      </c>
      <c r="N93" s="46" t="s">
        <v>32</v>
      </c>
    </row>
    <row r="94" spans="1:14" s="29" customFormat="1" ht="74.7" customHeight="1" x14ac:dyDescent="0.2">
      <c r="A94" s="40" t="s">
        <v>5064</v>
      </c>
      <c r="B94" s="41">
        <v>45704</v>
      </c>
      <c r="C94" s="41" t="s">
        <v>5065</v>
      </c>
      <c r="D94" s="41" t="s">
        <v>15</v>
      </c>
      <c r="E94" s="41" t="s">
        <v>4712</v>
      </c>
      <c r="F94" s="41" t="s">
        <v>5066</v>
      </c>
      <c r="G94" s="41">
        <v>45723</v>
      </c>
      <c r="H94" s="41">
        <v>46224</v>
      </c>
      <c r="I94" s="42"/>
      <c r="J94" s="43">
        <v>65901385</v>
      </c>
      <c r="K94" s="43">
        <v>32950693</v>
      </c>
      <c r="L94" s="44">
        <v>0.80638722554890219</v>
      </c>
      <c r="M94" s="45" t="s">
        <v>5067</v>
      </c>
      <c r="N94" s="46" t="s">
        <v>32</v>
      </c>
    </row>
    <row r="95" spans="1:14" s="29" customFormat="1" ht="74.7" customHeight="1" x14ac:dyDescent="0.2">
      <c r="A95" s="40" t="s">
        <v>5068</v>
      </c>
      <c r="B95" s="41">
        <v>45701</v>
      </c>
      <c r="C95" s="41" t="s">
        <v>5069</v>
      </c>
      <c r="D95" s="41" t="s">
        <v>15</v>
      </c>
      <c r="E95" s="41" t="s">
        <v>4712</v>
      </c>
      <c r="F95" s="41" t="s">
        <v>5070</v>
      </c>
      <c r="G95" s="41">
        <v>45720</v>
      </c>
      <c r="H95" s="41">
        <v>46221</v>
      </c>
      <c r="I95" s="42"/>
      <c r="J95" s="43">
        <v>47104981</v>
      </c>
      <c r="K95" s="43">
        <v>23552491</v>
      </c>
      <c r="L95" s="44">
        <v>0.81237524950099804</v>
      </c>
      <c r="M95" s="45" t="s">
        <v>5071</v>
      </c>
      <c r="N95" s="46" t="s">
        <v>32</v>
      </c>
    </row>
    <row r="96" spans="1:14" s="29" customFormat="1" ht="74.7" customHeight="1" x14ac:dyDescent="0.2">
      <c r="A96" s="40" t="s">
        <v>5072</v>
      </c>
      <c r="B96" s="41">
        <v>45705</v>
      </c>
      <c r="C96" s="41" t="s">
        <v>5073</v>
      </c>
      <c r="D96" s="41" t="s">
        <v>15</v>
      </c>
      <c r="E96" s="41" t="s">
        <v>4737</v>
      </c>
      <c r="F96" s="41" t="s">
        <v>5074</v>
      </c>
      <c r="G96" s="41">
        <v>45712</v>
      </c>
      <c r="H96" s="41">
        <v>46210</v>
      </c>
      <c r="I96" s="42"/>
      <c r="J96" s="43">
        <v>40562170</v>
      </c>
      <c r="K96" s="43">
        <v>20281085</v>
      </c>
      <c r="L96" s="44">
        <v>0.83333333333333337</v>
      </c>
      <c r="M96" s="45" t="s">
        <v>5075</v>
      </c>
      <c r="N96" s="46" t="s">
        <v>32</v>
      </c>
    </row>
    <row r="97" spans="1:14" s="29" customFormat="1" ht="74.7" customHeight="1" x14ac:dyDescent="0.2">
      <c r="A97" s="40" t="s">
        <v>5076</v>
      </c>
      <c r="B97" s="41">
        <v>45706</v>
      </c>
      <c r="C97" s="41" t="s">
        <v>5077</v>
      </c>
      <c r="D97" s="41" t="s">
        <v>15</v>
      </c>
      <c r="E97" s="41" t="s">
        <v>4712</v>
      </c>
      <c r="F97" s="41" t="s">
        <v>5078</v>
      </c>
      <c r="G97" s="41">
        <v>45714</v>
      </c>
      <c r="H97" s="41">
        <v>46212</v>
      </c>
      <c r="I97" s="42"/>
      <c r="J97" s="43">
        <v>78100000</v>
      </c>
      <c r="K97" s="43">
        <v>39050000</v>
      </c>
      <c r="L97" s="44">
        <v>0.82931726907630521</v>
      </c>
      <c r="M97" s="45" t="s">
        <v>5079</v>
      </c>
      <c r="N97" s="46" t="s">
        <v>32</v>
      </c>
    </row>
    <row r="98" spans="1:14" s="29" customFormat="1" ht="74.7" customHeight="1" x14ac:dyDescent="0.2">
      <c r="A98" s="40" t="s">
        <v>5080</v>
      </c>
      <c r="B98" s="41">
        <v>45706</v>
      </c>
      <c r="C98" s="41" t="s">
        <v>5081</v>
      </c>
      <c r="D98" s="41" t="s">
        <v>15</v>
      </c>
      <c r="E98" s="41" t="s">
        <v>4712</v>
      </c>
      <c r="F98" s="41" t="s">
        <v>5082</v>
      </c>
      <c r="G98" s="41">
        <v>45714</v>
      </c>
      <c r="H98" s="41">
        <v>46197</v>
      </c>
      <c r="I98" s="42"/>
      <c r="J98" s="43">
        <v>78760000</v>
      </c>
      <c r="K98" s="43">
        <v>35800000</v>
      </c>
      <c r="L98" s="44">
        <v>0.85507246376811596</v>
      </c>
      <c r="M98" s="45" t="s">
        <v>5083</v>
      </c>
      <c r="N98" s="46" t="s">
        <v>32</v>
      </c>
    </row>
    <row r="99" spans="1:14" s="29" customFormat="1" ht="74.7" customHeight="1" x14ac:dyDescent="0.2">
      <c r="A99" s="40" t="s">
        <v>5084</v>
      </c>
      <c r="B99" s="41">
        <v>45705</v>
      </c>
      <c r="C99" s="41" t="s">
        <v>5085</v>
      </c>
      <c r="D99" s="41" t="s">
        <v>15</v>
      </c>
      <c r="E99" s="41" t="s">
        <v>4712</v>
      </c>
      <c r="F99" s="41" t="s">
        <v>5086</v>
      </c>
      <c r="G99" s="41">
        <v>45714</v>
      </c>
      <c r="H99" s="41">
        <v>46212</v>
      </c>
      <c r="I99" s="42"/>
      <c r="J99" s="43">
        <v>65901385</v>
      </c>
      <c r="K99" s="43">
        <v>32950693</v>
      </c>
      <c r="L99" s="44">
        <v>0.82931726907630521</v>
      </c>
      <c r="M99" s="45" t="s">
        <v>5087</v>
      </c>
      <c r="N99" s="46" t="s">
        <v>32</v>
      </c>
    </row>
    <row r="100" spans="1:14" s="29" customFormat="1" ht="74.7" customHeight="1" x14ac:dyDescent="0.2">
      <c r="A100" s="40" t="s">
        <v>5088</v>
      </c>
      <c r="B100" s="41">
        <v>45707</v>
      </c>
      <c r="C100" s="41" t="s">
        <v>5089</v>
      </c>
      <c r="D100" s="41" t="s">
        <v>15</v>
      </c>
      <c r="E100" s="41" t="s">
        <v>4712</v>
      </c>
      <c r="F100" s="41" t="s">
        <v>5090</v>
      </c>
      <c r="G100" s="41">
        <v>45712</v>
      </c>
      <c r="H100" s="41">
        <v>46206</v>
      </c>
      <c r="I100" s="42"/>
      <c r="J100" s="43">
        <v>73799000</v>
      </c>
      <c r="K100" s="43">
        <v>33545000</v>
      </c>
      <c r="L100" s="44">
        <v>0.84008097165991902</v>
      </c>
      <c r="M100" s="45" t="s">
        <v>5091</v>
      </c>
      <c r="N100" s="46" t="s">
        <v>32</v>
      </c>
    </row>
    <row r="101" spans="1:14" s="29" customFormat="1" ht="74.7" customHeight="1" x14ac:dyDescent="0.2">
      <c r="A101" s="40" t="s">
        <v>5092</v>
      </c>
      <c r="B101" s="41">
        <v>45699</v>
      </c>
      <c r="C101" s="41" t="s">
        <v>5093</v>
      </c>
      <c r="D101" s="41" t="s">
        <v>15</v>
      </c>
      <c r="E101" s="41" t="s">
        <v>4737</v>
      </c>
      <c r="F101" s="41" t="s">
        <v>5094</v>
      </c>
      <c r="G101" s="41">
        <v>45714</v>
      </c>
      <c r="H101" s="41">
        <v>46212</v>
      </c>
      <c r="I101" s="42"/>
      <c r="J101" s="43">
        <v>37297711</v>
      </c>
      <c r="K101" s="43">
        <v>18648856</v>
      </c>
      <c r="L101" s="44">
        <v>0.82931726907630521</v>
      </c>
      <c r="M101" s="45" t="s">
        <v>5095</v>
      </c>
      <c r="N101" s="46" t="s">
        <v>32</v>
      </c>
    </row>
    <row r="102" spans="1:14" s="29" customFormat="1" ht="74.7" customHeight="1" x14ac:dyDescent="0.2">
      <c r="A102" s="40" t="s">
        <v>5096</v>
      </c>
      <c r="B102" s="41">
        <v>45706</v>
      </c>
      <c r="C102" s="41" t="s">
        <v>5097</v>
      </c>
      <c r="D102" s="41" t="s">
        <v>15</v>
      </c>
      <c r="E102" s="41" t="s">
        <v>4737</v>
      </c>
      <c r="F102" s="41" t="s">
        <v>5098</v>
      </c>
      <c r="G102" s="41">
        <v>45714</v>
      </c>
      <c r="H102" s="41">
        <v>46197</v>
      </c>
      <c r="I102" s="42"/>
      <c r="J102" s="43">
        <v>39743000</v>
      </c>
      <c r="K102" s="43">
        <v>18065000</v>
      </c>
      <c r="L102" s="44">
        <v>0.85507246376811596</v>
      </c>
      <c r="M102" s="45" t="s">
        <v>5099</v>
      </c>
      <c r="N102" s="46" t="s">
        <v>32</v>
      </c>
    </row>
    <row r="103" spans="1:14" s="29" customFormat="1" ht="74.7" customHeight="1" x14ac:dyDescent="0.2">
      <c r="A103" s="40" t="s">
        <v>5100</v>
      </c>
      <c r="B103" s="41">
        <v>45708</v>
      </c>
      <c r="C103" s="41" t="s">
        <v>5101</v>
      </c>
      <c r="D103" s="41" t="s">
        <v>15</v>
      </c>
      <c r="E103" s="41" t="s">
        <v>4737</v>
      </c>
      <c r="F103" s="41" t="s">
        <v>5102</v>
      </c>
      <c r="G103" s="41">
        <v>45714</v>
      </c>
      <c r="H103" s="41">
        <v>46233</v>
      </c>
      <c r="I103" s="42"/>
      <c r="J103" s="43">
        <v>49550400</v>
      </c>
      <c r="K103" s="43">
        <v>21334200</v>
      </c>
      <c r="L103" s="44">
        <v>0.79576107899807325</v>
      </c>
      <c r="M103" s="45" t="s">
        <v>5103</v>
      </c>
      <c r="N103" s="46" t="s">
        <v>32</v>
      </c>
    </row>
    <row r="104" spans="1:14" s="29" customFormat="1" ht="74.7" customHeight="1" x14ac:dyDescent="0.2">
      <c r="A104" s="40" t="s">
        <v>5104</v>
      </c>
      <c r="B104" s="41">
        <v>45705</v>
      </c>
      <c r="C104" s="41" t="s">
        <v>5105</v>
      </c>
      <c r="D104" s="41" t="s">
        <v>15</v>
      </c>
      <c r="E104" s="41" t="s">
        <v>4712</v>
      </c>
      <c r="F104" s="41" t="s">
        <v>5106</v>
      </c>
      <c r="G104" s="41">
        <v>45714</v>
      </c>
      <c r="H104" s="41">
        <v>46212</v>
      </c>
      <c r="I104" s="42"/>
      <c r="J104" s="43">
        <v>65901385</v>
      </c>
      <c r="K104" s="43">
        <v>32950693</v>
      </c>
      <c r="L104" s="44">
        <v>0.82931726907630521</v>
      </c>
      <c r="M104" s="45" t="s">
        <v>5107</v>
      </c>
      <c r="N104" s="46" t="s">
        <v>32</v>
      </c>
    </row>
    <row r="105" spans="1:14" s="29" customFormat="1" ht="74.7" customHeight="1" x14ac:dyDescent="0.2">
      <c r="A105" s="40" t="s">
        <v>5108</v>
      </c>
      <c r="B105" s="41">
        <v>45707</v>
      </c>
      <c r="C105" s="41" t="s">
        <v>5109</v>
      </c>
      <c r="D105" s="41" t="s">
        <v>15</v>
      </c>
      <c r="E105" s="41" t="s">
        <v>4737</v>
      </c>
      <c r="F105" s="41" t="s">
        <v>5110</v>
      </c>
      <c r="G105" s="41">
        <v>45715</v>
      </c>
      <c r="H105" s="41">
        <v>46198</v>
      </c>
      <c r="I105" s="42"/>
      <c r="J105" s="43">
        <v>39743000</v>
      </c>
      <c r="K105" s="43">
        <v>18065000</v>
      </c>
      <c r="L105" s="44">
        <v>0.85300207039337472</v>
      </c>
      <c r="M105" s="45" t="s">
        <v>5111</v>
      </c>
      <c r="N105" s="46" t="s">
        <v>32</v>
      </c>
    </row>
    <row r="106" spans="1:14" s="29" customFormat="1" ht="74.7" customHeight="1" x14ac:dyDescent="0.2">
      <c r="A106" s="40" t="s">
        <v>5112</v>
      </c>
      <c r="B106" s="41">
        <v>45705</v>
      </c>
      <c r="C106" s="41" t="s">
        <v>5113</v>
      </c>
      <c r="D106" s="41" t="s">
        <v>15</v>
      </c>
      <c r="E106" s="41" t="s">
        <v>4712</v>
      </c>
      <c r="F106" s="41" t="s">
        <v>5114</v>
      </c>
      <c r="G106" s="41">
        <v>45714</v>
      </c>
      <c r="H106" s="41">
        <v>46212</v>
      </c>
      <c r="I106" s="42"/>
      <c r="J106" s="43">
        <v>65901385</v>
      </c>
      <c r="K106" s="43">
        <v>32950693</v>
      </c>
      <c r="L106" s="44">
        <v>0.82931726907630521</v>
      </c>
      <c r="M106" s="45" t="s">
        <v>5115</v>
      </c>
      <c r="N106" s="46" t="s">
        <v>32</v>
      </c>
    </row>
    <row r="107" spans="1:14" s="29" customFormat="1" ht="74.7" customHeight="1" x14ac:dyDescent="0.2">
      <c r="A107" s="40" t="s">
        <v>5116</v>
      </c>
      <c r="B107" s="41">
        <v>45704</v>
      </c>
      <c r="C107" s="41" t="s">
        <v>5117</v>
      </c>
      <c r="D107" s="41" t="s">
        <v>15</v>
      </c>
      <c r="E107" s="41" t="s">
        <v>4712</v>
      </c>
      <c r="F107" s="41" t="s">
        <v>5118</v>
      </c>
      <c r="G107" s="41">
        <v>45720</v>
      </c>
      <c r="H107" s="41">
        <v>46221</v>
      </c>
      <c r="I107" s="42"/>
      <c r="J107" s="43">
        <v>65901385</v>
      </c>
      <c r="K107" s="43">
        <v>32950693</v>
      </c>
      <c r="L107" s="44">
        <v>0.81237524950099804</v>
      </c>
      <c r="M107" s="45" t="s">
        <v>5119</v>
      </c>
      <c r="N107" s="46" t="s">
        <v>32</v>
      </c>
    </row>
    <row r="108" spans="1:14" s="29" customFormat="1" ht="74.7" customHeight="1" x14ac:dyDescent="0.2">
      <c r="A108" s="40" t="s">
        <v>5120</v>
      </c>
      <c r="B108" s="41">
        <v>45693</v>
      </c>
      <c r="C108" s="41" t="s">
        <v>5121</v>
      </c>
      <c r="D108" s="41" t="s">
        <v>15</v>
      </c>
      <c r="E108" s="41" t="s">
        <v>4737</v>
      </c>
      <c r="F108" s="41" t="s">
        <v>5122</v>
      </c>
      <c r="G108" s="41">
        <v>45719</v>
      </c>
      <c r="H108" s="41">
        <v>46205</v>
      </c>
      <c r="I108" s="42"/>
      <c r="J108" s="43">
        <v>39743000</v>
      </c>
      <c r="K108" s="43">
        <v>18065000</v>
      </c>
      <c r="L108" s="44">
        <v>0.83950617283950613</v>
      </c>
      <c r="M108" s="45" t="s">
        <v>5123</v>
      </c>
      <c r="N108" s="46" t="s">
        <v>32</v>
      </c>
    </row>
    <row r="109" spans="1:14" s="29" customFormat="1" ht="74.7" customHeight="1" x14ac:dyDescent="0.2">
      <c r="A109" s="40" t="s">
        <v>5124</v>
      </c>
      <c r="B109" s="41">
        <v>45693</v>
      </c>
      <c r="C109" s="41" t="s">
        <v>5125</v>
      </c>
      <c r="D109" s="41" t="s">
        <v>15</v>
      </c>
      <c r="E109" s="41" t="s">
        <v>4737</v>
      </c>
      <c r="F109" s="41" t="s">
        <v>5126</v>
      </c>
      <c r="G109" s="41">
        <v>45719</v>
      </c>
      <c r="H109" s="41">
        <v>46205</v>
      </c>
      <c r="I109" s="42"/>
      <c r="J109" s="43">
        <v>39743000</v>
      </c>
      <c r="K109" s="43">
        <v>18065000</v>
      </c>
      <c r="L109" s="44">
        <v>0.83950617283950613</v>
      </c>
      <c r="M109" s="45" t="s">
        <v>5127</v>
      </c>
      <c r="N109" s="46" t="s">
        <v>32</v>
      </c>
    </row>
    <row r="110" spans="1:14" s="29" customFormat="1" ht="74.7" customHeight="1" x14ac:dyDescent="0.2">
      <c r="A110" s="40" t="s">
        <v>5128</v>
      </c>
      <c r="B110" s="41">
        <v>45706</v>
      </c>
      <c r="C110" s="41" t="s">
        <v>5129</v>
      </c>
      <c r="D110" s="41" t="s">
        <v>15</v>
      </c>
      <c r="E110" s="41" t="s">
        <v>4712</v>
      </c>
      <c r="F110" s="41" t="s">
        <v>5130</v>
      </c>
      <c r="G110" s="41">
        <v>45719</v>
      </c>
      <c r="H110" s="41">
        <v>46220</v>
      </c>
      <c r="I110" s="42"/>
      <c r="J110" s="43">
        <v>66000000</v>
      </c>
      <c r="K110" s="43">
        <v>33000000</v>
      </c>
      <c r="L110" s="44">
        <v>0.81437125748502992</v>
      </c>
      <c r="M110" s="45" t="s">
        <v>5131</v>
      </c>
      <c r="N110" s="46" t="s">
        <v>32</v>
      </c>
    </row>
    <row r="111" spans="1:14" s="29" customFormat="1" ht="74.7" customHeight="1" x14ac:dyDescent="0.2">
      <c r="A111" s="40" t="s">
        <v>5132</v>
      </c>
      <c r="B111" s="41">
        <v>45708</v>
      </c>
      <c r="C111" s="41" t="s">
        <v>5133</v>
      </c>
      <c r="D111" s="41" t="s">
        <v>15</v>
      </c>
      <c r="E111" s="41" t="s">
        <v>4712</v>
      </c>
      <c r="F111" s="41" t="s">
        <v>5134</v>
      </c>
      <c r="G111" s="41">
        <v>45712</v>
      </c>
      <c r="H111" s="41">
        <v>46210</v>
      </c>
      <c r="I111" s="42"/>
      <c r="J111" s="43">
        <v>144817200</v>
      </c>
      <c r="K111" s="43">
        <v>72408600</v>
      </c>
      <c r="L111" s="44">
        <v>0.83333333333333337</v>
      </c>
      <c r="M111" s="45" t="s">
        <v>5135</v>
      </c>
      <c r="N111" s="46" t="s">
        <v>32</v>
      </c>
    </row>
    <row r="112" spans="1:14" s="29" customFormat="1" ht="74.7" customHeight="1" x14ac:dyDescent="0.2">
      <c r="A112" s="40" t="s">
        <v>5136</v>
      </c>
      <c r="B112" s="41">
        <v>45708</v>
      </c>
      <c r="C112" s="41" t="s">
        <v>5137</v>
      </c>
      <c r="D112" s="41" t="s">
        <v>15</v>
      </c>
      <c r="E112" s="41" t="s">
        <v>4712</v>
      </c>
      <c r="F112" s="41" t="s">
        <v>5138</v>
      </c>
      <c r="G112" s="41">
        <v>45714</v>
      </c>
      <c r="H112" s="41">
        <v>46216</v>
      </c>
      <c r="I112" s="42"/>
      <c r="J112" s="43">
        <v>69000000</v>
      </c>
      <c r="K112" s="43">
        <v>30800000</v>
      </c>
      <c r="L112" s="44">
        <v>0.82270916334661359</v>
      </c>
      <c r="M112" s="45" t="s">
        <v>5139</v>
      </c>
      <c r="N112" s="46" t="s">
        <v>32</v>
      </c>
    </row>
    <row r="113" spans="1:14" s="29" customFormat="1" ht="74.7" customHeight="1" x14ac:dyDescent="0.2">
      <c r="A113" s="40" t="s">
        <v>5140</v>
      </c>
      <c r="B113" s="41">
        <v>45708</v>
      </c>
      <c r="C113" s="41" t="s">
        <v>5141</v>
      </c>
      <c r="D113" s="41" t="s">
        <v>15</v>
      </c>
      <c r="E113" s="41" t="s">
        <v>4712</v>
      </c>
      <c r="F113" s="41" t="s">
        <v>5142</v>
      </c>
      <c r="G113" s="41">
        <v>45714</v>
      </c>
      <c r="H113" s="41">
        <v>46212</v>
      </c>
      <c r="I113" s="42"/>
      <c r="J113" s="43">
        <v>65901385</v>
      </c>
      <c r="K113" s="43">
        <v>32950693</v>
      </c>
      <c r="L113" s="44">
        <v>0.82931726907630521</v>
      </c>
      <c r="M113" s="45" t="s">
        <v>5143</v>
      </c>
      <c r="N113" s="46" t="s">
        <v>32</v>
      </c>
    </row>
    <row r="114" spans="1:14" s="29" customFormat="1" ht="74.7" customHeight="1" x14ac:dyDescent="0.2">
      <c r="A114" s="40" t="s">
        <v>5144</v>
      </c>
      <c r="B114" s="41">
        <v>45698</v>
      </c>
      <c r="C114" s="41" t="s">
        <v>5145</v>
      </c>
      <c r="D114" s="41" t="s">
        <v>15</v>
      </c>
      <c r="E114" s="41" t="s">
        <v>4712</v>
      </c>
      <c r="F114" s="41" t="s">
        <v>5146</v>
      </c>
      <c r="G114" s="41">
        <v>45714</v>
      </c>
      <c r="H114" s="41">
        <v>46212</v>
      </c>
      <c r="I114" s="42"/>
      <c r="J114" s="43">
        <v>65901385</v>
      </c>
      <c r="K114" s="43">
        <v>32950693</v>
      </c>
      <c r="L114" s="44">
        <v>0.82931726907630521</v>
      </c>
      <c r="M114" s="45" t="s">
        <v>5147</v>
      </c>
      <c r="N114" s="46" t="s">
        <v>32</v>
      </c>
    </row>
    <row r="115" spans="1:14" s="29" customFormat="1" ht="74.7" customHeight="1" x14ac:dyDescent="0.2">
      <c r="A115" s="40" t="s">
        <v>5148</v>
      </c>
      <c r="B115" s="41">
        <v>45706</v>
      </c>
      <c r="C115" s="41" t="s">
        <v>5149</v>
      </c>
      <c r="D115" s="41" t="s">
        <v>15</v>
      </c>
      <c r="E115" s="41" t="s">
        <v>4712</v>
      </c>
      <c r="F115" s="41" t="s">
        <v>5150</v>
      </c>
      <c r="G115" s="41">
        <v>45714</v>
      </c>
      <c r="H115" s="41">
        <v>46189</v>
      </c>
      <c r="I115" s="42"/>
      <c r="J115" s="43">
        <v>46189000</v>
      </c>
      <c r="K115" s="43">
        <v>21450000</v>
      </c>
      <c r="L115" s="44">
        <v>0.86947368421052629</v>
      </c>
      <c r="M115" s="45" t="s">
        <v>5151</v>
      </c>
      <c r="N115" s="46" t="s">
        <v>32</v>
      </c>
    </row>
    <row r="116" spans="1:14" s="29" customFormat="1" ht="74.7" customHeight="1" x14ac:dyDescent="0.2">
      <c r="A116" s="40" t="s">
        <v>5152</v>
      </c>
      <c r="B116" s="41">
        <v>45706</v>
      </c>
      <c r="C116" s="41" t="s">
        <v>5153</v>
      </c>
      <c r="D116" s="41" t="s">
        <v>15</v>
      </c>
      <c r="E116" s="41" t="s">
        <v>4712</v>
      </c>
      <c r="F116" s="41" t="s">
        <v>5154</v>
      </c>
      <c r="G116" s="41">
        <v>45719</v>
      </c>
      <c r="H116" s="41">
        <v>46220</v>
      </c>
      <c r="I116" s="42"/>
      <c r="J116" s="43">
        <v>65901385</v>
      </c>
      <c r="K116" s="43">
        <v>32950693</v>
      </c>
      <c r="L116" s="44">
        <v>0.81437125748502992</v>
      </c>
      <c r="M116" s="45" t="s">
        <v>5155</v>
      </c>
      <c r="N116" s="46" t="s">
        <v>32</v>
      </c>
    </row>
    <row r="117" spans="1:14" s="29" customFormat="1" ht="74.7" customHeight="1" x14ac:dyDescent="0.2">
      <c r="A117" s="40" t="s">
        <v>5156</v>
      </c>
      <c r="B117" s="41">
        <v>45707</v>
      </c>
      <c r="C117" s="41" t="s">
        <v>5157</v>
      </c>
      <c r="D117" s="41" t="s">
        <v>15</v>
      </c>
      <c r="E117" s="41" t="s">
        <v>4712</v>
      </c>
      <c r="F117" s="41" t="s">
        <v>5158</v>
      </c>
      <c r="G117" s="41">
        <v>45715</v>
      </c>
      <c r="H117" s="41">
        <v>46213</v>
      </c>
      <c r="I117" s="42"/>
      <c r="J117" s="43">
        <v>65901385</v>
      </c>
      <c r="K117" s="43">
        <v>32950693</v>
      </c>
      <c r="L117" s="44">
        <v>0.82730923694779113</v>
      </c>
      <c r="M117" s="45" t="s">
        <v>5159</v>
      </c>
      <c r="N117" s="46" t="s">
        <v>32</v>
      </c>
    </row>
    <row r="118" spans="1:14" s="29" customFormat="1" ht="74.7" customHeight="1" x14ac:dyDescent="0.2">
      <c r="A118" s="40" t="s">
        <v>5160</v>
      </c>
      <c r="B118" s="41">
        <v>45707</v>
      </c>
      <c r="C118" s="41" t="s">
        <v>5161</v>
      </c>
      <c r="D118" s="41" t="s">
        <v>15</v>
      </c>
      <c r="E118" s="41" t="s">
        <v>4712</v>
      </c>
      <c r="F118" s="41" t="s">
        <v>5162</v>
      </c>
      <c r="G118" s="41">
        <v>45719</v>
      </c>
      <c r="H118" s="41">
        <v>46220</v>
      </c>
      <c r="I118" s="42"/>
      <c r="J118" s="43">
        <v>65901385</v>
      </c>
      <c r="K118" s="43">
        <v>32950693</v>
      </c>
      <c r="L118" s="44">
        <v>0.81437125748502992</v>
      </c>
      <c r="M118" s="45" t="s">
        <v>5163</v>
      </c>
      <c r="N118" s="46" t="s">
        <v>32</v>
      </c>
    </row>
    <row r="119" spans="1:14" s="29" customFormat="1" ht="74.7" customHeight="1" x14ac:dyDescent="0.2">
      <c r="A119" s="40" t="s">
        <v>5164</v>
      </c>
      <c r="B119" s="41">
        <v>45708</v>
      </c>
      <c r="C119" s="41" t="s">
        <v>5165</v>
      </c>
      <c r="D119" s="41" t="s">
        <v>15</v>
      </c>
      <c r="E119" s="41" t="s">
        <v>4712</v>
      </c>
      <c r="F119" s="41" t="s">
        <v>5166</v>
      </c>
      <c r="G119" s="41">
        <v>45715</v>
      </c>
      <c r="H119" s="41">
        <v>46109</v>
      </c>
      <c r="I119" s="42"/>
      <c r="J119" s="43">
        <v>39007200</v>
      </c>
      <c r="K119" s="43"/>
      <c r="L119" s="44">
        <v>1.0456852791878173</v>
      </c>
      <c r="M119" s="45" t="s">
        <v>5167</v>
      </c>
      <c r="N119" s="46" t="s">
        <v>32</v>
      </c>
    </row>
    <row r="120" spans="1:14" s="29" customFormat="1" ht="74.7" customHeight="1" x14ac:dyDescent="0.2">
      <c r="A120" s="40" t="s">
        <v>5168</v>
      </c>
      <c r="B120" s="41">
        <v>45707</v>
      </c>
      <c r="C120" s="41" t="s">
        <v>5169</v>
      </c>
      <c r="D120" s="41" t="s">
        <v>15</v>
      </c>
      <c r="E120" s="41" t="s">
        <v>4712</v>
      </c>
      <c r="F120" s="41" t="s">
        <v>5170</v>
      </c>
      <c r="G120" s="41">
        <v>45716</v>
      </c>
      <c r="H120" s="41">
        <v>46200</v>
      </c>
      <c r="I120" s="42"/>
      <c r="J120" s="43">
        <v>42984000</v>
      </c>
      <c r="K120" s="43">
        <v>14328000</v>
      </c>
      <c r="L120" s="44">
        <v>0.84917355371900827</v>
      </c>
      <c r="M120" s="45" t="s">
        <v>5171</v>
      </c>
      <c r="N120" s="46" t="s">
        <v>32</v>
      </c>
    </row>
    <row r="121" spans="1:14" s="29" customFormat="1" ht="74.7" customHeight="1" x14ac:dyDescent="0.2">
      <c r="A121" s="40" t="s">
        <v>5172</v>
      </c>
      <c r="B121" s="41">
        <v>45709</v>
      </c>
      <c r="C121" s="41" t="s">
        <v>5173</v>
      </c>
      <c r="D121" s="41" t="s">
        <v>15</v>
      </c>
      <c r="E121" s="41" t="s">
        <v>4712</v>
      </c>
      <c r="F121" s="41" t="s">
        <v>5170</v>
      </c>
      <c r="G121" s="41">
        <v>45715</v>
      </c>
      <c r="H121" s="41">
        <v>46213</v>
      </c>
      <c r="I121" s="42"/>
      <c r="J121" s="43">
        <v>65901385</v>
      </c>
      <c r="K121" s="43">
        <v>32950693</v>
      </c>
      <c r="L121" s="44">
        <v>0.82730923694779113</v>
      </c>
      <c r="M121" s="45" t="s">
        <v>5174</v>
      </c>
      <c r="N121" s="46" t="s">
        <v>32</v>
      </c>
    </row>
    <row r="122" spans="1:14" s="29" customFormat="1" ht="74.7" customHeight="1" x14ac:dyDescent="0.2">
      <c r="A122" s="40" t="s">
        <v>5175</v>
      </c>
      <c r="B122" s="41">
        <v>45709</v>
      </c>
      <c r="C122" s="41" t="s">
        <v>5176</v>
      </c>
      <c r="D122" s="41" t="s">
        <v>15</v>
      </c>
      <c r="E122" s="41" t="s">
        <v>4712</v>
      </c>
      <c r="F122" s="41" t="s">
        <v>5177</v>
      </c>
      <c r="G122" s="41">
        <v>45717</v>
      </c>
      <c r="H122" s="41">
        <v>46218</v>
      </c>
      <c r="I122" s="42"/>
      <c r="J122" s="43">
        <v>34100000</v>
      </c>
      <c r="K122" s="43">
        <v>17050000</v>
      </c>
      <c r="L122" s="44">
        <v>0.81836327345309379</v>
      </c>
      <c r="M122" s="45" t="s">
        <v>5178</v>
      </c>
      <c r="N122" s="46" t="s">
        <v>32</v>
      </c>
    </row>
    <row r="123" spans="1:14" s="29" customFormat="1" ht="74.7" customHeight="1" x14ac:dyDescent="0.2">
      <c r="A123" s="40" t="s">
        <v>5179</v>
      </c>
      <c r="B123" s="41">
        <v>45707</v>
      </c>
      <c r="C123" s="41" t="s">
        <v>5180</v>
      </c>
      <c r="D123" s="41" t="s">
        <v>15</v>
      </c>
      <c r="E123" s="41" t="s">
        <v>4712</v>
      </c>
      <c r="F123" s="41" t="s">
        <v>5181</v>
      </c>
      <c r="G123" s="41">
        <v>45720</v>
      </c>
      <c r="H123" s="41">
        <v>46221</v>
      </c>
      <c r="I123" s="42"/>
      <c r="J123" s="43">
        <v>65901385</v>
      </c>
      <c r="K123" s="43">
        <v>32950693</v>
      </c>
      <c r="L123" s="44">
        <v>0.81237524950099804</v>
      </c>
      <c r="M123" s="45" t="s">
        <v>5182</v>
      </c>
      <c r="N123" s="46" t="s">
        <v>32</v>
      </c>
    </row>
    <row r="124" spans="1:14" s="29" customFormat="1" ht="74.7" customHeight="1" x14ac:dyDescent="0.2">
      <c r="A124" s="40" t="s">
        <v>5183</v>
      </c>
      <c r="B124" s="41">
        <v>45709</v>
      </c>
      <c r="C124" s="41" t="s">
        <v>5184</v>
      </c>
      <c r="D124" s="41" t="s">
        <v>15</v>
      </c>
      <c r="E124" s="41" t="s">
        <v>4712</v>
      </c>
      <c r="F124" s="41" t="s">
        <v>5185</v>
      </c>
      <c r="G124" s="41">
        <v>45714</v>
      </c>
      <c r="H124" s="41">
        <v>46197</v>
      </c>
      <c r="I124" s="42"/>
      <c r="J124" s="43">
        <v>39743000</v>
      </c>
      <c r="K124" s="43">
        <v>18065000</v>
      </c>
      <c r="L124" s="44">
        <v>0.85507246376811596</v>
      </c>
      <c r="M124" s="45" t="s">
        <v>5186</v>
      </c>
      <c r="N124" s="46" t="s">
        <v>32</v>
      </c>
    </row>
    <row r="125" spans="1:14" s="29" customFormat="1" ht="74.7" customHeight="1" x14ac:dyDescent="0.2">
      <c r="A125" s="40" t="s">
        <v>5187</v>
      </c>
      <c r="B125" s="41">
        <v>45707</v>
      </c>
      <c r="C125" s="41" t="s">
        <v>5188</v>
      </c>
      <c r="D125" s="41" t="s">
        <v>15</v>
      </c>
      <c r="E125" s="41" t="s">
        <v>4712</v>
      </c>
      <c r="F125" s="41" t="s">
        <v>5189</v>
      </c>
      <c r="G125" s="41">
        <v>45716</v>
      </c>
      <c r="H125" s="41">
        <v>46214</v>
      </c>
      <c r="I125" s="42"/>
      <c r="J125" s="43">
        <v>65901385</v>
      </c>
      <c r="K125" s="43">
        <v>32950693</v>
      </c>
      <c r="L125" s="44">
        <v>0.82530120481927716</v>
      </c>
      <c r="M125" s="45" t="s">
        <v>5190</v>
      </c>
      <c r="N125" s="46" t="s">
        <v>32</v>
      </c>
    </row>
    <row r="126" spans="1:14" s="29" customFormat="1" ht="74.7" customHeight="1" x14ac:dyDescent="0.2">
      <c r="A126" s="40" t="s">
        <v>5191</v>
      </c>
      <c r="B126" s="41">
        <v>45707</v>
      </c>
      <c r="C126" s="41" t="s">
        <v>5192</v>
      </c>
      <c r="D126" s="41" t="s">
        <v>15</v>
      </c>
      <c r="E126" s="41" t="s">
        <v>4712</v>
      </c>
      <c r="F126" s="41" t="s">
        <v>5193</v>
      </c>
      <c r="G126" s="41">
        <v>45716</v>
      </c>
      <c r="H126" s="41">
        <v>46214</v>
      </c>
      <c r="I126" s="42"/>
      <c r="J126" s="43">
        <v>65901385</v>
      </c>
      <c r="K126" s="43">
        <v>32950693</v>
      </c>
      <c r="L126" s="44">
        <v>0.82530120481927716</v>
      </c>
      <c r="M126" s="45" t="s">
        <v>5194</v>
      </c>
      <c r="N126" s="46" t="s">
        <v>32</v>
      </c>
    </row>
    <row r="127" spans="1:14" s="29" customFormat="1" ht="74.7" customHeight="1" x14ac:dyDescent="0.2">
      <c r="A127" s="40" t="s">
        <v>5195</v>
      </c>
      <c r="B127" s="41">
        <v>45708</v>
      </c>
      <c r="C127" s="41" t="s">
        <v>5196</v>
      </c>
      <c r="D127" s="41" t="s">
        <v>15</v>
      </c>
      <c r="E127" s="41" t="s">
        <v>4712</v>
      </c>
      <c r="F127" s="41" t="s">
        <v>5197</v>
      </c>
      <c r="G127" s="41">
        <v>45720</v>
      </c>
      <c r="H127" s="41">
        <v>46221</v>
      </c>
      <c r="I127" s="42"/>
      <c r="J127" s="43">
        <v>65901385</v>
      </c>
      <c r="K127" s="43">
        <v>32950693</v>
      </c>
      <c r="L127" s="44">
        <v>0.81237524950099804</v>
      </c>
      <c r="M127" s="45" t="s">
        <v>5198</v>
      </c>
      <c r="N127" s="46" t="s">
        <v>32</v>
      </c>
    </row>
    <row r="128" spans="1:14" s="29" customFormat="1" ht="74.7" customHeight="1" x14ac:dyDescent="0.2">
      <c r="A128" s="40" t="s">
        <v>5199</v>
      </c>
      <c r="B128" s="41">
        <v>45709</v>
      </c>
      <c r="C128" s="41" t="s">
        <v>5200</v>
      </c>
      <c r="D128" s="41" t="s">
        <v>15</v>
      </c>
      <c r="E128" s="41" t="s">
        <v>4712</v>
      </c>
      <c r="F128" s="41" t="s">
        <v>5201</v>
      </c>
      <c r="G128" s="41">
        <v>45719</v>
      </c>
      <c r="H128" s="41">
        <v>46205</v>
      </c>
      <c r="I128" s="42"/>
      <c r="J128" s="43">
        <v>60500000</v>
      </c>
      <c r="K128" s="43">
        <v>27500000</v>
      </c>
      <c r="L128" s="44">
        <v>0.83950617283950613</v>
      </c>
      <c r="M128" s="45" t="s">
        <v>5202</v>
      </c>
      <c r="N128" s="46" t="s">
        <v>32</v>
      </c>
    </row>
    <row r="129" spans="1:14" s="29" customFormat="1" ht="74.7" customHeight="1" x14ac:dyDescent="0.2">
      <c r="A129" s="40" t="s">
        <v>5203</v>
      </c>
      <c r="B129" s="41">
        <v>45709</v>
      </c>
      <c r="C129" s="41" t="s">
        <v>5204</v>
      </c>
      <c r="D129" s="41" t="s">
        <v>15</v>
      </c>
      <c r="E129" s="41" t="s">
        <v>4712</v>
      </c>
      <c r="F129" s="41" t="s">
        <v>5205</v>
      </c>
      <c r="G129" s="41">
        <v>45715</v>
      </c>
      <c r="H129" s="41">
        <v>46213</v>
      </c>
      <c r="I129" s="42"/>
      <c r="J129" s="43">
        <v>47104981</v>
      </c>
      <c r="K129" s="43">
        <v>23552491</v>
      </c>
      <c r="L129" s="44">
        <v>0.82730923694779113</v>
      </c>
      <c r="M129" s="45" t="s">
        <v>5206</v>
      </c>
      <c r="N129" s="46" t="s">
        <v>32</v>
      </c>
    </row>
    <row r="130" spans="1:14" s="29" customFormat="1" ht="74.7" customHeight="1" x14ac:dyDescent="0.2">
      <c r="A130" s="40" t="s">
        <v>5207</v>
      </c>
      <c r="B130" s="41">
        <v>45702</v>
      </c>
      <c r="C130" s="41" t="s">
        <v>5208</v>
      </c>
      <c r="D130" s="41" t="s">
        <v>15</v>
      </c>
      <c r="E130" s="41" t="s">
        <v>4712</v>
      </c>
      <c r="F130" s="41" t="s">
        <v>5209</v>
      </c>
      <c r="G130" s="41">
        <v>45719</v>
      </c>
      <c r="H130" s="41">
        <v>46220</v>
      </c>
      <c r="I130" s="42"/>
      <c r="J130" s="43">
        <v>65901385</v>
      </c>
      <c r="K130" s="43">
        <v>32950693</v>
      </c>
      <c r="L130" s="44">
        <v>0.81437125748502992</v>
      </c>
      <c r="M130" s="45" t="s">
        <v>5210</v>
      </c>
      <c r="N130" s="46" t="s">
        <v>32</v>
      </c>
    </row>
    <row r="131" spans="1:14" s="29" customFormat="1" ht="74.7" customHeight="1" x14ac:dyDescent="0.2">
      <c r="A131" s="40" t="s">
        <v>5211</v>
      </c>
      <c r="B131" s="41">
        <v>45709</v>
      </c>
      <c r="C131" s="41" t="s">
        <v>5212</v>
      </c>
      <c r="D131" s="41" t="s">
        <v>15</v>
      </c>
      <c r="E131" s="41" t="s">
        <v>4712</v>
      </c>
      <c r="F131" s="41" t="s">
        <v>5213</v>
      </c>
      <c r="G131" s="41">
        <v>45716</v>
      </c>
      <c r="H131" s="41">
        <v>46230</v>
      </c>
      <c r="I131" s="42"/>
      <c r="J131" s="43">
        <v>111488400</v>
      </c>
      <c r="K131" s="43">
        <v>46453500</v>
      </c>
      <c r="L131" s="44">
        <v>0.79961089494163429</v>
      </c>
      <c r="M131" s="45" t="s">
        <v>5214</v>
      </c>
      <c r="N131" s="46" t="s">
        <v>32</v>
      </c>
    </row>
    <row r="132" spans="1:14" s="29" customFormat="1" ht="74.7" customHeight="1" x14ac:dyDescent="0.2">
      <c r="A132" s="40" t="s">
        <v>5215</v>
      </c>
      <c r="B132" s="41">
        <v>45709</v>
      </c>
      <c r="C132" s="41" t="s">
        <v>5216</v>
      </c>
      <c r="D132" s="41" t="s">
        <v>15</v>
      </c>
      <c r="E132" s="41" t="s">
        <v>4712</v>
      </c>
      <c r="F132" s="41" t="s">
        <v>5217</v>
      </c>
      <c r="G132" s="41">
        <v>45716</v>
      </c>
      <c r="H132" s="41">
        <v>46214</v>
      </c>
      <c r="I132" s="42"/>
      <c r="J132" s="43">
        <v>65901385</v>
      </c>
      <c r="K132" s="43">
        <v>32950693</v>
      </c>
      <c r="L132" s="44">
        <v>0.82530120481927716</v>
      </c>
      <c r="M132" s="45" t="s">
        <v>5218</v>
      </c>
      <c r="N132" s="46" t="s">
        <v>32</v>
      </c>
    </row>
    <row r="133" spans="1:14" s="29" customFormat="1" ht="74.7" customHeight="1" x14ac:dyDescent="0.2">
      <c r="A133" s="40" t="s">
        <v>5219</v>
      </c>
      <c r="B133" s="41">
        <v>45712</v>
      </c>
      <c r="C133" s="41" t="s">
        <v>5220</v>
      </c>
      <c r="D133" s="41" t="s">
        <v>15</v>
      </c>
      <c r="E133" s="41" t="s">
        <v>4712</v>
      </c>
      <c r="F133" s="41" t="s">
        <v>5221</v>
      </c>
      <c r="G133" s="41">
        <v>45716</v>
      </c>
      <c r="H133" s="41">
        <v>46214</v>
      </c>
      <c r="I133" s="42"/>
      <c r="J133" s="43">
        <v>65901385</v>
      </c>
      <c r="K133" s="43">
        <v>32950693</v>
      </c>
      <c r="L133" s="44">
        <v>0.82530120481927716</v>
      </c>
      <c r="M133" s="45" t="s">
        <v>5222</v>
      </c>
      <c r="N133" s="46" t="s">
        <v>32</v>
      </c>
    </row>
    <row r="134" spans="1:14" s="29" customFormat="1" ht="74.7" customHeight="1" x14ac:dyDescent="0.2">
      <c r="A134" s="40" t="s">
        <v>5223</v>
      </c>
      <c r="B134" s="41">
        <v>45712</v>
      </c>
      <c r="C134" s="41" t="s">
        <v>5224</v>
      </c>
      <c r="D134" s="41" t="s">
        <v>15</v>
      </c>
      <c r="E134" s="41" t="s">
        <v>4712</v>
      </c>
      <c r="F134" s="41" t="s">
        <v>5225</v>
      </c>
      <c r="G134" s="41">
        <v>45714</v>
      </c>
      <c r="H134" s="41">
        <v>46197</v>
      </c>
      <c r="I134" s="42"/>
      <c r="J134" s="43">
        <v>55000000</v>
      </c>
      <c r="K134" s="43">
        <v>25000000</v>
      </c>
      <c r="L134" s="44">
        <v>0.85507246376811596</v>
      </c>
      <c r="M134" s="45" t="s">
        <v>5226</v>
      </c>
      <c r="N134" s="46" t="s">
        <v>32</v>
      </c>
    </row>
    <row r="135" spans="1:14" s="29" customFormat="1" ht="74.7" customHeight="1" x14ac:dyDescent="0.2">
      <c r="A135" s="40" t="s">
        <v>5227</v>
      </c>
      <c r="B135" s="41">
        <v>45699</v>
      </c>
      <c r="C135" s="41" t="s">
        <v>5228</v>
      </c>
      <c r="D135" s="41" t="s">
        <v>15</v>
      </c>
      <c r="E135" s="41" t="s">
        <v>4712</v>
      </c>
      <c r="F135" s="41" t="s">
        <v>5229</v>
      </c>
      <c r="G135" s="41">
        <v>45714</v>
      </c>
      <c r="H135" s="41">
        <v>46212</v>
      </c>
      <c r="I135" s="42"/>
      <c r="J135" s="43">
        <v>65901385</v>
      </c>
      <c r="K135" s="43">
        <v>32950693</v>
      </c>
      <c r="L135" s="44">
        <v>0.82931726907630521</v>
      </c>
      <c r="M135" s="45" t="s">
        <v>5230</v>
      </c>
      <c r="N135" s="46" t="s">
        <v>32</v>
      </c>
    </row>
    <row r="136" spans="1:14" s="29" customFormat="1" ht="74.7" customHeight="1" x14ac:dyDescent="0.2">
      <c r="A136" s="40" t="s">
        <v>5231</v>
      </c>
      <c r="B136" s="41">
        <v>45706</v>
      </c>
      <c r="C136" s="41" t="s">
        <v>5232</v>
      </c>
      <c r="D136" s="41" t="s">
        <v>15</v>
      </c>
      <c r="E136" s="41" t="s">
        <v>4712</v>
      </c>
      <c r="F136" s="41" t="s">
        <v>5233</v>
      </c>
      <c r="G136" s="41">
        <v>45721</v>
      </c>
      <c r="H136" s="41">
        <v>46222</v>
      </c>
      <c r="I136" s="42"/>
      <c r="J136" s="43">
        <v>65901385</v>
      </c>
      <c r="K136" s="43">
        <v>32950693</v>
      </c>
      <c r="L136" s="44">
        <v>0.81037924151696605</v>
      </c>
      <c r="M136" s="45" t="s">
        <v>5234</v>
      </c>
      <c r="N136" s="46" t="s">
        <v>32</v>
      </c>
    </row>
    <row r="137" spans="1:14" s="29" customFormat="1" ht="74.7" customHeight="1" x14ac:dyDescent="0.2">
      <c r="A137" s="40" t="s">
        <v>5235</v>
      </c>
      <c r="B137" s="41">
        <v>45707</v>
      </c>
      <c r="C137" s="41" t="s">
        <v>5236</v>
      </c>
      <c r="D137" s="41" t="s">
        <v>15</v>
      </c>
      <c r="E137" s="41" t="s">
        <v>4712</v>
      </c>
      <c r="F137" s="41" t="s">
        <v>5237</v>
      </c>
      <c r="G137" s="41">
        <v>45715</v>
      </c>
      <c r="H137" s="41">
        <v>46213</v>
      </c>
      <c r="I137" s="42"/>
      <c r="J137" s="43">
        <v>65901385</v>
      </c>
      <c r="K137" s="43">
        <v>32950693</v>
      </c>
      <c r="L137" s="44">
        <v>0.82730923694779113</v>
      </c>
      <c r="M137" s="45" t="s">
        <v>5238</v>
      </c>
      <c r="N137" s="46" t="s">
        <v>32</v>
      </c>
    </row>
    <row r="138" spans="1:14" s="29" customFormat="1" ht="74.7" customHeight="1" x14ac:dyDescent="0.2">
      <c r="A138" s="40" t="s">
        <v>5239</v>
      </c>
      <c r="B138" s="41">
        <v>45712</v>
      </c>
      <c r="C138" s="41" t="s">
        <v>5240</v>
      </c>
      <c r="D138" s="41" t="s">
        <v>15</v>
      </c>
      <c r="E138" s="41" t="s">
        <v>4712</v>
      </c>
      <c r="F138" s="41" t="s">
        <v>5241</v>
      </c>
      <c r="G138" s="41">
        <v>45719</v>
      </c>
      <c r="H138" s="41">
        <v>46220</v>
      </c>
      <c r="I138" s="42"/>
      <c r="J138" s="43">
        <v>65901385</v>
      </c>
      <c r="K138" s="43">
        <v>32950693</v>
      </c>
      <c r="L138" s="44">
        <v>0.81437125748502992</v>
      </c>
      <c r="M138" s="45" t="s">
        <v>5242</v>
      </c>
      <c r="N138" s="46" t="s">
        <v>32</v>
      </c>
    </row>
    <row r="139" spans="1:14" s="29" customFormat="1" ht="74.7" customHeight="1" x14ac:dyDescent="0.2">
      <c r="A139" s="40" t="s">
        <v>5243</v>
      </c>
      <c r="B139" s="41">
        <v>45709</v>
      </c>
      <c r="C139" s="41" t="s">
        <v>5244</v>
      </c>
      <c r="D139" s="41" t="s">
        <v>15</v>
      </c>
      <c r="E139" s="41" t="s">
        <v>4712</v>
      </c>
      <c r="F139" s="41" t="s">
        <v>5245</v>
      </c>
      <c r="G139" s="41">
        <v>45719</v>
      </c>
      <c r="H139" s="41">
        <v>46220</v>
      </c>
      <c r="I139" s="42"/>
      <c r="J139" s="43">
        <v>65901385</v>
      </c>
      <c r="K139" s="43">
        <v>32950693</v>
      </c>
      <c r="L139" s="44">
        <v>0.81437125748502992</v>
      </c>
      <c r="M139" s="45" t="s">
        <v>5246</v>
      </c>
      <c r="N139" s="46" t="s">
        <v>32</v>
      </c>
    </row>
    <row r="140" spans="1:14" s="29" customFormat="1" ht="74.7" customHeight="1" x14ac:dyDescent="0.2">
      <c r="A140" s="40" t="s">
        <v>5247</v>
      </c>
      <c r="B140" s="41">
        <v>45709</v>
      </c>
      <c r="C140" s="41" t="s">
        <v>5248</v>
      </c>
      <c r="D140" s="41" t="s">
        <v>15</v>
      </c>
      <c r="E140" s="41" t="s">
        <v>4737</v>
      </c>
      <c r="F140" s="41" t="s">
        <v>5249</v>
      </c>
      <c r="G140" s="41">
        <v>45717</v>
      </c>
      <c r="H140" s="41">
        <v>46231</v>
      </c>
      <c r="I140" s="42"/>
      <c r="J140" s="43">
        <v>30403200</v>
      </c>
      <c r="K140" s="43">
        <v>12668000</v>
      </c>
      <c r="L140" s="44">
        <v>0.7976653696498055</v>
      </c>
      <c r="M140" s="45" t="s">
        <v>5250</v>
      </c>
      <c r="N140" s="46" t="s">
        <v>32</v>
      </c>
    </row>
    <row r="141" spans="1:14" s="29" customFormat="1" ht="74.7" customHeight="1" x14ac:dyDescent="0.2">
      <c r="A141" s="40" t="s">
        <v>5251</v>
      </c>
      <c r="B141" s="41">
        <v>45712</v>
      </c>
      <c r="C141" s="41" t="s">
        <v>5252</v>
      </c>
      <c r="D141" s="41" t="s">
        <v>15</v>
      </c>
      <c r="E141" s="41" t="s">
        <v>4712</v>
      </c>
      <c r="F141" s="41" t="s">
        <v>5253</v>
      </c>
      <c r="G141" s="41">
        <v>45720</v>
      </c>
      <c r="H141" s="41">
        <v>46221</v>
      </c>
      <c r="I141" s="42"/>
      <c r="J141" s="43">
        <v>130900000</v>
      </c>
      <c r="K141" s="43">
        <v>65450000</v>
      </c>
      <c r="L141" s="44">
        <v>0.81237524950099804</v>
      </c>
      <c r="M141" s="45" t="s">
        <v>5254</v>
      </c>
      <c r="N141" s="46" t="s">
        <v>32</v>
      </c>
    </row>
    <row r="142" spans="1:14" s="29" customFormat="1" ht="74.7" customHeight="1" x14ac:dyDescent="0.2">
      <c r="A142" s="40" t="s">
        <v>5255</v>
      </c>
      <c r="B142" s="41">
        <v>45713</v>
      </c>
      <c r="C142" s="41" t="s">
        <v>5256</v>
      </c>
      <c r="D142" s="41" t="s">
        <v>15</v>
      </c>
      <c r="E142" s="41" t="s">
        <v>4737</v>
      </c>
      <c r="F142" s="41" t="s">
        <v>5257</v>
      </c>
      <c r="G142" s="41">
        <v>45717</v>
      </c>
      <c r="H142" s="41">
        <v>46218</v>
      </c>
      <c r="I142" s="42"/>
      <c r="J142" s="43">
        <v>34100000</v>
      </c>
      <c r="K142" s="43">
        <v>17050000</v>
      </c>
      <c r="L142" s="44">
        <v>0.81836327345309379</v>
      </c>
      <c r="M142" s="45" t="s">
        <v>5258</v>
      </c>
      <c r="N142" s="46" t="s">
        <v>32</v>
      </c>
    </row>
    <row r="143" spans="1:14" s="29" customFormat="1" ht="74.7" customHeight="1" x14ac:dyDescent="0.2">
      <c r="A143" s="40" t="s">
        <v>5259</v>
      </c>
      <c r="B143" s="41">
        <v>45705</v>
      </c>
      <c r="C143" s="41" t="s">
        <v>5260</v>
      </c>
      <c r="D143" s="41" t="s">
        <v>15</v>
      </c>
      <c r="E143" s="41" t="s">
        <v>4712</v>
      </c>
      <c r="F143" s="41" t="s">
        <v>5261</v>
      </c>
      <c r="G143" s="41">
        <v>45720</v>
      </c>
      <c r="H143" s="41">
        <v>46221</v>
      </c>
      <c r="I143" s="42"/>
      <c r="J143" s="43">
        <v>65901385</v>
      </c>
      <c r="K143" s="43">
        <v>32950693</v>
      </c>
      <c r="L143" s="44">
        <v>0.81237524950099804</v>
      </c>
      <c r="M143" s="45" t="s">
        <v>5262</v>
      </c>
      <c r="N143" s="46" t="s">
        <v>32</v>
      </c>
    </row>
    <row r="144" spans="1:14" s="29" customFormat="1" ht="74.7" customHeight="1" x14ac:dyDescent="0.2">
      <c r="A144" s="40" t="s">
        <v>5263</v>
      </c>
      <c r="B144" s="41">
        <v>45710</v>
      </c>
      <c r="C144" s="41" t="s">
        <v>5264</v>
      </c>
      <c r="D144" s="41" t="s">
        <v>15</v>
      </c>
      <c r="E144" s="41" t="s">
        <v>4712</v>
      </c>
      <c r="F144" s="41" t="s">
        <v>5265</v>
      </c>
      <c r="G144" s="41">
        <v>45719</v>
      </c>
      <c r="H144" s="41">
        <v>46231</v>
      </c>
      <c r="I144" s="42"/>
      <c r="J144" s="43">
        <v>51396000</v>
      </c>
      <c r="K144" s="43">
        <v>21129467</v>
      </c>
      <c r="L144" s="44">
        <v>0.796875</v>
      </c>
      <c r="M144" s="45" t="s">
        <v>5266</v>
      </c>
      <c r="N144" s="46" t="s">
        <v>32</v>
      </c>
    </row>
    <row r="145" spans="1:14" s="29" customFormat="1" ht="74.7" customHeight="1" x14ac:dyDescent="0.2">
      <c r="A145" s="40" t="s">
        <v>5267</v>
      </c>
      <c r="B145" s="41">
        <v>45710</v>
      </c>
      <c r="C145" s="41" t="s">
        <v>5268</v>
      </c>
      <c r="D145" s="41" t="s">
        <v>15</v>
      </c>
      <c r="E145" s="41" t="s">
        <v>4712</v>
      </c>
      <c r="F145" s="41" t="s">
        <v>5269</v>
      </c>
      <c r="G145" s="41">
        <v>45719</v>
      </c>
      <c r="H145" s="41">
        <v>46205</v>
      </c>
      <c r="I145" s="42"/>
      <c r="J145" s="43">
        <v>73799000</v>
      </c>
      <c r="K145" s="43">
        <v>33545000</v>
      </c>
      <c r="L145" s="44">
        <v>0.83950617283950613</v>
      </c>
      <c r="M145" s="45" t="s">
        <v>5270</v>
      </c>
      <c r="N145" s="46" t="s">
        <v>32</v>
      </c>
    </row>
    <row r="146" spans="1:14" s="29" customFormat="1" ht="74.7" customHeight="1" x14ac:dyDescent="0.2">
      <c r="A146" s="40" t="s">
        <v>5271</v>
      </c>
      <c r="B146" s="41">
        <v>45712</v>
      </c>
      <c r="C146" s="41" t="s">
        <v>5272</v>
      </c>
      <c r="D146" s="41" t="s">
        <v>15</v>
      </c>
      <c r="E146" s="41" t="s">
        <v>4712</v>
      </c>
      <c r="F146" s="41" t="s">
        <v>5273</v>
      </c>
      <c r="G146" s="41">
        <v>45719</v>
      </c>
      <c r="H146" s="41">
        <v>46231</v>
      </c>
      <c r="I146" s="42"/>
      <c r="J146" s="43">
        <v>78041880</v>
      </c>
      <c r="K146" s="43">
        <v>32083884</v>
      </c>
      <c r="L146" s="44">
        <v>0.796875</v>
      </c>
      <c r="M146" s="45" t="s">
        <v>5274</v>
      </c>
      <c r="N146" s="46" t="s">
        <v>32</v>
      </c>
    </row>
    <row r="147" spans="1:14" s="29" customFormat="1" ht="74.7" customHeight="1" x14ac:dyDescent="0.2">
      <c r="A147" s="40" t="s">
        <v>5275</v>
      </c>
      <c r="B147" s="41">
        <v>45711</v>
      </c>
      <c r="C147" s="41" t="s">
        <v>5276</v>
      </c>
      <c r="D147" s="41" t="s">
        <v>15</v>
      </c>
      <c r="E147" s="41" t="s">
        <v>4737</v>
      </c>
      <c r="F147" s="41" t="s">
        <v>5277</v>
      </c>
      <c r="G147" s="41">
        <v>45721</v>
      </c>
      <c r="H147" s="41">
        <v>46225</v>
      </c>
      <c r="I147" s="42"/>
      <c r="J147" s="43">
        <v>41948546</v>
      </c>
      <c r="K147" s="43">
        <v>18081270</v>
      </c>
      <c r="L147" s="44">
        <v>0.80555555555555558</v>
      </c>
      <c r="M147" s="45" t="s">
        <v>5278</v>
      </c>
      <c r="N147" s="46" t="s">
        <v>32</v>
      </c>
    </row>
    <row r="148" spans="1:14" s="29" customFormat="1" ht="74.7" customHeight="1" x14ac:dyDescent="0.2">
      <c r="A148" s="40" t="s">
        <v>5279</v>
      </c>
      <c r="B148" s="41">
        <v>45712</v>
      </c>
      <c r="C148" s="41" t="s">
        <v>5280</v>
      </c>
      <c r="D148" s="41" t="s">
        <v>15</v>
      </c>
      <c r="E148" s="41" t="s">
        <v>4737</v>
      </c>
      <c r="F148" s="41" t="s">
        <v>5281</v>
      </c>
      <c r="G148" s="41">
        <v>45720</v>
      </c>
      <c r="H148" s="41">
        <v>46206</v>
      </c>
      <c r="I148" s="42"/>
      <c r="J148" s="43">
        <v>35200000</v>
      </c>
      <c r="K148" s="43">
        <v>16000000</v>
      </c>
      <c r="L148" s="44">
        <v>0.83744855967078191</v>
      </c>
      <c r="M148" s="45" t="s">
        <v>5282</v>
      </c>
      <c r="N148" s="46" t="s">
        <v>32</v>
      </c>
    </row>
    <row r="149" spans="1:14" s="29" customFormat="1" ht="74.7" customHeight="1" x14ac:dyDescent="0.2">
      <c r="A149" s="40" t="s">
        <v>5283</v>
      </c>
      <c r="B149" s="41">
        <v>45712</v>
      </c>
      <c r="C149" s="41" t="s">
        <v>5284</v>
      </c>
      <c r="D149" s="41" t="s">
        <v>15</v>
      </c>
      <c r="E149" s="41" t="s">
        <v>4712</v>
      </c>
      <c r="F149" s="41" t="s">
        <v>5285</v>
      </c>
      <c r="G149" s="41">
        <v>45721</v>
      </c>
      <c r="H149" s="41">
        <v>46234</v>
      </c>
      <c r="I149" s="42"/>
      <c r="J149" s="43">
        <v>65901385</v>
      </c>
      <c r="K149" s="43">
        <v>32950693</v>
      </c>
      <c r="L149" s="44">
        <v>0.79142300194931769</v>
      </c>
      <c r="M149" s="45" t="s">
        <v>5286</v>
      </c>
      <c r="N149" s="46" t="s">
        <v>32</v>
      </c>
    </row>
    <row r="150" spans="1:14" s="29" customFormat="1" ht="74.7" customHeight="1" x14ac:dyDescent="0.2">
      <c r="A150" s="40" t="s">
        <v>5287</v>
      </c>
      <c r="B150" s="41">
        <v>45714</v>
      </c>
      <c r="C150" s="41" t="s">
        <v>5288</v>
      </c>
      <c r="D150" s="41" t="s">
        <v>15</v>
      </c>
      <c r="E150" s="41" t="s">
        <v>4712</v>
      </c>
      <c r="F150" s="41" t="s">
        <v>5289</v>
      </c>
      <c r="G150" s="41">
        <v>45716</v>
      </c>
      <c r="H150" s="41">
        <v>46199</v>
      </c>
      <c r="I150" s="42"/>
      <c r="J150" s="43">
        <v>80300000</v>
      </c>
      <c r="K150" s="43">
        <v>36500000</v>
      </c>
      <c r="L150" s="44">
        <v>0.85093167701863359</v>
      </c>
      <c r="M150" s="45" t="s">
        <v>5290</v>
      </c>
      <c r="N150" s="46" t="s">
        <v>32</v>
      </c>
    </row>
    <row r="151" spans="1:14" s="29" customFormat="1" ht="74.7" customHeight="1" x14ac:dyDescent="0.2">
      <c r="A151" s="40" t="s">
        <v>5291</v>
      </c>
      <c r="B151" s="41">
        <v>45714</v>
      </c>
      <c r="C151" s="41" t="s">
        <v>5292</v>
      </c>
      <c r="D151" s="41" t="s">
        <v>15</v>
      </c>
      <c r="E151" s="41" t="s">
        <v>4737</v>
      </c>
      <c r="F151" s="41" t="s">
        <v>5293</v>
      </c>
      <c r="G151" s="41">
        <v>45720</v>
      </c>
      <c r="H151" s="41">
        <v>46221</v>
      </c>
      <c r="I151" s="42"/>
      <c r="J151" s="43">
        <v>34100000</v>
      </c>
      <c r="K151" s="43">
        <v>17050000</v>
      </c>
      <c r="L151" s="44">
        <v>0.81237524950099804</v>
      </c>
      <c r="M151" s="45" t="s">
        <v>5294</v>
      </c>
      <c r="N151" s="46" t="s">
        <v>32</v>
      </c>
    </row>
    <row r="152" spans="1:14" s="29" customFormat="1" ht="74.7" customHeight="1" x14ac:dyDescent="0.2">
      <c r="A152" s="40" t="s">
        <v>5295</v>
      </c>
      <c r="B152" s="41">
        <v>45712</v>
      </c>
      <c r="C152" s="41" t="s">
        <v>5296</v>
      </c>
      <c r="D152" s="41" t="s">
        <v>15</v>
      </c>
      <c r="E152" s="41" t="s">
        <v>4737</v>
      </c>
      <c r="F152" s="41" t="s">
        <v>5297</v>
      </c>
      <c r="G152" s="41">
        <v>45719</v>
      </c>
      <c r="H152" s="41">
        <v>46205</v>
      </c>
      <c r="I152" s="42"/>
      <c r="J152" s="43">
        <v>39743000</v>
      </c>
      <c r="K152" s="43">
        <v>18065000</v>
      </c>
      <c r="L152" s="44">
        <v>0.83950617283950613</v>
      </c>
      <c r="M152" s="45" t="s">
        <v>5298</v>
      </c>
      <c r="N152" s="46" t="s">
        <v>32</v>
      </c>
    </row>
    <row r="153" spans="1:14" s="29" customFormat="1" ht="74.7" customHeight="1" x14ac:dyDescent="0.2">
      <c r="A153" s="40" t="s">
        <v>5299</v>
      </c>
      <c r="B153" s="41">
        <v>45714</v>
      </c>
      <c r="C153" s="41" t="s">
        <v>5300</v>
      </c>
      <c r="D153" s="41" t="s">
        <v>15</v>
      </c>
      <c r="E153" s="41" t="s">
        <v>4712</v>
      </c>
      <c r="F153" s="41" t="s">
        <v>5301</v>
      </c>
      <c r="G153" s="41">
        <v>45720</v>
      </c>
      <c r="H153" s="41">
        <v>46221</v>
      </c>
      <c r="I153" s="42"/>
      <c r="J153" s="43">
        <v>172518478</v>
      </c>
      <c r="K153" s="43">
        <v>86259239</v>
      </c>
      <c r="L153" s="44">
        <v>0.81237524950099804</v>
      </c>
      <c r="M153" s="45" t="s">
        <v>5302</v>
      </c>
      <c r="N153" s="46" t="s">
        <v>32</v>
      </c>
    </row>
    <row r="154" spans="1:14" s="29" customFormat="1" ht="74.7" customHeight="1" x14ac:dyDescent="0.2">
      <c r="A154" s="40" t="s">
        <v>5303</v>
      </c>
      <c r="B154" s="41">
        <v>45710</v>
      </c>
      <c r="C154" s="41" t="s">
        <v>5304</v>
      </c>
      <c r="D154" s="41" t="s">
        <v>15</v>
      </c>
      <c r="E154" s="41" t="s">
        <v>4737</v>
      </c>
      <c r="F154" s="41" t="s">
        <v>5305</v>
      </c>
      <c r="G154" s="41">
        <v>45719</v>
      </c>
      <c r="H154" s="41">
        <v>46233</v>
      </c>
      <c r="I154" s="42"/>
      <c r="J154" s="43">
        <v>33446520</v>
      </c>
      <c r="K154" s="43">
        <v>13750236</v>
      </c>
      <c r="L154" s="44">
        <v>0.79377431906614782</v>
      </c>
      <c r="M154" s="45" t="s">
        <v>5306</v>
      </c>
      <c r="N154" s="46" t="s">
        <v>32</v>
      </c>
    </row>
    <row r="155" spans="1:14" s="29" customFormat="1" ht="74.7" customHeight="1" x14ac:dyDescent="0.2">
      <c r="A155" s="40" t="s">
        <v>5307</v>
      </c>
      <c r="B155" s="41">
        <v>45715</v>
      </c>
      <c r="C155" s="41" t="s">
        <v>5308</v>
      </c>
      <c r="D155" s="41" t="s">
        <v>15</v>
      </c>
      <c r="E155" s="41" t="s">
        <v>4712</v>
      </c>
      <c r="F155" s="41" t="s">
        <v>5309</v>
      </c>
      <c r="G155" s="41">
        <v>45716</v>
      </c>
      <c r="H155" s="41">
        <v>46199</v>
      </c>
      <c r="I155" s="42"/>
      <c r="J155" s="43">
        <v>80300000</v>
      </c>
      <c r="K155" s="43">
        <v>36500000</v>
      </c>
      <c r="L155" s="44">
        <v>0.85093167701863359</v>
      </c>
      <c r="M155" s="45" t="s">
        <v>5310</v>
      </c>
      <c r="N155" s="46" t="s">
        <v>32</v>
      </c>
    </row>
    <row r="156" spans="1:14" s="29" customFormat="1" ht="74.7" customHeight="1" x14ac:dyDescent="0.2">
      <c r="A156" s="40" t="s">
        <v>5311</v>
      </c>
      <c r="B156" s="41">
        <v>45714</v>
      </c>
      <c r="C156" s="41" t="s">
        <v>5312</v>
      </c>
      <c r="D156" s="41" t="s">
        <v>15</v>
      </c>
      <c r="E156" s="41" t="s">
        <v>4712</v>
      </c>
      <c r="F156" s="41" t="s">
        <v>5313</v>
      </c>
      <c r="G156" s="41">
        <v>45719</v>
      </c>
      <c r="H156" s="41">
        <v>46220</v>
      </c>
      <c r="I156" s="42"/>
      <c r="J156" s="43">
        <v>73700000</v>
      </c>
      <c r="K156" s="43">
        <v>36850000</v>
      </c>
      <c r="L156" s="44">
        <v>0.81437125748502992</v>
      </c>
      <c r="M156" s="45" t="s">
        <v>5314</v>
      </c>
      <c r="N156" s="46" t="s">
        <v>32</v>
      </c>
    </row>
    <row r="157" spans="1:14" s="29" customFormat="1" ht="74.7" customHeight="1" x14ac:dyDescent="0.2">
      <c r="A157" s="40" t="s">
        <v>5315</v>
      </c>
      <c r="B157" s="41">
        <v>45707</v>
      </c>
      <c r="C157" s="41" t="s">
        <v>5316</v>
      </c>
      <c r="D157" s="41" t="s">
        <v>15</v>
      </c>
      <c r="E157" s="41" t="s">
        <v>4712</v>
      </c>
      <c r="F157" s="41" t="s">
        <v>5317</v>
      </c>
      <c r="G157" s="41">
        <v>45720</v>
      </c>
      <c r="H157" s="41">
        <v>46212</v>
      </c>
      <c r="I157" s="42"/>
      <c r="J157" s="43">
        <v>146401450</v>
      </c>
      <c r="K157" s="43">
        <v>72975492</v>
      </c>
      <c r="L157" s="44">
        <v>0.82723577235772361</v>
      </c>
      <c r="M157" s="45" t="s">
        <v>5318</v>
      </c>
      <c r="N157" s="46" t="s">
        <v>32</v>
      </c>
    </row>
    <row r="158" spans="1:14" s="29" customFormat="1" ht="74.7" customHeight="1" x14ac:dyDescent="0.2">
      <c r="A158" s="40" t="s">
        <v>5319</v>
      </c>
      <c r="B158" s="41">
        <v>45714</v>
      </c>
      <c r="C158" s="41" t="s">
        <v>5320</v>
      </c>
      <c r="D158" s="41" t="s">
        <v>15</v>
      </c>
      <c r="E158" s="41" t="s">
        <v>4712</v>
      </c>
      <c r="F158" s="41" t="s">
        <v>5321</v>
      </c>
      <c r="G158" s="41">
        <v>45727</v>
      </c>
      <c r="H158" s="41">
        <v>46227</v>
      </c>
      <c r="I158" s="42"/>
      <c r="J158" s="43">
        <v>65901385</v>
      </c>
      <c r="K158" s="43">
        <v>32950692</v>
      </c>
      <c r="L158" s="44">
        <v>0.8</v>
      </c>
      <c r="M158" s="45" t="s">
        <v>5322</v>
      </c>
      <c r="N158" s="46" t="s">
        <v>32</v>
      </c>
    </row>
    <row r="159" spans="1:14" s="29" customFormat="1" ht="74.7" customHeight="1" x14ac:dyDescent="0.2">
      <c r="A159" s="40" t="s">
        <v>5323</v>
      </c>
      <c r="B159" s="41">
        <v>45706</v>
      </c>
      <c r="C159" s="41" t="s">
        <v>5324</v>
      </c>
      <c r="D159" s="41" t="s">
        <v>15</v>
      </c>
      <c r="E159" s="41" t="s">
        <v>4712</v>
      </c>
      <c r="F159" s="41" t="s">
        <v>5325</v>
      </c>
      <c r="G159" s="41">
        <v>45723</v>
      </c>
      <c r="H159" s="41">
        <v>46224</v>
      </c>
      <c r="I159" s="42"/>
      <c r="J159" s="43">
        <v>65901385</v>
      </c>
      <c r="K159" s="43">
        <v>32950693</v>
      </c>
      <c r="L159" s="44">
        <v>0.80638722554890219</v>
      </c>
      <c r="M159" s="45" t="s">
        <v>5326</v>
      </c>
      <c r="N159" s="46" t="s">
        <v>32</v>
      </c>
    </row>
    <row r="160" spans="1:14" s="29" customFormat="1" ht="74.7" customHeight="1" x14ac:dyDescent="0.2">
      <c r="A160" s="40" t="s">
        <v>5327</v>
      </c>
      <c r="B160" s="41">
        <v>45712</v>
      </c>
      <c r="C160" s="41" t="s">
        <v>5328</v>
      </c>
      <c r="D160" s="41" t="s">
        <v>15</v>
      </c>
      <c r="E160" s="41" t="s">
        <v>4712</v>
      </c>
      <c r="F160" s="41" t="s">
        <v>5329</v>
      </c>
      <c r="G160" s="41">
        <v>45719</v>
      </c>
      <c r="H160" s="41">
        <v>46220</v>
      </c>
      <c r="I160" s="42"/>
      <c r="J160" s="43">
        <v>113097600</v>
      </c>
      <c r="K160" s="43">
        <v>56548800</v>
      </c>
      <c r="L160" s="44">
        <v>0.81437125748502992</v>
      </c>
      <c r="M160" s="45" t="s">
        <v>5330</v>
      </c>
      <c r="N160" s="46" t="s">
        <v>32</v>
      </c>
    </row>
    <row r="161" spans="1:14" s="29" customFormat="1" ht="74.7" customHeight="1" x14ac:dyDescent="0.2">
      <c r="A161" s="40" t="s">
        <v>5331</v>
      </c>
      <c r="B161" s="41">
        <v>45713</v>
      </c>
      <c r="C161" s="41" t="s">
        <v>5332</v>
      </c>
      <c r="D161" s="41" t="s">
        <v>15</v>
      </c>
      <c r="E161" s="41" t="s">
        <v>4737</v>
      </c>
      <c r="F161" s="41" t="s">
        <v>5333</v>
      </c>
      <c r="G161" s="41">
        <v>45720</v>
      </c>
      <c r="H161" s="41">
        <v>46231</v>
      </c>
      <c r="I161" s="42"/>
      <c r="J161" s="43">
        <v>30403200</v>
      </c>
      <c r="K161" s="43">
        <v>12414640</v>
      </c>
      <c r="L161" s="44">
        <v>0.79647749510763211</v>
      </c>
      <c r="M161" s="45" t="s">
        <v>5334</v>
      </c>
      <c r="N161" s="46" t="s">
        <v>32</v>
      </c>
    </row>
    <row r="162" spans="1:14" s="29" customFormat="1" ht="74.7" customHeight="1" x14ac:dyDescent="0.2">
      <c r="A162" s="40" t="s">
        <v>5335</v>
      </c>
      <c r="B162" s="41">
        <v>45716</v>
      </c>
      <c r="C162" s="41" t="s">
        <v>355</v>
      </c>
      <c r="D162" s="41" t="s">
        <v>50</v>
      </c>
      <c r="E162" s="41" t="s">
        <v>5336</v>
      </c>
      <c r="F162" s="41" t="s">
        <v>5337</v>
      </c>
      <c r="G162" s="41">
        <v>45726</v>
      </c>
      <c r="H162" s="41">
        <v>46083</v>
      </c>
      <c r="I162" s="42"/>
      <c r="J162" s="43">
        <v>152610745</v>
      </c>
      <c r="K162" s="43">
        <v>10000000</v>
      </c>
      <c r="L162" s="44">
        <v>1.123249299719888</v>
      </c>
      <c r="M162" s="45" t="s">
        <v>5338</v>
      </c>
      <c r="N162" s="46" t="s">
        <v>32</v>
      </c>
    </row>
    <row r="163" spans="1:14" s="29" customFormat="1" ht="74.7" customHeight="1" x14ac:dyDescent="0.2">
      <c r="A163" s="40" t="s">
        <v>5339</v>
      </c>
      <c r="B163" s="41">
        <v>45714</v>
      </c>
      <c r="C163" s="41" t="s">
        <v>5340</v>
      </c>
      <c r="D163" s="41" t="s">
        <v>15</v>
      </c>
      <c r="E163" s="41" t="s">
        <v>4712</v>
      </c>
      <c r="F163" s="41" t="s">
        <v>5341</v>
      </c>
      <c r="G163" s="41">
        <v>45720</v>
      </c>
      <c r="H163" s="41">
        <v>46221</v>
      </c>
      <c r="I163" s="42"/>
      <c r="J163" s="43">
        <v>65901385</v>
      </c>
      <c r="K163" s="43">
        <v>32950693</v>
      </c>
      <c r="L163" s="44">
        <v>0.81237524950099804</v>
      </c>
      <c r="M163" s="45" t="s">
        <v>5342</v>
      </c>
      <c r="N163" s="46" t="s">
        <v>32</v>
      </c>
    </row>
    <row r="164" spans="1:14" s="29" customFormat="1" ht="74.7" customHeight="1" x14ac:dyDescent="0.2">
      <c r="A164" s="40" t="s">
        <v>5343</v>
      </c>
      <c r="B164" s="41">
        <v>45710</v>
      </c>
      <c r="C164" s="41" t="s">
        <v>5344</v>
      </c>
      <c r="D164" s="41" t="s">
        <v>15</v>
      </c>
      <c r="E164" s="41" t="s">
        <v>4712</v>
      </c>
      <c r="F164" s="41" t="s">
        <v>5345</v>
      </c>
      <c r="G164" s="41">
        <v>45720</v>
      </c>
      <c r="H164" s="41">
        <v>46236</v>
      </c>
      <c r="I164" s="42"/>
      <c r="J164" s="43">
        <v>73700000</v>
      </c>
      <c r="K164" s="43">
        <v>33500000</v>
      </c>
      <c r="L164" s="44">
        <v>0.78875968992248058</v>
      </c>
      <c r="M164" s="45" t="s">
        <v>5346</v>
      </c>
      <c r="N164" s="46" t="s">
        <v>32</v>
      </c>
    </row>
    <row r="165" spans="1:14" s="29" customFormat="1" ht="74.7" customHeight="1" x14ac:dyDescent="0.2">
      <c r="A165" s="40" t="s">
        <v>5347</v>
      </c>
      <c r="B165" s="41">
        <v>45715</v>
      </c>
      <c r="C165" s="41" t="s">
        <v>5348</v>
      </c>
      <c r="D165" s="41" t="s">
        <v>15</v>
      </c>
      <c r="E165" s="41" t="s">
        <v>4712</v>
      </c>
      <c r="F165" s="41" t="s">
        <v>5349</v>
      </c>
      <c r="G165" s="41">
        <v>45721</v>
      </c>
      <c r="H165" s="41">
        <v>46222</v>
      </c>
      <c r="I165" s="42"/>
      <c r="J165" s="43">
        <v>117861821</v>
      </c>
      <c r="K165" s="43">
        <v>58930911</v>
      </c>
      <c r="L165" s="44">
        <v>0.81037924151696605</v>
      </c>
      <c r="M165" s="45" t="s">
        <v>5350</v>
      </c>
      <c r="N165" s="46" t="s">
        <v>32</v>
      </c>
    </row>
    <row r="166" spans="1:14" s="29" customFormat="1" ht="74.7" customHeight="1" x14ac:dyDescent="0.2">
      <c r="A166" s="40" t="s">
        <v>5351</v>
      </c>
      <c r="B166" s="41">
        <v>45710</v>
      </c>
      <c r="C166" s="41" t="s">
        <v>5352</v>
      </c>
      <c r="D166" s="41" t="s">
        <v>15</v>
      </c>
      <c r="E166" s="41" t="s">
        <v>4737</v>
      </c>
      <c r="F166" s="41" t="s">
        <v>5353</v>
      </c>
      <c r="G166" s="41">
        <v>45720</v>
      </c>
      <c r="H166" s="41">
        <v>46204</v>
      </c>
      <c r="I166" s="42"/>
      <c r="J166" s="43">
        <v>32743200</v>
      </c>
      <c r="K166" s="43">
        <v>10914400</v>
      </c>
      <c r="L166" s="44">
        <v>0.84090909090909094</v>
      </c>
      <c r="M166" s="45" t="s">
        <v>5354</v>
      </c>
      <c r="N166" s="46" t="s">
        <v>32</v>
      </c>
    </row>
    <row r="167" spans="1:14" s="29" customFormat="1" ht="74.7" customHeight="1" x14ac:dyDescent="0.2">
      <c r="A167" s="40" t="s">
        <v>5355</v>
      </c>
      <c r="B167" s="41">
        <v>45713</v>
      </c>
      <c r="C167" s="41" t="s">
        <v>5356</v>
      </c>
      <c r="D167" s="41" t="s">
        <v>15</v>
      </c>
      <c r="E167" s="41" t="s">
        <v>4712</v>
      </c>
      <c r="F167" s="41" t="s">
        <v>5357</v>
      </c>
      <c r="G167" s="41">
        <v>45722</v>
      </c>
      <c r="H167" s="41">
        <v>46086</v>
      </c>
      <c r="I167" s="42"/>
      <c r="J167" s="43">
        <v>66094800</v>
      </c>
      <c r="K167" s="43"/>
      <c r="L167" s="44">
        <v>1.1126373626373627</v>
      </c>
      <c r="M167" s="45" t="s">
        <v>5358</v>
      </c>
      <c r="N167" s="46" t="s">
        <v>32</v>
      </c>
    </row>
    <row r="168" spans="1:14" s="29" customFormat="1" ht="74.7" customHeight="1" x14ac:dyDescent="0.2">
      <c r="A168" s="40" t="s">
        <v>5359</v>
      </c>
      <c r="B168" s="41">
        <v>45712</v>
      </c>
      <c r="C168" s="41" t="s">
        <v>5360</v>
      </c>
      <c r="D168" s="41" t="s">
        <v>15</v>
      </c>
      <c r="E168" s="41" t="s">
        <v>4712</v>
      </c>
      <c r="F168" s="41" t="s">
        <v>5361</v>
      </c>
      <c r="G168" s="41">
        <v>45719</v>
      </c>
      <c r="H168" s="41">
        <v>46203</v>
      </c>
      <c r="I168" s="42"/>
      <c r="J168" s="43">
        <v>51372900</v>
      </c>
      <c r="K168" s="43">
        <v>17028900</v>
      </c>
      <c r="L168" s="44">
        <v>0.84297520661157022</v>
      </c>
      <c r="M168" s="45" t="s">
        <v>5362</v>
      </c>
      <c r="N168" s="46" t="s">
        <v>32</v>
      </c>
    </row>
    <row r="169" spans="1:14" s="29" customFormat="1" ht="74.7" customHeight="1" x14ac:dyDescent="0.2">
      <c r="A169" s="40" t="s">
        <v>5363</v>
      </c>
      <c r="B169" s="41">
        <v>45715</v>
      </c>
      <c r="C169" s="41" t="s">
        <v>5364</v>
      </c>
      <c r="D169" s="41" t="s">
        <v>15</v>
      </c>
      <c r="E169" s="41" t="s">
        <v>4737</v>
      </c>
      <c r="F169" s="41" t="s">
        <v>5365</v>
      </c>
      <c r="G169" s="41">
        <v>45721</v>
      </c>
      <c r="H169" s="41">
        <v>46222</v>
      </c>
      <c r="I169" s="42"/>
      <c r="J169" s="43">
        <v>37297711</v>
      </c>
      <c r="K169" s="43">
        <v>18648856</v>
      </c>
      <c r="L169" s="44">
        <v>0.81037924151696605</v>
      </c>
      <c r="M169" s="45" t="s">
        <v>5366</v>
      </c>
      <c r="N169" s="46" t="s">
        <v>32</v>
      </c>
    </row>
    <row r="170" spans="1:14" s="29" customFormat="1" ht="74.7" customHeight="1" x14ac:dyDescent="0.2">
      <c r="A170" s="40" t="s">
        <v>5367</v>
      </c>
      <c r="B170" s="41">
        <v>45716</v>
      </c>
      <c r="C170" s="41" t="s">
        <v>5368</v>
      </c>
      <c r="D170" s="41" t="s">
        <v>15</v>
      </c>
      <c r="E170" s="41" t="s">
        <v>4712</v>
      </c>
      <c r="F170" s="41" t="s">
        <v>5369</v>
      </c>
      <c r="G170" s="41">
        <v>45719</v>
      </c>
      <c r="H170" s="41">
        <v>46220</v>
      </c>
      <c r="I170" s="42"/>
      <c r="J170" s="43">
        <v>65901385</v>
      </c>
      <c r="K170" s="43">
        <v>32950693</v>
      </c>
      <c r="L170" s="44">
        <v>0.81437125748502992</v>
      </c>
      <c r="M170" s="45" t="s">
        <v>5370</v>
      </c>
      <c r="N170" s="46" t="s">
        <v>32</v>
      </c>
    </row>
    <row r="171" spans="1:14" s="29" customFormat="1" ht="74.7" customHeight="1" x14ac:dyDescent="0.2">
      <c r="A171" s="40" t="s">
        <v>5371</v>
      </c>
      <c r="B171" s="41">
        <v>45714</v>
      </c>
      <c r="C171" s="41" t="s">
        <v>5372</v>
      </c>
      <c r="D171" s="41" t="s">
        <v>15</v>
      </c>
      <c r="E171" s="41" t="s">
        <v>4712</v>
      </c>
      <c r="F171" s="41" t="s">
        <v>5373</v>
      </c>
      <c r="G171" s="41">
        <v>45722</v>
      </c>
      <c r="H171" s="41">
        <v>46223</v>
      </c>
      <c r="I171" s="42"/>
      <c r="J171" s="43">
        <v>65901385</v>
      </c>
      <c r="K171" s="43">
        <v>32950693</v>
      </c>
      <c r="L171" s="44">
        <v>0.80838323353293418</v>
      </c>
      <c r="M171" s="45" t="s">
        <v>5374</v>
      </c>
      <c r="N171" s="46" t="s">
        <v>32</v>
      </c>
    </row>
    <row r="172" spans="1:14" s="29" customFormat="1" ht="74.7" customHeight="1" x14ac:dyDescent="0.2">
      <c r="A172" s="40" t="s">
        <v>5375</v>
      </c>
      <c r="B172" s="41">
        <v>45715</v>
      </c>
      <c r="C172" s="41" t="s">
        <v>5376</v>
      </c>
      <c r="D172" s="41" t="s">
        <v>15</v>
      </c>
      <c r="E172" s="41" t="s">
        <v>4737</v>
      </c>
      <c r="F172" s="41" t="s">
        <v>5377</v>
      </c>
      <c r="G172" s="41">
        <v>45720</v>
      </c>
      <c r="H172" s="41">
        <v>46206</v>
      </c>
      <c r="I172" s="42"/>
      <c r="J172" s="43">
        <v>39743000</v>
      </c>
      <c r="K172" s="43">
        <v>18065000</v>
      </c>
      <c r="L172" s="44">
        <v>0.83744855967078191</v>
      </c>
      <c r="M172" s="45" t="s">
        <v>5378</v>
      </c>
      <c r="N172" s="46" t="s">
        <v>32</v>
      </c>
    </row>
    <row r="173" spans="1:14" s="29" customFormat="1" ht="74.7" customHeight="1" x14ac:dyDescent="0.2">
      <c r="A173" s="40" t="s">
        <v>5379</v>
      </c>
      <c r="B173" s="41">
        <v>45716</v>
      </c>
      <c r="C173" s="41" t="s">
        <v>5380</v>
      </c>
      <c r="D173" s="41" t="s">
        <v>15</v>
      </c>
      <c r="E173" s="41" t="s">
        <v>4737</v>
      </c>
      <c r="F173" s="41" t="s">
        <v>5381</v>
      </c>
      <c r="G173" s="41">
        <v>45722</v>
      </c>
      <c r="H173" s="41">
        <v>46223</v>
      </c>
      <c r="I173" s="42"/>
      <c r="J173" s="43">
        <v>34100000</v>
      </c>
      <c r="K173" s="43">
        <v>17050000</v>
      </c>
      <c r="L173" s="44">
        <v>0.80838323353293418</v>
      </c>
      <c r="M173" s="45" t="s">
        <v>5382</v>
      </c>
      <c r="N173" s="46" t="s">
        <v>32</v>
      </c>
    </row>
    <row r="174" spans="1:14" s="29" customFormat="1" ht="74.7" customHeight="1" x14ac:dyDescent="0.2">
      <c r="A174" s="40" t="s">
        <v>5383</v>
      </c>
      <c r="B174" s="41">
        <v>45716</v>
      </c>
      <c r="C174" s="41" t="s">
        <v>5384</v>
      </c>
      <c r="D174" s="41" t="s">
        <v>15</v>
      </c>
      <c r="E174" s="41" t="s">
        <v>4712</v>
      </c>
      <c r="F174" s="41" t="s">
        <v>5385</v>
      </c>
      <c r="G174" s="41">
        <v>45720</v>
      </c>
      <c r="H174" s="41">
        <v>46206</v>
      </c>
      <c r="I174" s="42"/>
      <c r="J174" s="43">
        <v>71533000</v>
      </c>
      <c r="K174" s="43">
        <v>32515000</v>
      </c>
      <c r="L174" s="44">
        <v>0.83744855967078191</v>
      </c>
      <c r="M174" s="45" t="s">
        <v>5386</v>
      </c>
      <c r="N174" s="46" t="s">
        <v>32</v>
      </c>
    </row>
    <row r="175" spans="1:14" s="29" customFormat="1" ht="74.7" customHeight="1" x14ac:dyDescent="0.2">
      <c r="A175" s="40" t="s">
        <v>5387</v>
      </c>
      <c r="B175" s="41">
        <v>45717</v>
      </c>
      <c r="C175" s="41" t="s">
        <v>5388</v>
      </c>
      <c r="D175" s="41" t="s">
        <v>15</v>
      </c>
      <c r="E175" s="41" t="s">
        <v>4712</v>
      </c>
      <c r="F175" s="41" t="s">
        <v>5389</v>
      </c>
      <c r="G175" s="41">
        <v>45723</v>
      </c>
      <c r="H175" s="41">
        <v>46224</v>
      </c>
      <c r="I175" s="42"/>
      <c r="J175" s="43">
        <v>47113000</v>
      </c>
      <c r="K175" s="43">
        <v>23556500</v>
      </c>
      <c r="L175" s="44">
        <v>0.80638722554890219</v>
      </c>
      <c r="M175" s="45" t="s">
        <v>5390</v>
      </c>
      <c r="N175" s="46" t="s">
        <v>32</v>
      </c>
    </row>
    <row r="176" spans="1:14" s="29" customFormat="1" ht="74.7" customHeight="1" x14ac:dyDescent="0.2">
      <c r="A176" s="40" t="s">
        <v>5391</v>
      </c>
      <c r="B176" s="41">
        <v>45717</v>
      </c>
      <c r="C176" s="41" t="s">
        <v>5392</v>
      </c>
      <c r="D176" s="41" t="s">
        <v>15</v>
      </c>
      <c r="E176" s="41" t="s">
        <v>4712</v>
      </c>
      <c r="F176" s="41" t="s">
        <v>5393</v>
      </c>
      <c r="G176" s="41">
        <v>45720</v>
      </c>
      <c r="H176" s="41">
        <v>46206</v>
      </c>
      <c r="I176" s="42"/>
      <c r="J176" s="43">
        <v>80300000</v>
      </c>
      <c r="K176" s="43">
        <v>36500000</v>
      </c>
      <c r="L176" s="44">
        <v>0.83744855967078191</v>
      </c>
      <c r="M176" s="45" t="s">
        <v>5394</v>
      </c>
      <c r="N176" s="46" t="s">
        <v>32</v>
      </c>
    </row>
    <row r="177" spans="1:14" s="29" customFormat="1" ht="74.7" customHeight="1" x14ac:dyDescent="0.2">
      <c r="A177" s="40" t="s">
        <v>5395</v>
      </c>
      <c r="B177" s="41">
        <v>45714</v>
      </c>
      <c r="C177" s="41" t="s">
        <v>5396</v>
      </c>
      <c r="D177" s="41" t="s">
        <v>15</v>
      </c>
      <c r="E177" s="41" t="s">
        <v>4712</v>
      </c>
      <c r="F177" s="41" t="s">
        <v>5397</v>
      </c>
      <c r="G177" s="41">
        <v>45722</v>
      </c>
      <c r="H177" s="41">
        <v>46208</v>
      </c>
      <c r="I177" s="42"/>
      <c r="J177" s="43">
        <v>88550000</v>
      </c>
      <c r="K177" s="43">
        <v>40250000</v>
      </c>
      <c r="L177" s="44">
        <v>0.83333333333333337</v>
      </c>
      <c r="M177" s="45" t="s">
        <v>5398</v>
      </c>
      <c r="N177" s="46" t="s">
        <v>32</v>
      </c>
    </row>
    <row r="178" spans="1:14" s="29" customFormat="1" ht="74.7" customHeight="1" x14ac:dyDescent="0.2">
      <c r="A178" s="40" t="s">
        <v>5399</v>
      </c>
      <c r="B178" s="41">
        <v>45714</v>
      </c>
      <c r="C178" s="41" t="s">
        <v>5400</v>
      </c>
      <c r="D178" s="41" t="s">
        <v>15</v>
      </c>
      <c r="E178" s="41" t="s">
        <v>4712</v>
      </c>
      <c r="F178" s="41" t="s">
        <v>5401</v>
      </c>
      <c r="G178" s="41">
        <v>45726</v>
      </c>
      <c r="H178" s="41">
        <v>46212</v>
      </c>
      <c r="I178" s="42"/>
      <c r="J178" s="43">
        <v>131490414</v>
      </c>
      <c r="K178" s="43">
        <v>59768370</v>
      </c>
      <c r="L178" s="44">
        <v>0.82510288065843618</v>
      </c>
      <c r="M178" s="45" t="s">
        <v>5402</v>
      </c>
      <c r="N178" s="46" t="s">
        <v>32</v>
      </c>
    </row>
    <row r="179" spans="1:14" s="29" customFormat="1" ht="74.7" customHeight="1" x14ac:dyDescent="0.2">
      <c r="A179" s="40" t="s">
        <v>5403</v>
      </c>
      <c r="B179" s="41">
        <v>45719</v>
      </c>
      <c r="C179" s="41" t="s">
        <v>5404</v>
      </c>
      <c r="D179" s="41" t="s">
        <v>15</v>
      </c>
      <c r="E179" s="41" t="s">
        <v>4712</v>
      </c>
      <c r="F179" s="41" t="s">
        <v>5405</v>
      </c>
      <c r="G179" s="41">
        <v>45726</v>
      </c>
      <c r="H179" s="41">
        <v>46227</v>
      </c>
      <c r="I179" s="42"/>
      <c r="J179" s="43">
        <v>65901385</v>
      </c>
      <c r="K179" s="43">
        <v>32950693</v>
      </c>
      <c r="L179" s="44">
        <v>0.80039920159680644</v>
      </c>
      <c r="M179" s="45" t="s">
        <v>5406</v>
      </c>
      <c r="N179" s="46" t="s">
        <v>32</v>
      </c>
    </row>
    <row r="180" spans="1:14" s="29" customFormat="1" ht="74.7" customHeight="1" x14ac:dyDescent="0.2">
      <c r="A180" s="40" t="s">
        <v>5407</v>
      </c>
      <c r="B180" s="41">
        <v>45716</v>
      </c>
      <c r="C180" s="41" t="s">
        <v>5408</v>
      </c>
      <c r="D180" s="41" t="s">
        <v>15</v>
      </c>
      <c r="E180" s="41" t="s">
        <v>4712</v>
      </c>
      <c r="F180" s="41" t="s">
        <v>5409</v>
      </c>
      <c r="G180" s="41">
        <v>45726</v>
      </c>
      <c r="H180" s="41">
        <v>46227</v>
      </c>
      <c r="I180" s="42"/>
      <c r="J180" s="43">
        <v>73700000</v>
      </c>
      <c r="K180" s="43">
        <v>36850000</v>
      </c>
      <c r="L180" s="44">
        <v>0.80039920159680644</v>
      </c>
      <c r="M180" s="45" t="s">
        <v>5410</v>
      </c>
      <c r="N180" s="46" t="s">
        <v>32</v>
      </c>
    </row>
    <row r="181" spans="1:14" s="29" customFormat="1" ht="74.7" customHeight="1" x14ac:dyDescent="0.2">
      <c r="A181" s="40" t="s">
        <v>5411</v>
      </c>
      <c r="B181" s="41">
        <v>45716</v>
      </c>
      <c r="C181" s="41" t="s">
        <v>5412</v>
      </c>
      <c r="D181" s="41" t="s">
        <v>15</v>
      </c>
      <c r="E181" s="41" t="s">
        <v>4712</v>
      </c>
      <c r="F181" s="41" t="s">
        <v>5413</v>
      </c>
      <c r="G181" s="41">
        <v>45726</v>
      </c>
      <c r="H181" s="41">
        <v>46227</v>
      </c>
      <c r="I181" s="42"/>
      <c r="J181" s="43">
        <v>65901385</v>
      </c>
      <c r="K181" s="43">
        <v>32950693</v>
      </c>
      <c r="L181" s="44">
        <v>0.80039920159680644</v>
      </c>
      <c r="M181" s="45" t="s">
        <v>5414</v>
      </c>
      <c r="N181" s="46" t="s">
        <v>32</v>
      </c>
    </row>
    <row r="182" spans="1:14" s="29" customFormat="1" ht="74.7" customHeight="1" x14ac:dyDescent="0.2">
      <c r="A182" s="40" t="s">
        <v>5415</v>
      </c>
      <c r="B182" s="41">
        <v>45719</v>
      </c>
      <c r="C182" s="41" t="s">
        <v>5416</v>
      </c>
      <c r="D182" s="41" t="s">
        <v>15</v>
      </c>
      <c r="E182" s="41" t="s">
        <v>4712</v>
      </c>
      <c r="F182" s="41" t="s">
        <v>5417</v>
      </c>
      <c r="G182" s="41">
        <v>45722</v>
      </c>
      <c r="H182" s="41">
        <v>46223</v>
      </c>
      <c r="I182" s="42"/>
      <c r="J182" s="43">
        <v>134303400</v>
      </c>
      <c r="K182" s="43">
        <v>67151700</v>
      </c>
      <c r="L182" s="44">
        <v>0.80838323353293418</v>
      </c>
      <c r="M182" s="45" t="s">
        <v>5418</v>
      </c>
      <c r="N182" s="46" t="s">
        <v>32</v>
      </c>
    </row>
    <row r="183" spans="1:14" s="29" customFormat="1" ht="74.7" customHeight="1" x14ac:dyDescent="0.2">
      <c r="A183" s="40" t="s">
        <v>5419</v>
      </c>
      <c r="B183" s="41">
        <v>45719</v>
      </c>
      <c r="C183" s="41" t="s">
        <v>5420</v>
      </c>
      <c r="D183" s="41" t="s">
        <v>15</v>
      </c>
      <c r="E183" s="41" t="s">
        <v>4737</v>
      </c>
      <c r="F183" s="41" t="s">
        <v>5421</v>
      </c>
      <c r="G183" s="41">
        <v>45723</v>
      </c>
      <c r="H183" s="41">
        <v>46209</v>
      </c>
      <c r="I183" s="42"/>
      <c r="J183" s="43">
        <v>38500000</v>
      </c>
      <c r="K183" s="43">
        <v>17500000</v>
      </c>
      <c r="L183" s="44">
        <v>0.83127572016460904</v>
      </c>
      <c r="M183" s="45" t="s">
        <v>5422</v>
      </c>
      <c r="N183" s="46" t="s">
        <v>32</v>
      </c>
    </row>
    <row r="184" spans="1:14" s="29" customFormat="1" ht="74.7" customHeight="1" x14ac:dyDescent="0.2">
      <c r="A184" s="40" t="s">
        <v>5423</v>
      </c>
      <c r="B184" s="41">
        <v>45716</v>
      </c>
      <c r="C184" s="41" t="s">
        <v>5424</v>
      </c>
      <c r="D184" s="41" t="s">
        <v>15</v>
      </c>
      <c r="E184" s="41" t="s">
        <v>4712</v>
      </c>
      <c r="F184" s="41" t="s">
        <v>5425</v>
      </c>
      <c r="G184" s="41">
        <v>45723</v>
      </c>
      <c r="H184" s="41">
        <v>46224</v>
      </c>
      <c r="I184" s="42"/>
      <c r="J184" s="43">
        <v>78100000</v>
      </c>
      <c r="K184" s="43">
        <v>39050000</v>
      </c>
      <c r="L184" s="44">
        <v>0.80638722554890219</v>
      </c>
      <c r="M184" s="45" t="s">
        <v>5426</v>
      </c>
      <c r="N184" s="46" t="s">
        <v>32</v>
      </c>
    </row>
    <row r="185" spans="1:14" s="29" customFormat="1" ht="74.7" customHeight="1" x14ac:dyDescent="0.2">
      <c r="A185" s="40" t="s">
        <v>5427</v>
      </c>
      <c r="B185" s="41">
        <v>45715</v>
      </c>
      <c r="C185" s="41" t="s">
        <v>5428</v>
      </c>
      <c r="D185" s="41" t="s">
        <v>15</v>
      </c>
      <c r="E185" s="41" t="s">
        <v>4737</v>
      </c>
      <c r="F185" s="41" t="s">
        <v>5429</v>
      </c>
      <c r="G185" s="41">
        <v>45728</v>
      </c>
      <c r="H185" s="41">
        <v>46214</v>
      </c>
      <c r="I185" s="42"/>
      <c r="J185" s="43">
        <v>39600000</v>
      </c>
      <c r="K185" s="43">
        <v>18000000</v>
      </c>
      <c r="L185" s="44">
        <v>0.82098765432098764</v>
      </c>
      <c r="M185" s="45" t="s">
        <v>5430</v>
      </c>
      <c r="N185" s="46" t="s">
        <v>32</v>
      </c>
    </row>
    <row r="186" spans="1:14" s="29" customFormat="1" ht="74.7" customHeight="1" x14ac:dyDescent="0.2">
      <c r="A186" s="40" t="s">
        <v>5431</v>
      </c>
      <c r="B186" s="41">
        <v>45710</v>
      </c>
      <c r="C186" s="41" t="s">
        <v>5432</v>
      </c>
      <c r="D186" s="41" t="s">
        <v>15</v>
      </c>
      <c r="E186" s="41" t="s">
        <v>4712</v>
      </c>
      <c r="F186" s="41" t="s">
        <v>5433</v>
      </c>
      <c r="G186" s="41">
        <v>45722</v>
      </c>
      <c r="H186" s="41">
        <v>46208</v>
      </c>
      <c r="I186" s="42"/>
      <c r="J186" s="43">
        <v>88571340</v>
      </c>
      <c r="K186" s="43">
        <v>40259700</v>
      </c>
      <c r="L186" s="44">
        <v>0.83333333333333337</v>
      </c>
      <c r="M186" s="45" t="s">
        <v>5434</v>
      </c>
      <c r="N186" s="46" t="s">
        <v>32</v>
      </c>
    </row>
    <row r="187" spans="1:14" s="29" customFormat="1" ht="74.7" customHeight="1" x14ac:dyDescent="0.2">
      <c r="A187" s="40" t="s">
        <v>5435</v>
      </c>
      <c r="B187" s="41">
        <v>45712</v>
      </c>
      <c r="C187" s="41" t="s">
        <v>5436</v>
      </c>
      <c r="D187" s="41" t="s">
        <v>15</v>
      </c>
      <c r="E187" s="41" t="s">
        <v>4712</v>
      </c>
      <c r="F187" s="41" t="s">
        <v>5437</v>
      </c>
      <c r="G187" s="41">
        <v>45723</v>
      </c>
      <c r="H187" s="41">
        <v>46224</v>
      </c>
      <c r="I187" s="42"/>
      <c r="J187" s="43">
        <v>99000000</v>
      </c>
      <c r="K187" s="43">
        <v>49500000</v>
      </c>
      <c r="L187" s="44">
        <v>0.80638722554890219</v>
      </c>
      <c r="M187" s="45" t="s">
        <v>5438</v>
      </c>
      <c r="N187" s="46" t="s">
        <v>32</v>
      </c>
    </row>
    <row r="188" spans="1:14" s="29" customFormat="1" ht="74.7" customHeight="1" x14ac:dyDescent="0.2">
      <c r="A188" s="40" t="s">
        <v>5439</v>
      </c>
      <c r="B188" s="41">
        <v>45714</v>
      </c>
      <c r="C188" s="41" t="s">
        <v>5440</v>
      </c>
      <c r="D188" s="41" t="s">
        <v>15</v>
      </c>
      <c r="E188" s="41" t="s">
        <v>4737</v>
      </c>
      <c r="F188" s="41" t="s">
        <v>5441</v>
      </c>
      <c r="G188" s="41">
        <v>45726</v>
      </c>
      <c r="H188" s="41">
        <v>46090</v>
      </c>
      <c r="I188" s="42"/>
      <c r="J188" s="43">
        <v>37162800</v>
      </c>
      <c r="K188" s="43"/>
      <c r="L188" s="44">
        <v>1.1016483516483517</v>
      </c>
      <c r="M188" s="45" t="s">
        <v>5442</v>
      </c>
      <c r="N188" s="46" t="s">
        <v>32</v>
      </c>
    </row>
    <row r="189" spans="1:14" s="29" customFormat="1" ht="74.7" customHeight="1" x14ac:dyDescent="0.2">
      <c r="A189" s="40" t="s">
        <v>5443</v>
      </c>
      <c r="B189" s="41">
        <v>45720</v>
      </c>
      <c r="C189" s="41" t="s">
        <v>5444</v>
      </c>
      <c r="D189" s="41" t="s">
        <v>15</v>
      </c>
      <c r="E189" s="41" t="s">
        <v>4712</v>
      </c>
      <c r="F189" s="41" t="s">
        <v>5445</v>
      </c>
      <c r="G189" s="41">
        <v>45728</v>
      </c>
      <c r="H189" s="41">
        <v>46229</v>
      </c>
      <c r="I189" s="42"/>
      <c r="J189" s="43">
        <v>65901385</v>
      </c>
      <c r="K189" s="43">
        <v>32950693</v>
      </c>
      <c r="L189" s="44">
        <v>0.79640718562874246</v>
      </c>
      <c r="M189" s="45" t="s">
        <v>5446</v>
      </c>
      <c r="N189" s="46" t="s">
        <v>32</v>
      </c>
    </row>
    <row r="190" spans="1:14" s="29" customFormat="1" ht="74.7" customHeight="1" x14ac:dyDescent="0.2">
      <c r="A190" s="40" t="s">
        <v>5447</v>
      </c>
      <c r="B190" s="41">
        <v>45707</v>
      </c>
      <c r="C190" s="41" t="s">
        <v>5448</v>
      </c>
      <c r="D190" s="41" t="s">
        <v>15</v>
      </c>
      <c r="E190" s="41" t="s">
        <v>4712</v>
      </c>
      <c r="F190" s="41" t="s">
        <v>5449</v>
      </c>
      <c r="G190" s="41">
        <v>45726</v>
      </c>
      <c r="H190" s="41">
        <v>46212</v>
      </c>
      <c r="I190" s="42"/>
      <c r="J190" s="43">
        <v>79200000</v>
      </c>
      <c r="K190" s="43">
        <v>36000000</v>
      </c>
      <c r="L190" s="44">
        <v>0.82510288065843618</v>
      </c>
      <c r="M190" s="45" t="s">
        <v>5450</v>
      </c>
      <c r="N190" s="46" t="s">
        <v>32</v>
      </c>
    </row>
    <row r="191" spans="1:14" s="29" customFormat="1" ht="74.7" customHeight="1" x14ac:dyDescent="0.2">
      <c r="A191" s="40" t="s">
        <v>5451</v>
      </c>
      <c r="B191" s="41">
        <v>45720</v>
      </c>
      <c r="C191" s="41" t="s">
        <v>5452</v>
      </c>
      <c r="D191" s="41" t="s">
        <v>15</v>
      </c>
      <c r="E191" s="41" t="s">
        <v>4712</v>
      </c>
      <c r="F191" s="41" t="s">
        <v>5453</v>
      </c>
      <c r="G191" s="41">
        <v>45728</v>
      </c>
      <c r="H191" s="41">
        <v>46229</v>
      </c>
      <c r="I191" s="42"/>
      <c r="J191" s="43">
        <v>65901385</v>
      </c>
      <c r="K191" s="43">
        <v>32950693</v>
      </c>
      <c r="L191" s="44">
        <v>0.79640718562874246</v>
      </c>
      <c r="M191" s="45" t="s">
        <v>5454</v>
      </c>
      <c r="N191" s="46" t="s">
        <v>32</v>
      </c>
    </row>
    <row r="192" spans="1:14" s="29" customFormat="1" ht="74.7" customHeight="1" x14ac:dyDescent="0.2">
      <c r="A192" s="40" t="s">
        <v>5455</v>
      </c>
      <c r="B192" s="41">
        <v>45721</v>
      </c>
      <c r="C192" s="41" t="s">
        <v>5456</v>
      </c>
      <c r="D192" s="41" t="s">
        <v>15</v>
      </c>
      <c r="E192" s="41" t="s">
        <v>4737</v>
      </c>
      <c r="F192" s="41" t="s">
        <v>5457</v>
      </c>
      <c r="G192" s="41">
        <v>45729</v>
      </c>
      <c r="H192" s="41">
        <v>46215</v>
      </c>
      <c r="I192" s="42"/>
      <c r="J192" s="43">
        <v>39743000</v>
      </c>
      <c r="K192" s="43">
        <v>18065000</v>
      </c>
      <c r="L192" s="44">
        <v>0.81893004115226342</v>
      </c>
      <c r="M192" s="45" t="s">
        <v>5458</v>
      </c>
      <c r="N192" s="46" t="s">
        <v>32</v>
      </c>
    </row>
    <row r="193" spans="1:14" s="29" customFormat="1" ht="74.7" customHeight="1" x14ac:dyDescent="0.2">
      <c r="A193" s="40" t="s">
        <v>5459</v>
      </c>
      <c r="B193" s="41">
        <v>45721</v>
      </c>
      <c r="C193" s="41" t="s">
        <v>5460</v>
      </c>
      <c r="D193" s="41" t="s">
        <v>15</v>
      </c>
      <c r="E193" s="41" t="s">
        <v>4737</v>
      </c>
      <c r="F193" s="41" t="s">
        <v>5461</v>
      </c>
      <c r="G193" s="41">
        <v>45728</v>
      </c>
      <c r="H193" s="41">
        <v>46229</v>
      </c>
      <c r="I193" s="42"/>
      <c r="J193" s="43">
        <v>34100000</v>
      </c>
      <c r="K193" s="43">
        <v>17050000</v>
      </c>
      <c r="L193" s="44">
        <v>0.79640718562874246</v>
      </c>
      <c r="M193" s="45" t="s">
        <v>5462</v>
      </c>
      <c r="N193" s="46" t="s">
        <v>32</v>
      </c>
    </row>
    <row r="194" spans="1:14" s="29" customFormat="1" ht="74.7" customHeight="1" x14ac:dyDescent="0.2">
      <c r="A194" s="40" t="s">
        <v>5463</v>
      </c>
      <c r="B194" s="41">
        <v>45721</v>
      </c>
      <c r="C194" s="41" t="s">
        <v>5464</v>
      </c>
      <c r="D194" s="41" t="s">
        <v>15</v>
      </c>
      <c r="E194" s="41" t="s">
        <v>4737</v>
      </c>
      <c r="F194" s="41" t="s">
        <v>5465</v>
      </c>
      <c r="G194" s="41">
        <v>45730</v>
      </c>
      <c r="H194" s="41">
        <v>46231</v>
      </c>
      <c r="I194" s="42"/>
      <c r="J194" s="43">
        <v>34100000</v>
      </c>
      <c r="K194" s="43">
        <v>17050000</v>
      </c>
      <c r="L194" s="44">
        <v>0.7924151696606786</v>
      </c>
      <c r="M194" s="45" t="s">
        <v>5466</v>
      </c>
      <c r="N194" s="46" t="s">
        <v>32</v>
      </c>
    </row>
    <row r="195" spans="1:14" s="29" customFormat="1" ht="74.7" customHeight="1" x14ac:dyDescent="0.2">
      <c r="A195" s="40" t="s">
        <v>5467</v>
      </c>
      <c r="B195" s="41">
        <v>45721</v>
      </c>
      <c r="C195" s="41" t="s">
        <v>5468</v>
      </c>
      <c r="D195" s="41" t="s">
        <v>15</v>
      </c>
      <c r="E195" s="41" t="s">
        <v>4737</v>
      </c>
      <c r="F195" s="41" t="s">
        <v>5469</v>
      </c>
      <c r="G195" s="41">
        <v>45728</v>
      </c>
      <c r="H195" s="41">
        <v>46229</v>
      </c>
      <c r="I195" s="42"/>
      <c r="J195" s="43">
        <v>34100000</v>
      </c>
      <c r="K195" s="43">
        <v>17050000</v>
      </c>
      <c r="L195" s="44">
        <v>0.79640718562874246</v>
      </c>
      <c r="M195" s="45" t="s">
        <v>5470</v>
      </c>
      <c r="N195" s="46" t="s">
        <v>32</v>
      </c>
    </row>
    <row r="196" spans="1:14" s="29" customFormat="1" ht="74.7" customHeight="1" x14ac:dyDescent="0.2">
      <c r="A196" s="40" t="s">
        <v>5471</v>
      </c>
      <c r="B196" s="41">
        <v>45720</v>
      </c>
      <c r="C196" s="41" t="s">
        <v>5472</v>
      </c>
      <c r="D196" s="41" t="s">
        <v>15</v>
      </c>
      <c r="E196" s="41" t="s">
        <v>4712</v>
      </c>
      <c r="F196" s="41" t="s">
        <v>5473</v>
      </c>
      <c r="G196" s="41">
        <v>45728</v>
      </c>
      <c r="H196" s="41">
        <v>46228</v>
      </c>
      <c r="I196" s="42"/>
      <c r="J196" s="43">
        <v>65901385</v>
      </c>
      <c r="K196" s="43">
        <v>32950692</v>
      </c>
      <c r="L196" s="44">
        <v>0.79800000000000004</v>
      </c>
      <c r="M196" s="45" t="s">
        <v>5474</v>
      </c>
      <c r="N196" s="46" t="s">
        <v>32</v>
      </c>
    </row>
    <row r="197" spans="1:14" s="29" customFormat="1" ht="74.7" customHeight="1" x14ac:dyDescent="0.2">
      <c r="A197" s="40" t="s">
        <v>5475</v>
      </c>
      <c r="B197" s="41">
        <v>45720</v>
      </c>
      <c r="C197" s="41" t="s">
        <v>84</v>
      </c>
      <c r="D197" s="41" t="s">
        <v>15</v>
      </c>
      <c r="E197" s="41" t="s">
        <v>4712</v>
      </c>
      <c r="F197" s="41" t="s">
        <v>5476</v>
      </c>
      <c r="G197" s="41">
        <v>45728</v>
      </c>
      <c r="H197" s="41">
        <v>46229</v>
      </c>
      <c r="I197" s="42"/>
      <c r="J197" s="43">
        <v>65901385</v>
      </c>
      <c r="K197" s="43">
        <v>32950693</v>
      </c>
      <c r="L197" s="44">
        <v>0.79640718562874246</v>
      </c>
      <c r="M197" s="45" t="s">
        <v>5477</v>
      </c>
      <c r="N197" s="46" t="s">
        <v>32</v>
      </c>
    </row>
    <row r="198" spans="1:14" s="29" customFormat="1" ht="74.7" customHeight="1" x14ac:dyDescent="0.2">
      <c r="A198" s="40" t="s">
        <v>5478</v>
      </c>
      <c r="B198" s="41">
        <v>45722</v>
      </c>
      <c r="C198" s="41" t="s">
        <v>5479</v>
      </c>
      <c r="D198" s="41" t="s">
        <v>15</v>
      </c>
      <c r="E198" s="41" t="s">
        <v>4712</v>
      </c>
      <c r="F198" s="41" t="s">
        <v>5480</v>
      </c>
      <c r="G198" s="41">
        <v>45733</v>
      </c>
      <c r="H198" s="41">
        <v>46219</v>
      </c>
      <c r="I198" s="42"/>
      <c r="J198" s="43">
        <v>80300000</v>
      </c>
      <c r="K198" s="43">
        <v>36500000</v>
      </c>
      <c r="L198" s="44">
        <v>0.81069958847736623</v>
      </c>
      <c r="M198" s="45" t="s">
        <v>5481</v>
      </c>
      <c r="N198" s="46" t="s">
        <v>32</v>
      </c>
    </row>
    <row r="199" spans="1:14" s="29" customFormat="1" ht="74.7" customHeight="1" x14ac:dyDescent="0.2">
      <c r="A199" s="40" t="s">
        <v>5482</v>
      </c>
      <c r="B199" s="41">
        <v>45716</v>
      </c>
      <c r="C199" s="41" t="s">
        <v>5483</v>
      </c>
      <c r="D199" s="41" t="s">
        <v>15</v>
      </c>
      <c r="E199" s="41" t="s">
        <v>4737</v>
      </c>
      <c r="F199" s="41" t="s">
        <v>5484</v>
      </c>
      <c r="G199" s="41">
        <v>45729</v>
      </c>
      <c r="H199" s="41">
        <v>46215</v>
      </c>
      <c r="I199" s="42"/>
      <c r="J199" s="43">
        <v>39743000</v>
      </c>
      <c r="K199" s="43">
        <v>18065000</v>
      </c>
      <c r="L199" s="44">
        <v>0.81893004115226342</v>
      </c>
      <c r="M199" s="45" t="s">
        <v>5485</v>
      </c>
      <c r="N199" s="46" t="s">
        <v>32</v>
      </c>
    </row>
    <row r="200" spans="1:14" s="29" customFormat="1" ht="74.7" customHeight="1" x14ac:dyDescent="0.2">
      <c r="A200" s="40" t="s">
        <v>5486</v>
      </c>
      <c r="B200" s="41">
        <v>45721</v>
      </c>
      <c r="C200" s="41" t="s">
        <v>5487</v>
      </c>
      <c r="D200" s="41" t="s">
        <v>15</v>
      </c>
      <c r="E200" s="41" t="s">
        <v>4712</v>
      </c>
      <c r="F200" s="41" t="s">
        <v>5488</v>
      </c>
      <c r="G200" s="41">
        <v>45729</v>
      </c>
      <c r="H200" s="41">
        <v>46215</v>
      </c>
      <c r="I200" s="42"/>
      <c r="J200" s="43">
        <v>80300000</v>
      </c>
      <c r="K200" s="43">
        <v>36500000</v>
      </c>
      <c r="L200" s="44">
        <v>0.81893004115226342</v>
      </c>
      <c r="M200" s="45" t="s">
        <v>5489</v>
      </c>
      <c r="N200" s="46" t="s">
        <v>32</v>
      </c>
    </row>
    <row r="201" spans="1:14" s="29" customFormat="1" ht="74.7" customHeight="1" x14ac:dyDescent="0.2">
      <c r="A201" s="40" t="s">
        <v>5490</v>
      </c>
      <c r="B201" s="41">
        <v>45722</v>
      </c>
      <c r="C201" s="41" t="s">
        <v>5491</v>
      </c>
      <c r="D201" s="41" t="s">
        <v>15</v>
      </c>
      <c r="E201" s="41" t="s">
        <v>4737</v>
      </c>
      <c r="F201" s="41" t="s">
        <v>5492</v>
      </c>
      <c r="G201" s="41">
        <v>45729</v>
      </c>
      <c r="H201" s="41">
        <v>46215</v>
      </c>
      <c r="I201" s="42"/>
      <c r="J201" s="43">
        <v>39743000</v>
      </c>
      <c r="K201" s="43">
        <v>18065000</v>
      </c>
      <c r="L201" s="44">
        <v>0.81893004115226342</v>
      </c>
      <c r="M201" s="45" t="s">
        <v>5493</v>
      </c>
      <c r="N201" s="46" t="s">
        <v>32</v>
      </c>
    </row>
    <row r="202" spans="1:14" s="29" customFormat="1" ht="74.7" customHeight="1" x14ac:dyDescent="0.2">
      <c r="A202" s="40" t="s">
        <v>5494</v>
      </c>
      <c r="B202" s="41">
        <v>45722</v>
      </c>
      <c r="C202" s="41" t="s">
        <v>5495</v>
      </c>
      <c r="D202" s="41" t="s">
        <v>15</v>
      </c>
      <c r="E202" s="41" t="s">
        <v>4712</v>
      </c>
      <c r="F202" s="41" t="s">
        <v>5496</v>
      </c>
      <c r="G202" s="41">
        <v>45729</v>
      </c>
      <c r="H202" s="41">
        <v>46215</v>
      </c>
      <c r="I202" s="42"/>
      <c r="J202" s="43">
        <v>80300000</v>
      </c>
      <c r="K202" s="43">
        <v>36500000</v>
      </c>
      <c r="L202" s="44">
        <v>0.81893004115226342</v>
      </c>
      <c r="M202" s="45" t="s">
        <v>5497</v>
      </c>
      <c r="N202" s="46" t="s">
        <v>32</v>
      </c>
    </row>
    <row r="203" spans="1:14" s="29" customFormat="1" ht="74.7" customHeight="1" x14ac:dyDescent="0.2">
      <c r="A203" s="40" t="s">
        <v>5498</v>
      </c>
      <c r="B203" s="41">
        <v>45721</v>
      </c>
      <c r="C203" s="41" t="s">
        <v>5499</v>
      </c>
      <c r="D203" s="41" t="s">
        <v>15</v>
      </c>
      <c r="E203" s="41" t="s">
        <v>4712</v>
      </c>
      <c r="F203" s="41" t="s">
        <v>5500</v>
      </c>
      <c r="G203" s="41">
        <v>45728</v>
      </c>
      <c r="H203" s="41">
        <v>46214</v>
      </c>
      <c r="I203" s="42"/>
      <c r="J203" s="43">
        <v>47300000</v>
      </c>
      <c r="K203" s="43">
        <v>21500000</v>
      </c>
      <c r="L203" s="44">
        <v>0.82098765432098764</v>
      </c>
      <c r="M203" s="45" t="s">
        <v>5501</v>
      </c>
      <c r="N203" s="46" t="s">
        <v>32</v>
      </c>
    </row>
    <row r="204" spans="1:14" s="29" customFormat="1" ht="74.7" customHeight="1" x14ac:dyDescent="0.2">
      <c r="A204" s="40" t="s">
        <v>5502</v>
      </c>
      <c r="B204" s="41">
        <v>45707</v>
      </c>
      <c r="C204" s="41" t="s">
        <v>5503</v>
      </c>
      <c r="D204" s="41" t="s">
        <v>15</v>
      </c>
      <c r="E204" s="41" t="s">
        <v>4712</v>
      </c>
      <c r="F204" s="41" t="s">
        <v>5504</v>
      </c>
      <c r="G204" s="41">
        <v>45727</v>
      </c>
      <c r="H204" s="41">
        <v>46213</v>
      </c>
      <c r="I204" s="42"/>
      <c r="J204" s="43">
        <v>96520050</v>
      </c>
      <c r="K204" s="43">
        <v>43872750</v>
      </c>
      <c r="L204" s="44">
        <v>0.82304526748971196</v>
      </c>
      <c r="M204" s="45" t="s">
        <v>5505</v>
      </c>
      <c r="N204" s="46" t="s">
        <v>32</v>
      </c>
    </row>
    <row r="205" spans="1:14" s="29" customFormat="1" ht="74.7" customHeight="1" x14ac:dyDescent="0.2">
      <c r="A205" s="40" t="s">
        <v>5506</v>
      </c>
      <c r="B205" s="41">
        <v>45708</v>
      </c>
      <c r="C205" s="41" t="s">
        <v>5507</v>
      </c>
      <c r="D205" s="41" t="s">
        <v>15</v>
      </c>
      <c r="E205" s="41" t="s">
        <v>4712</v>
      </c>
      <c r="F205" s="41" t="s">
        <v>5508</v>
      </c>
      <c r="G205" s="41">
        <v>45728</v>
      </c>
      <c r="H205" s="41">
        <v>46214</v>
      </c>
      <c r="I205" s="42"/>
      <c r="J205" s="43">
        <v>109010880</v>
      </c>
      <c r="K205" s="43">
        <v>49550400</v>
      </c>
      <c r="L205" s="44">
        <v>0.82098765432098764</v>
      </c>
      <c r="M205" s="45" t="s">
        <v>5509</v>
      </c>
      <c r="N205" s="46" t="s">
        <v>32</v>
      </c>
    </row>
    <row r="206" spans="1:14" s="29" customFormat="1" ht="74.7" customHeight="1" x14ac:dyDescent="0.2">
      <c r="A206" s="40" t="s">
        <v>5510</v>
      </c>
      <c r="B206" s="41">
        <v>45722</v>
      </c>
      <c r="C206" s="41" t="s">
        <v>5511</v>
      </c>
      <c r="D206" s="41" t="s">
        <v>15</v>
      </c>
      <c r="E206" s="41" t="s">
        <v>4737</v>
      </c>
      <c r="F206" s="41" t="s">
        <v>5512</v>
      </c>
      <c r="G206" s="41">
        <v>45727</v>
      </c>
      <c r="H206" s="41">
        <v>46228</v>
      </c>
      <c r="I206" s="42"/>
      <c r="J206" s="43">
        <v>36300000</v>
      </c>
      <c r="K206" s="43">
        <v>18150000</v>
      </c>
      <c r="L206" s="44">
        <v>0.79840319361277445</v>
      </c>
      <c r="M206" s="45" t="s">
        <v>5513</v>
      </c>
      <c r="N206" s="46" t="s">
        <v>32</v>
      </c>
    </row>
    <row r="207" spans="1:14" s="29" customFormat="1" ht="74.7" customHeight="1" x14ac:dyDescent="0.2">
      <c r="A207" s="40" t="s">
        <v>5514</v>
      </c>
      <c r="B207" s="41">
        <v>45722</v>
      </c>
      <c r="C207" s="41" t="s">
        <v>5515</v>
      </c>
      <c r="D207" s="41" t="s">
        <v>15</v>
      </c>
      <c r="E207" s="41" t="s">
        <v>4737</v>
      </c>
      <c r="F207" s="41" t="s">
        <v>5516</v>
      </c>
      <c r="G207" s="41">
        <v>45727</v>
      </c>
      <c r="H207" s="41">
        <v>46228</v>
      </c>
      <c r="I207" s="42"/>
      <c r="J207" s="43">
        <v>36300000</v>
      </c>
      <c r="K207" s="43">
        <v>18150000</v>
      </c>
      <c r="L207" s="44">
        <v>0.79840319361277445</v>
      </c>
      <c r="M207" s="45" t="s">
        <v>5517</v>
      </c>
      <c r="N207" s="46" t="s">
        <v>32</v>
      </c>
    </row>
    <row r="208" spans="1:14" s="29" customFormat="1" ht="74.7" customHeight="1" x14ac:dyDescent="0.2">
      <c r="A208" s="40" t="s">
        <v>5518</v>
      </c>
      <c r="B208" s="41">
        <v>45721</v>
      </c>
      <c r="C208" s="41" t="s">
        <v>5519</v>
      </c>
      <c r="D208" s="41" t="s">
        <v>15</v>
      </c>
      <c r="E208" s="41" t="s">
        <v>4712</v>
      </c>
      <c r="F208" s="41" t="s">
        <v>5520</v>
      </c>
      <c r="G208" s="41">
        <v>45729</v>
      </c>
      <c r="H208" s="41">
        <v>46093</v>
      </c>
      <c r="I208" s="42"/>
      <c r="J208" s="43">
        <v>65476800</v>
      </c>
      <c r="K208" s="43"/>
      <c r="L208" s="44">
        <v>1.0934065934065933</v>
      </c>
      <c r="M208" s="45" t="s">
        <v>5521</v>
      </c>
      <c r="N208" s="46" t="s">
        <v>32</v>
      </c>
    </row>
    <row r="209" spans="1:14" s="29" customFormat="1" ht="74.7" customHeight="1" x14ac:dyDescent="0.2">
      <c r="A209" s="40" t="s">
        <v>5522</v>
      </c>
      <c r="B209" s="41">
        <v>45714</v>
      </c>
      <c r="C209" s="41" t="s">
        <v>5523</v>
      </c>
      <c r="D209" s="41" t="s">
        <v>15</v>
      </c>
      <c r="E209" s="41" t="s">
        <v>4737</v>
      </c>
      <c r="F209" s="41" t="s">
        <v>5524</v>
      </c>
      <c r="G209" s="41">
        <v>45729</v>
      </c>
      <c r="H209" s="41">
        <v>46083</v>
      </c>
      <c r="I209" s="42"/>
      <c r="J209" s="43">
        <v>41948546</v>
      </c>
      <c r="K209" s="43"/>
      <c r="L209" s="44">
        <v>1.1242937853107344</v>
      </c>
      <c r="M209" s="45" t="s">
        <v>5525</v>
      </c>
      <c r="N209" s="46" t="s">
        <v>32</v>
      </c>
    </row>
    <row r="210" spans="1:14" s="29" customFormat="1" ht="74.7" customHeight="1" x14ac:dyDescent="0.2">
      <c r="A210" s="40" t="s">
        <v>5526</v>
      </c>
      <c r="B210" s="41">
        <v>45715</v>
      </c>
      <c r="C210" s="41" t="s">
        <v>5527</v>
      </c>
      <c r="D210" s="41" t="s">
        <v>15</v>
      </c>
      <c r="E210" s="41" t="s">
        <v>4712</v>
      </c>
      <c r="F210" s="41" t="s">
        <v>5528</v>
      </c>
      <c r="G210" s="41">
        <v>45729</v>
      </c>
      <c r="H210" s="41">
        <v>46215</v>
      </c>
      <c r="I210" s="42"/>
      <c r="J210" s="43">
        <v>162577800</v>
      </c>
      <c r="K210" s="43">
        <v>73899000</v>
      </c>
      <c r="L210" s="44">
        <v>0.81893004115226342</v>
      </c>
      <c r="M210" s="45" t="s">
        <v>5529</v>
      </c>
      <c r="N210" s="46" t="s">
        <v>32</v>
      </c>
    </row>
    <row r="211" spans="1:14" s="29" customFormat="1" ht="74.7" customHeight="1" x14ac:dyDescent="0.2">
      <c r="A211" s="40" t="s">
        <v>5530</v>
      </c>
      <c r="B211" s="41">
        <v>45722</v>
      </c>
      <c r="C211" s="41" t="s">
        <v>5531</v>
      </c>
      <c r="D211" s="41" t="s">
        <v>15</v>
      </c>
      <c r="E211" s="41" t="s">
        <v>4712</v>
      </c>
      <c r="F211" s="41" t="s">
        <v>5532</v>
      </c>
      <c r="G211" s="41">
        <v>45728</v>
      </c>
      <c r="H211" s="41">
        <v>46214</v>
      </c>
      <c r="I211" s="42"/>
      <c r="J211" s="43">
        <v>98791110</v>
      </c>
      <c r="K211" s="43">
        <v>44905050</v>
      </c>
      <c r="L211" s="44">
        <v>0.82098765432098764</v>
      </c>
      <c r="M211" s="45" t="s">
        <v>5533</v>
      </c>
      <c r="N211" s="46" t="s">
        <v>32</v>
      </c>
    </row>
    <row r="212" spans="1:14" s="29" customFormat="1" ht="74.7" customHeight="1" x14ac:dyDescent="0.2">
      <c r="A212" s="40" t="s">
        <v>5534</v>
      </c>
      <c r="B212" s="41">
        <v>45722</v>
      </c>
      <c r="C212" s="41" t="s">
        <v>5535</v>
      </c>
      <c r="D212" s="41" t="s">
        <v>15</v>
      </c>
      <c r="E212" s="41" t="s">
        <v>4737</v>
      </c>
      <c r="F212" s="41" t="s">
        <v>5536</v>
      </c>
      <c r="G212" s="41">
        <v>45730</v>
      </c>
      <c r="H212" s="41">
        <v>46216</v>
      </c>
      <c r="I212" s="42"/>
      <c r="J212" s="43">
        <v>39743000</v>
      </c>
      <c r="K212" s="43">
        <v>18065000</v>
      </c>
      <c r="L212" s="44">
        <v>0.8168724279835391</v>
      </c>
      <c r="M212" s="45" t="s">
        <v>5537</v>
      </c>
      <c r="N212" s="46" t="s">
        <v>32</v>
      </c>
    </row>
    <row r="213" spans="1:14" s="29" customFormat="1" ht="74.7" customHeight="1" x14ac:dyDescent="0.2">
      <c r="A213" s="40" t="s">
        <v>5538</v>
      </c>
      <c r="B213" s="41">
        <v>45725</v>
      </c>
      <c r="C213" s="41" t="s">
        <v>5539</v>
      </c>
      <c r="D213" s="41" t="s">
        <v>15</v>
      </c>
      <c r="E213" s="41" t="s">
        <v>4712</v>
      </c>
      <c r="F213" s="41" t="s">
        <v>5540</v>
      </c>
      <c r="G213" s="41">
        <v>45733</v>
      </c>
      <c r="H213" s="41">
        <v>46188</v>
      </c>
      <c r="I213" s="42"/>
      <c r="J213" s="43">
        <v>58181800</v>
      </c>
      <c r="K213" s="43">
        <v>29090900</v>
      </c>
      <c r="L213" s="44">
        <v>0.86593406593406597</v>
      </c>
      <c r="M213" s="45" t="s">
        <v>5541</v>
      </c>
      <c r="N213" s="46" t="s">
        <v>32</v>
      </c>
    </row>
    <row r="214" spans="1:14" s="29" customFormat="1" ht="74.7" customHeight="1" x14ac:dyDescent="0.2">
      <c r="A214" s="40" t="s">
        <v>5542</v>
      </c>
      <c r="B214" s="41">
        <v>45725</v>
      </c>
      <c r="C214" s="41" t="s">
        <v>5543</v>
      </c>
      <c r="D214" s="41" t="s">
        <v>15</v>
      </c>
      <c r="E214" s="41" t="s">
        <v>4712</v>
      </c>
      <c r="F214" s="41" t="s">
        <v>5544</v>
      </c>
      <c r="G214" s="41">
        <v>45733</v>
      </c>
      <c r="H214" s="41">
        <v>46219</v>
      </c>
      <c r="I214" s="42"/>
      <c r="J214" s="43">
        <v>80300000</v>
      </c>
      <c r="K214" s="43">
        <v>36500000</v>
      </c>
      <c r="L214" s="44">
        <v>0.81069958847736623</v>
      </c>
      <c r="M214" s="45" t="s">
        <v>5545</v>
      </c>
      <c r="N214" s="46" t="s">
        <v>32</v>
      </c>
    </row>
    <row r="215" spans="1:14" s="29" customFormat="1" ht="74.7" customHeight="1" x14ac:dyDescent="0.2">
      <c r="A215" s="40" t="s">
        <v>5546</v>
      </c>
      <c r="B215" s="41">
        <v>45728</v>
      </c>
      <c r="C215" s="41" t="s">
        <v>5547</v>
      </c>
      <c r="D215" s="41" t="s">
        <v>15</v>
      </c>
      <c r="E215" s="41" t="s">
        <v>4712</v>
      </c>
      <c r="F215" s="41" t="s">
        <v>5548</v>
      </c>
      <c r="G215" s="41">
        <v>45730</v>
      </c>
      <c r="H215" s="41">
        <v>46216</v>
      </c>
      <c r="I215" s="42"/>
      <c r="J215" s="43">
        <v>92070000</v>
      </c>
      <c r="K215" s="43">
        <v>41850000</v>
      </c>
      <c r="L215" s="44">
        <v>0.8168724279835391</v>
      </c>
      <c r="M215" s="45" t="s">
        <v>5549</v>
      </c>
      <c r="N215" s="46" t="s">
        <v>32</v>
      </c>
    </row>
    <row r="216" spans="1:14" s="29" customFormat="1" ht="74.7" customHeight="1" x14ac:dyDescent="0.2">
      <c r="A216" s="40" t="s">
        <v>5550</v>
      </c>
      <c r="B216" s="41">
        <v>45725</v>
      </c>
      <c r="C216" s="41" t="s">
        <v>5551</v>
      </c>
      <c r="D216" s="41" t="s">
        <v>15</v>
      </c>
      <c r="E216" s="41" t="s">
        <v>4712</v>
      </c>
      <c r="F216" s="41" t="s">
        <v>5552</v>
      </c>
      <c r="G216" s="41">
        <v>45733</v>
      </c>
      <c r="H216" s="41">
        <v>46219</v>
      </c>
      <c r="I216" s="42"/>
      <c r="J216" s="43">
        <v>89100000</v>
      </c>
      <c r="K216" s="43">
        <v>40500000</v>
      </c>
      <c r="L216" s="44">
        <v>0.81069958847736623</v>
      </c>
      <c r="M216" s="45" t="s">
        <v>5553</v>
      </c>
      <c r="N216" s="46" t="s">
        <v>32</v>
      </c>
    </row>
    <row r="217" spans="1:14" s="29" customFormat="1" ht="74.7" customHeight="1" x14ac:dyDescent="0.2">
      <c r="A217" s="40" t="s">
        <v>5554</v>
      </c>
      <c r="B217" s="41">
        <v>45720</v>
      </c>
      <c r="C217" s="41" t="s">
        <v>5555</v>
      </c>
      <c r="D217" s="41" t="s">
        <v>15</v>
      </c>
      <c r="E217" s="41" t="s">
        <v>4712</v>
      </c>
      <c r="F217" s="41" t="s">
        <v>5556</v>
      </c>
      <c r="G217" s="41">
        <v>45737</v>
      </c>
      <c r="H217" s="41">
        <v>46191</v>
      </c>
      <c r="I217" s="42"/>
      <c r="J217" s="43">
        <v>165035729</v>
      </c>
      <c r="K217" s="43">
        <v>82517860</v>
      </c>
      <c r="L217" s="44">
        <v>0.8590308370044053</v>
      </c>
      <c r="M217" s="45" t="s">
        <v>5557</v>
      </c>
      <c r="N217" s="46" t="s">
        <v>32</v>
      </c>
    </row>
    <row r="218" spans="1:14" s="29" customFormat="1" ht="74.7" customHeight="1" x14ac:dyDescent="0.2">
      <c r="A218" s="40" t="s">
        <v>5558</v>
      </c>
      <c r="B218" s="41">
        <v>45720</v>
      </c>
      <c r="C218" s="41" t="s">
        <v>5559</v>
      </c>
      <c r="D218" s="41" t="s">
        <v>15</v>
      </c>
      <c r="E218" s="41" t="s">
        <v>4712</v>
      </c>
      <c r="F218" s="41" t="s">
        <v>5560</v>
      </c>
      <c r="G218" s="41">
        <v>45735</v>
      </c>
      <c r="H218" s="41">
        <v>46233</v>
      </c>
      <c r="I218" s="42"/>
      <c r="J218" s="43">
        <v>65901385</v>
      </c>
      <c r="K218" s="43">
        <v>32351589</v>
      </c>
      <c r="L218" s="44">
        <v>0.78714859437751006</v>
      </c>
      <c r="M218" s="45" t="s">
        <v>5561</v>
      </c>
      <c r="N218" s="46" t="s">
        <v>32</v>
      </c>
    </row>
    <row r="219" spans="1:14" s="29" customFormat="1" ht="74.7" customHeight="1" x14ac:dyDescent="0.2">
      <c r="A219" s="40" t="s">
        <v>5562</v>
      </c>
      <c r="B219" s="41">
        <v>45722</v>
      </c>
      <c r="C219" s="41" t="s">
        <v>5563</v>
      </c>
      <c r="D219" s="41" t="s">
        <v>15</v>
      </c>
      <c r="E219" s="41" t="s">
        <v>4712</v>
      </c>
      <c r="F219" s="41" t="s">
        <v>5564</v>
      </c>
      <c r="G219" s="41">
        <v>45733</v>
      </c>
      <c r="H219" s="41">
        <v>46232</v>
      </c>
      <c r="I219" s="42"/>
      <c r="J219" s="43">
        <v>65901385</v>
      </c>
      <c r="K219" s="43">
        <v>32750991</v>
      </c>
      <c r="L219" s="44">
        <v>0.78957915831663328</v>
      </c>
      <c r="M219" s="45" t="s">
        <v>5565</v>
      </c>
      <c r="N219" s="46" t="s">
        <v>32</v>
      </c>
    </row>
    <row r="220" spans="1:14" s="29" customFormat="1" ht="74.7" customHeight="1" x14ac:dyDescent="0.2">
      <c r="A220" s="40" t="s">
        <v>5566</v>
      </c>
      <c r="B220" s="41">
        <v>45723</v>
      </c>
      <c r="C220" s="41" t="s">
        <v>5567</v>
      </c>
      <c r="D220" s="41" t="s">
        <v>15</v>
      </c>
      <c r="E220" s="41" t="s">
        <v>4712</v>
      </c>
      <c r="F220" s="41" t="s">
        <v>5568</v>
      </c>
      <c r="G220" s="41">
        <v>45733</v>
      </c>
      <c r="H220" s="41">
        <v>46232</v>
      </c>
      <c r="I220" s="42"/>
      <c r="J220" s="43">
        <v>65901385</v>
      </c>
      <c r="K220" s="43">
        <v>32750991</v>
      </c>
      <c r="L220" s="44">
        <v>0.78957915831663328</v>
      </c>
      <c r="M220" s="45" t="s">
        <v>5569</v>
      </c>
      <c r="N220" s="46" t="s">
        <v>32</v>
      </c>
    </row>
    <row r="221" spans="1:14" s="29" customFormat="1" ht="74.7" customHeight="1" x14ac:dyDescent="0.2">
      <c r="A221" s="40" t="s">
        <v>5570</v>
      </c>
      <c r="B221" s="41">
        <v>45723</v>
      </c>
      <c r="C221" s="41" t="s">
        <v>5571</v>
      </c>
      <c r="D221" s="41" t="s">
        <v>15</v>
      </c>
      <c r="E221" s="41" t="s">
        <v>4712</v>
      </c>
      <c r="F221" s="41" t="s">
        <v>5572</v>
      </c>
      <c r="G221" s="41">
        <v>45733</v>
      </c>
      <c r="H221" s="41">
        <v>46232</v>
      </c>
      <c r="I221" s="42"/>
      <c r="J221" s="43">
        <v>65901385</v>
      </c>
      <c r="K221" s="43">
        <v>32750991</v>
      </c>
      <c r="L221" s="44">
        <v>0.78957915831663328</v>
      </c>
      <c r="M221" s="45" t="s">
        <v>5573</v>
      </c>
      <c r="N221" s="46" t="s">
        <v>32</v>
      </c>
    </row>
    <row r="222" spans="1:14" s="29" customFormat="1" ht="74.7" customHeight="1" x14ac:dyDescent="0.2">
      <c r="A222" s="40" t="s">
        <v>5574</v>
      </c>
      <c r="B222" s="41">
        <v>45714</v>
      </c>
      <c r="C222" s="41" t="s">
        <v>5575</v>
      </c>
      <c r="D222" s="41" t="s">
        <v>15</v>
      </c>
      <c r="E222" s="41" t="s">
        <v>4712</v>
      </c>
      <c r="F222" s="41" t="s">
        <v>5576</v>
      </c>
      <c r="G222" s="41">
        <v>45733</v>
      </c>
      <c r="H222" s="41">
        <v>46231</v>
      </c>
      <c r="I222" s="42"/>
      <c r="J222" s="43">
        <v>65901385</v>
      </c>
      <c r="K222" s="43">
        <v>32351589</v>
      </c>
      <c r="L222" s="44">
        <v>0.79116465863453811</v>
      </c>
      <c r="M222" s="45" t="s">
        <v>5577</v>
      </c>
      <c r="N222" s="46" t="s">
        <v>32</v>
      </c>
    </row>
    <row r="223" spans="1:14" s="29" customFormat="1" ht="74.7" customHeight="1" x14ac:dyDescent="0.2">
      <c r="A223" s="40" t="s">
        <v>5578</v>
      </c>
      <c r="B223" s="41">
        <v>45723</v>
      </c>
      <c r="C223" s="41" t="s">
        <v>5579</v>
      </c>
      <c r="D223" s="41" t="s">
        <v>15</v>
      </c>
      <c r="E223" s="41" t="s">
        <v>4712</v>
      </c>
      <c r="F223" s="41" t="s">
        <v>5580</v>
      </c>
      <c r="G223" s="41">
        <v>45733</v>
      </c>
      <c r="H223" s="41">
        <v>46232</v>
      </c>
      <c r="I223" s="42"/>
      <c r="J223" s="43">
        <v>65901385</v>
      </c>
      <c r="K223" s="43">
        <v>32750991</v>
      </c>
      <c r="L223" s="44">
        <v>0.78957915831663328</v>
      </c>
      <c r="M223" s="45" t="s">
        <v>5581</v>
      </c>
      <c r="N223" s="46" t="s">
        <v>32</v>
      </c>
    </row>
    <row r="224" spans="1:14" s="29" customFormat="1" ht="74.7" customHeight="1" x14ac:dyDescent="0.2">
      <c r="A224" s="40" t="s">
        <v>5582</v>
      </c>
      <c r="B224" s="41">
        <v>45722</v>
      </c>
      <c r="C224" s="41" t="s">
        <v>5583</v>
      </c>
      <c r="D224" s="41" t="s">
        <v>15</v>
      </c>
      <c r="E224" s="41" t="s">
        <v>4712</v>
      </c>
      <c r="F224" s="41" t="s">
        <v>5584</v>
      </c>
      <c r="G224" s="41">
        <v>45733</v>
      </c>
      <c r="H224" s="41">
        <v>46232</v>
      </c>
      <c r="I224" s="42"/>
      <c r="J224" s="43">
        <v>65901385</v>
      </c>
      <c r="K224" s="43">
        <v>32750991</v>
      </c>
      <c r="L224" s="44">
        <v>0.78957915831663328</v>
      </c>
      <c r="M224" s="45" t="s">
        <v>5585</v>
      </c>
      <c r="N224" s="46" t="s">
        <v>32</v>
      </c>
    </row>
    <row r="225" spans="1:14" s="29" customFormat="1" ht="74.7" customHeight="1" x14ac:dyDescent="0.2">
      <c r="A225" s="40" t="s">
        <v>5586</v>
      </c>
      <c r="B225" s="41">
        <v>45726</v>
      </c>
      <c r="C225" s="41" t="s">
        <v>5587</v>
      </c>
      <c r="D225" s="41" t="s">
        <v>15</v>
      </c>
      <c r="E225" s="41" t="s">
        <v>4712</v>
      </c>
      <c r="F225" s="41" t="s">
        <v>5588</v>
      </c>
      <c r="G225" s="41">
        <v>45734</v>
      </c>
      <c r="H225" s="41">
        <v>46220</v>
      </c>
      <c r="I225" s="42"/>
      <c r="J225" s="43">
        <v>78760000</v>
      </c>
      <c r="K225" s="43">
        <v>35800000</v>
      </c>
      <c r="L225" s="44">
        <v>0.80864197530864201</v>
      </c>
      <c r="M225" s="45" t="s">
        <v>5589</v>
      </c>
      <c r="N225" s="46" t="s">
        <v>32</v>
      </c>
    </row>
    <row r="226" spans="1:14" s="29" customFormat="1" ht="74.7" customHeight="1" x14ac:dyDescent="0.2">
      <c r="A226" s="40" t="s">
        <v>5590</v>
      </c>
      <c r="B226" s="41">
        <v>45726</v>
      </c>
      <c r="C226" s="41" t="s">
        <v>5591</v>
      </c>
      <c r="D226" s="41" t="s">
        <v>15</v>
      </c>
      <c r="E226" s="41" t="s">
        <v>4737</v>
      </c>
      <c r="F226" s="41" t="s">
        <v>5592</v>
      </c>
      <c r="G226" s="41">
        <v>45734</v>
      </c>
      <c r="H226" s="41">
        <v>46138</v>
      </c>
      <c r="I226" s="42"/>
      <c r="J226" s="43">
        <v>36828000</v>
      </c>
      <c r="K226" s="43"/>
      <c r="L226" s="44">
        <v>0.97277227722772275</v>
      </c>
      <c r="M226" s="45" t="s">
        <v>5593</v>
      </c>
      <c r="N226" s="46" t="s">
        <v>32</v>
      </c>
    </row>
    <row r="227" spans="1:14" s="29" customFormat="1" ht="74.7" customHeight="1" x14ac:dyDescent="0.2">
      <c r="A227" s="40" t="s">
        <v>5594</v>
      </c>
      <c r="B227" s="41">
        <v>45709</v>
      </c>
      <c r="C227" s="41" t="s">
        <v>5595</v>
      </c>
      <c r="D227" s="41" t="s">
        <v>1461</v>
      </c>
      <c r="E227" s="41" t="s">
        <v>5596</v>
      </c>
      <c r="F227" s="41" t="s">
        <v>5597</v>
      </c>
      <c r="G227" s="41">
        <v>45734</v>
      </c>
      <c r="H227" s="41">
        <v>46189</v>
      </c>
      <c r="I227" s="42"/>
      <c r="J227" s="43">
        <v>22610000</v>
      </c>
      <c r="K227" s="43">
        <v>11305000</v>
      </c>
      <c r="L227" s="44">
        <v>0.86373626373626378</v>
      </c>
      <c r="M227" s="45" t="s">
        <v>5598</v>
      </c>
      <c r="N227" s="46" t="s">
        <v>32</v>
      </c>
    </row>
    <row r="228" spans="1:14" s="29" customFormat="1" ht="74.7" customHeight="1" x14ac:dyDescent="0.2">
      <c r="A228" s="40" t="s">
        <v>5599</v>
      </c>
      <c r="B228" s="41">
        <v>45726</v>
      </c>
      <c r="C228" s="41" t="s">
        <v>5600</v>
      </c>
      <c r="D228" s="41" t="s">
        <v>15</v>
      </c>
      <c r="E228" s="41" t="s">
        <v>4737</v>
      </c>
      <c r="F228" s="41" t="s">
        <v>5601</v>
      </c>
      <c r="G228" s="41">
        <v>45742</v>
      </c>
      <c r="H228" s="41">
        <v>46197</v>
      </c>
      <c r="I228" s="42"/>
      <c r="J228" s="43">
        <v>31000000</v>
      </c>
      <c r="K228" s="43">
        <v>15500000</v>
      </c>
      <c r="L228" s="44">
        <v>0.84615384615384615</v>
      </c>
      <c r="M228" s="45" t="s">
        <v>5602</v>
      </c>
      <c r="N228" s="46" t="s">
        <v>32</v>
      </c>
    </row>
    <row r="229" spans="1:14" s="29" customFormat="1" ht="74.7" customHeight="1" x14ac:dyDescent="0.2">
      <c r="A229" s="40" t="s">
        <v>5603</v>
      </c>
      <c r="B229" s="41">
        <v>45727</v>
      </c>
      <c r="C229" s="41" t="s">
        <v>5604</v>
      </c>
      <c r="D229" s="41" t="s">
        <v>15</v>
      </c>
      <c r="E229" s="41" t="s">
        <v>4737</v>
      </c>
      <c r="F229" s="41" t="s">
        <v>5605</v>
      </c>
      <c r="G229" s="41">
        <v>45736</v>
      </c>
      <c r="H229" s="41">
        <v>46222</v>
      </c>
      <c r="I229" s="42"/>
      <c r="J229" s="43">
        <v>38500000</v>
      </c>
      <c r="K229" s="43">
        <v>17500000</v>
      </c>
      <c r="L229" s="44">
        <v>0.80452674897119336</v>
      </c>
      <c r="M229" s="45" t="s">
        <v>5606</v>
      </c>
      <c r="N229" s="46" t="s">
        <v>32</v>
      </c>
    </row>
    <row r="230" spans="1:14" s="29" customFormat="1" ht="74.7" customHeight="1" x14ac:dyDescent="0.2">
      <c r="A230" s="40" t="s">
        <v>5607</v>
      </c>
      <c r="B230" s="41">
        <v>45721</v>
      </c>
      <c r="C230" s="41" t="s">
        <v>5608</v>
      </c>
      <c r="D230" s="41" t="s">
        <v>15</v>
      </c>
      <c r="E230" s="41" t="s">
        <v>4737</v>
      </c>
      <c r="F230" s="41" t="s">
        <v>5609</v>
      </c>
      <c r="G230" s="41">
        <v>45734</v>
      </c>
      <c r="H230" s="41">
        <v>46098</v>
      </c>
      <c r="I230" s="42"/>
      <c r="J230" s="43">
        <v>37162800</v>
      </c>
      <c r="K230" s="43"/>
      <c r="L230" s="44">
        <v>1.0796703296703296</v>
      </c>
      <c r="M230" s="45" t="s">
        <v>5610</v>
      </c>
      <c r="N230" s="46" t="s">
        <v>32</v>
      </c>
    </row>
    <row r="231" spans="1:14" s="29" customFormat="1" ht="74.7" customHeight="1" x14ac:dyDescent="0.2">
      <c r="A231" s="40" t="s">
        <v>5611</v>
      </c>
      <c r="B231" s="41">
        <v>45725</v>
      </c>
      <c r="C231" s="41" t="s">
        <v>5612</v>
      </c>
      <c r="D231" s="41" t="s">
        <v>15</v>
      </c>
      <c r="E231" s="41" t="s">
        <v>4712</v>
      </c>
      <c r="F231" s="41" t="s">
        <v>5613</v>
      </c>
      <c r="G231" s="41">
        <v>45733</v>
      </c>
      <c r="H231" s="41">
        <v>46211</v>
      </c>
      <c r="I231" s="42"/>
      <c r="J231" s="43">
        <v>91957250</v>
      </c>
      <c r="K231" s="43">
        <v>39848141</v>
      </c>
      <c r="L231" s="44">
        <v>0.82426778242677823</v>
      </c>
      <c r="M231" s="45" t="s">
        <v>5614</v>
      </c>
      <c r="N231" s="46" t="s">
        <v>32</v>
      </c>
    </row>
    <row r="232" spans="1:14" s="29" customFormat="1" ht="74.7" customHeight="1" x14ac:dyDescent="0.2">
      <c r="A232" s="40" t="s">
        <v>5615</v>
      </c>
      <c r="B232" s="41">
        <v>45727</v>
      </c>
      <c r="C232" s="41" t="s">
        <v>5616</v>
      </c>
      <c r="D232" s="41" t="s">
        <v>15</v>
      </c>
      <c r="E232" s="41" t="s">
        <v>4737</v>
      </c>
      <c r="F232" s="41" t="s">
        <v>5617</v>
      </c>
      <c r="G232" s="41">
        <v>45735</v>
      </c>
      <c r="H232" s="41">
        <v>46221</v>
      </c>
      <c r="I232" s="42"/>
      <c r="J232" s="43">
        <v>39743000</v>
      </c>
      <c r="K232" s="43">
        <v>18065000</v>
      </c>
      <c r="L232" s="44">
        <v>0.80658436213991769</v>
      </c>
      <c r="M232" s="45" t="s">
        <v>5618</v>
      </c>
      <c r="N232" s="46" t="s">
        <v>32</v>
      </c>
    </row>
    <row r="233" spans="1:14" s="29" customFormat="1" ht="74.7" customHeight="1" x14ac:dyDescent="0.2">
      <c r="A233" s="40" t="s">
        <v>5619</v>
      </c>
      <c r="B233" s="41">
        <v>45728</v>
      </c>
      <c r="C233" s="41" t="s">
        <v>5620</v>
      </c>
      <c r="D233" s="41" t="s">
        <v>15</v>
      </c>
      <c r="E233" s="41" t="s">
        <v>4712</v>
      </c>
      <c r="F233" s="41" t="s">
        <v>5621</v>
      </c>
      <c r="G233" s="41">
        <v>45735</v>
      </c>
      <c r="H233" s="41">
        <v>46221</v>
      </c>
      <c r="I233" s="42"/>
      <c r="J233" s="43">
        <v>71500000</v>
      </c>
      <c r="K233" s="43">
        <v>32500000</v>
      </c>
      <c r="L233" s="44">
        <v>0.80658436213991769</v>
      </c>
      <c r="M233" s="45" t="s">
        <v>5622</v>
      </c>
      <c r="N233" s="46" t="s">
        <v>32</v>
      </c>
    </row>
    <row r="234" spans="1:14" s="29" customFormat="1" ht="74.7" customHeight="1" x14ac:dyDescent="0.2">
      <c r="A234" s="40" t="s">
        <v>5623</v>
      </c>
      <c r="B234" s="41">
        <v>45727</v>
      </c>
      <c r="C234" s="41" t="s">
        <v>5624</v>
      </c>
      <c r="D234" s="41" t="s">
        <v>15</v>
      </c>
      <c r="E234" s="41" t="s">
        <v>4737</v>
      </c>
      <c r="F234" s="41" t="s">
        <v>5625</v>
      </c>
      <c r="G234" s="41">
        <v>45744</v>
      </c>
      <c r="H234" s="41">
        <v>46230</v>
      </c>
      <c r="I234" s="42"/>
      <c r="J234" s="43">
        <v>36828000</v>
      </c>
      <c r="K234" s="43">
        <v>16740000</v>
      </c>
      <c r="L234" s="44">
        <v>0.7880658436213992</v>
      </c>
      <c r="M234" s="45" t="s">
        <v>5626</v>
      </c>
      <c r="N234" s="46" t="s">
        <v>32</v>
      </c>
    </row>
    <row r="235" spans="1:14" s="29" customFormat="1" ht="74.7" customHeight="1" x14ac:dyDescent="0.2">
      <c r="A235" s="40" t="s">
        <v>5627</v>
      </c>
      <c r="B235" s="41">
        <v>45728</v>
      </c>
      <c r="C235" s="41" t="s">
        <v>5628</v>
      </c>
      <c r="D235" s="41" t="s">
        <v>15</v>
      </c>
      <c r="E235" s="41" t="s">
        <v>4712</v>
      </c>
      <c r="F235" s="41" t="s">
        <v>5629</v>
      </c>
      <c r="G235" s="41">
        <v>45735</v>
      </c>
      <c r="H235" s="41">
        <v>46221</v>
      </c>
      <c r="I235" s="42"/>
      <c r="J235" s="43">
        <v>88000000</v>
      </c>
      <c r="K235" s="43">
        <v>40000000</v>
      </c>
      <c r="L235" s="44">
        <v>0.80658436213991769</v>
      </c>
      <c r="M235" s="45" t="s">
        <v>5630</v>
      </c>
      <c r="N235" s="46" t="s">
        <v>32</v>
      </c>
    </row>
    <row r="236" spans="1:14" s="29" customFormat="1" ht="74.7" customHeight="1" x14ac:dyDescent="0.2">
      <c r="A236" s="40" t="s">
        <v>5631</v>
      </c>
      <c r="B236" s="41">
        <v>45727</v>
      </c>
      <c r="C236" s="41" t="s">
        <v>5632</v>
      </c>
      <c r="D236" s="41" t="s">
        <v>15</v>
      </c>
      <c r="E236" s="41" t="s">
        <v>4737</v>
      </c>
      <c r="F236" s="41" t="s">
        <v>5633</v>
      </c>
      <c r="G236" s="41">
        <v>45736</v>
      </c>
      <c r="H236" s="41">
        <v>46237</v>
      </c>
      <c r="I236" s="42"/>
      <c r="J236" s="43">
        <v>34100000</v>
      </c>
      <c r="K236" s="43">
        <v>17050000</v>
      </c>
      <c r="L236" s="44">
        <v>0.780439121756487</v>
      </c>
      <c r="M236" s="45" t="s">
        <v>5634</v>
      </c>
      <c r="N236" s="46" t="s">
        <v>32</v>
      </c>
    </row>
    <row r="237" spans="1:14" s="29" customFormat="1" ht="74.7" customHeight="1" x14ac:dyDescent="0.2">
      <c r="A237" s="40" t="s">
        <v>5635</v>
      </c>
      <c r="B237" s="41">
        <v>45727</v>
      </c>
      <c r="C237" s="41" t="s">
        <v>5636</v>
      </c>
      <c r="D237" s="41" t="s">
        <v>15</v>
      </c>
      <c r="E237" s="41" t="s">
        <v>4712</v>
      </c>
      <c r="F237" s="41" t="s">
        <v>5637</v>
      </c>
      <c r="G237" s="41">
        <v>45734</v>
      </c>
      <c r="H237" s="41">
        <v>46203</v>
      </c>
      <c r="I237" s="42"/>
      <c r="J237" s="43">
        <v>89100000</v>
      </c>
      <c r="K237" s="43">
        <v>35910000</v>
      </c>
      <c r="L237" s="44">
        <v>0.83795309168443499</v>
      </c>
      <c r="M237" s="45" t="s">
        <v>5638</v>
      </c>
      <c r="N237" s="46" t="s">
        <v>32</v>
      </c>
    </row>
    <row r="238" spans="1:14" s="29" customFormat="1" ht="74.7" customHeight="1" x14ac:dyDescent="0.2">
      <c r="A238" s="40" t="s">
        <v>5639</v>
      </c>
      <c r="B238" s="41">
        <v>45729</v>
      </c>
      <c r="C238" s="41" t="s">
        <v>5640</v>
      </c>
      <c r="D238" s="41" t="s">
        <v>15</v>
      </c>
      <c r="E238" s="41" t="s">
        <v>4737</v>
      </c>
      <c r="F238" s="41" t="s">
        <v>5641</v>
      </c>
      <c r="G238" s="41">
        <v>45734</v>
      </c>
      <c r="H238" s="41">
        <v>46211</v>
      </c>
      <c r="I238" s="42"/>
      <c r="J238" s="43">
        <v>31000000</v>
      </c>
      <c r="K238" s="43">
        <v>15500000</v>
      </c>
      <c r="L238" s="44">
        <v>0.82389937106918243</v>
      </c>
      <c r="M238" s="45" t="s">
        <v>5642</v>
      </c>
      <c r="N238" s="46" t="s">
        <v>32</v>
      </c>
    </row>
    <row r="239" spans="1:14" s="29" customFormat="1" ht="74.7" customHeight="1" x14ac:dyDescent="0.2">
      <c r="A239" s="40" t="s">
        <v>5643</v>
      </c>
      <c r="B239" s="41">
        <v>45728</v>
      </c>
      <c r="C239" s="41" t="s">
        <v>5644</v>
      </c>
      <c r="D239" s="41" t="s">
        <v>15</v>
      </c>
      <c r="E239" s="41" t="s">
        <v>4737</v>
      </c>
      <c r="F239" s="41" t="s">
        <v>5645</v>
      </c>
      <c r="G239" s="41">
        <v>45748</v>
      </c>
      <c r="H239" s="41">
        <v>46203</v>
      </c>
      <c r="I239" s="42"/>
      <c r="J239" s="43">
        <v>31000000</v>
      </c>
      <c r="K239" s="43">
        <v>15500000</v>
      </c>
      <c r="L239" s="44">
        <v>0.83296703296703301</v>
      </c>
      <c r="M239" s="45" t="s">
        <v>5646</v>
      </c>
      <c r="N239" s="46" t="s">
        <v>32</v>
      </c>
    </row>
    <row r="240" spans="1:14" s="29" customFormat="1" ht="74.7" customHeight="1" x14ac:dyDescent="0.2">
      <c r="A240" s="40" t="s">
        <v>5647</v>
      </c>
      <c r="B240" s="41">
        <v>45727</v>
      </c>
      <c r="C240" s="41" t="s">
        <v>5648</v>
      </c>
      <c r="D240" s="41" t="s">
        <v>15</v>
      </c>
      <c r="E240" s="41" t="s">
        <v>4737</v>
      </c>
      <c r="F240" s="41" t="s">
        <v>5649</v>
      </c>
      <c r="G240" s="41">
        <v>45737</v>
      </c>
      <c r="H240" s="41">
        <v>46238</v>
      </c>
      <c r="I240" s="42"/>
      <c r="J240" s="43">
        <v>34100000</v>
      </c>
      <c r="K240" s="43">
        <v>17050000</v>
      </c>
      <c r="L240" s="44">
        <v>0.77844311377245512</v>
      </c>
      <c r="M240" s="45" t="s">
        <v>5650</v>
      </c>
      <c r="N240" s="46" t="s">
        <v>32</v>
      </c>
    </row>
    <row r="241" spans="1:14" s="29" customFormat="1" ht="74.7" customHeight="1" x14ac:dyDescent="0.2">
      <c r="A241" s="40" t="s">
        <v>5651</v>
      </c>
      <c r="B241" s="41">
        <v>45728</v>
      </c>
      <c r="C241" s="41" t="s">
        <v>5652</v>
      </c>
      <c r="D241" s="41" t="s">
        <v>15</v>
      </c>
      <c r="E241" s="41" t="s">
        <v>4737</v>
      </c>
      <c r="F241" s="41" t="s">
        <v>5653</v>
      </c>
      <c r="G241" s="41">
        <v>45742</v>
      </c>
      <c r="H241" s="41">
        <v>46228</v>
      </c>
      <c r="I241" s="42"/>
      <c r="J241" s="43">
        <v>39743000</v>
      </c>
      <c r="K241" s="43">
        <v>18065000</v>
      </c>
      <c r="L241" s="44">
        <v>0.79218106995884774</v>
      </c>
      <c r="M241" s="45" t="s">
        <v>5654</v>
      </c>
      <c r="N241" s="46" t="s">
        <v>32</v>
      </c>
    </row>
    <row r="242" spans="1:14" s="29" customFormat="1" ht="74.7" customHeight="1" x14ac:dyDescent="0.2">
      <c r="A242" s="40" t="s">
        <v>5655</v>
      </c>
      <c r="B242" s="41">
        <v>45728</v>
      </c>
      <c r="C242" s="41" t="s">
        <v>5656</v>
      </c>
      <c r="D242" s="41" t="s">
        <v>15</v>
      </c>
      <c r="E242" s="41" t="s">
        <v>4737</v>
      </c>
      <c r="F242" s="41" t="s">
        <v>5657</v>
      </c>
      <c r="G242" s="41">
        <v>45743</v>
      </c>
      <c r="H242" s="41">
        <v>46198</v>
      </c>
      <c r="I242" s="42"/>
      <c r="J242" s="43">
        <v>31000000</v>
      </c>
      <c r="K242" s="43">
        <v>15500000</v>
      </c>
      <c r="L242" s="44">
        <v>0.84395604395604396</v>
      </c>
      <c r="M242" s="45" t="s">
        <v>5658</v>
      </c>
      <c r="N242" s="46" t="s">
        <v>32</v>
      </c>
    </row>
    <row r="243" spans="1:14" s="29" customFormat="1" ht="74.7" customHeight="1" x14ac:dyDescent="0.2">
      <c r="A243" s="40" t="s">
        <v>5659</v>
      </c>
      <c r="B243" s="41">
        <v>45726</v>
      </c>
      <c r="C243" s="41" t="s">
        <v>5660</v>
      </c>
      <c r="D243" s="41" t="s">
        <v>15</v>
      </c>
      <c r="E243" s="41" t="s">
        <v>4712</v>
      </c>
      <c r="F243" s="41" t="s">
        <v>5661</v>
      </c>
      <c r="G243" s="41">
        <v>45735</v>
      </c>
      <c r="H243" s="41">
        <v>46233</v>
      </c>
      <c r="I243" s="42"/>
      <c r="J243" s="43">
        <v>65901385</v>
      </c>
      <c r="K243" s="43">
        <v>32351589</v>
      </c>
      <c r="L243" s="44">
        <v>0.78714859437751006</v>
      </c>
      <c r="M243" s="45" t="s">
        <v>5662</v>
      </c>
      <c r="N243" s="46" t="s">
        <v>32</v>
      </c>
    </row>
    <row r="244" spans="1:14" s="29" customFormat="1" ht="74.7" customHeight="1" x14ac:dyDescent="0.2">
      <c r="A244" s="40" t="s">
        <v>5663</v>
      </c>
      <c r="B244" s="41">
        <v>45725</v>
      </c>
      <c r="C244" s="41" t="s">
        <v>5664</v>
      </c>
      <c r="D244" s="41" t="s">
        <v>15</v>
      </c>
      <c r="E244" s="41" t="s">
        <v>4712</v>
      </c>
      <c r="F244" s="41" t="s">
        <v>5665</v>
      </c>
      <c r="G244" s="41">
        <v>45735</v>
      </c>
      <c r="H244" s="41">
        <v>46232</v>
      </c>
      <c r="I244" s="42"/>
      <c r="J244" s="43">
        <v>65901385</v>
      </c>
      <c r="K244" s="43">
        <v>32151888</v>
      </c>
      <c r="L244" s="44">
        <v>0.78873239436619713</v>
      </c>
      <c r="M244" s="45" t="s">
        <v>5666</v>
      </c>
      <c r="N244" s="46" t="s">
        <v>32</v>
      </c>
    </row>
    <row r="245" spans="1:14" s="29" customFormat="1" ht="74.7" customHeight="1" x14ac:dyDescent="0.2">
      <c r="A245" s="40" t="s">
        <v>5667</v>
      </c>
      <c r="B245" s="41">
        <v>45725</v>
      </c>
      <c r="C245" s="41" t="s">
        <v>5668</v>
      </c>
      <c r="D245" s="41" t="s">
        <v>15</v>
      </c>
      <c r="E245" s="41" t="s">
        <v>4712</v>
      </c>
      <c r="F245" s="41" t="s">
        <v>5669</v>
      </c>
      <c r="G245" s="41">
        <v>45735</v>
      </c>
      <c r="H245" s="41">
        <v>46232</v>
      </c>
      <c r="I245" s="42"/>
      <c r="J245" s="43">
        <v>65901385</v>
      </c>
      <c r="K245" s="43">
        <v>32151888</v>
      </c>
      <c r="L245" s="44">
        <v>0.78873239436619713</v>
      </c>
      <c r="M245" s="45" t="s">
        <v>5670</v>
      </c>
      <c r="N245" s="46" t="s">
        <v>32</v>
      </c>
    </row>
    <row r="246" spans="1:14" s="29" customFormat="1" ht="74.7" customHeight="1" x14ac:dyDescent="0.2">
      <c r="A246" s="40" t="s">
        <v>5671</v>
      </c>
      <c r="B246" s="41">
        <v>45725</v>
      </c>
      <c r="C246" s="41" t="s">
        <v>5672</v>
      </c>
      <c r="D246" s="41" t="s">
        <v>15</v>
      </c>
      <c r="E246" s="41" t="s">
        <v>4712</v>
      </c>
      <c r="F246" s="41" t="s">
        <v>5673</v>
      </c>
      <c r="G246" s="41">
        <v>45735</v>
      </c>
      <c r="H246" s="41">
        <v>46232</v>
      </c>
      <c r="I246" s="42"/>
      <c r="J246" s="43">
        <v>65901385</v>
      </c>
      <c r="K246" s="43">
        <v>32151888</v>
      </c>
      <c r="L246" s="44">
        <v>0.78873239436619713</v>
      </c>
      <c r="M246" s="45" t="s">
        <v>5674</v>
      </c>
      <c r="N246" s="46" t="s">
        <v>32</v>
      </c>
    </row>
    <row r="247" spans="1:14" s="29" customFormat="1" ht="74.7" customHeight="1" x14ac:dyDescent="0.2">
      <c r="A247" s="40" t="s">
        <v>5675</v>
      </c>
      <c r="B247" s="41">
        <v>45723</v>
      </c>
      <c r="C247" s="41" t="s">
        <v>5676</v>
      </c>
      <c r="D247" s="41" t="s">
        <v>15</v>
      </c>
      <c r="E247" s="41" t="s">
        <v>4712</v>
      </c>
      <c r="F247" s="41" t="s">
        <v>5677</v>
      </c>
      <c r="G247" s="41">
        <v>45735</v>
      </c>
      <c r="H247" s="41">
        <v>46203</v>
      </c>
      <c r="I247" s="42"/>
      <c r="J247" s="43">
        <v>106920000</v>
      </c>
      <c r="K247" s="43">
        <v>42768000</v>
      </c>
      <c r="L247" s="44">
        <v>0.83760683760683763</v>
      </c>
      <c r="M247" s="45" t="s">
        <v>5678</v>
      </c>
      <c r="N247" s="46" t="s">
        <v>32</v>
      </c>
    </row>
    <row r="248" spans="1:14" s="29" customFormat="1" ht="74.7" customHeight="1" x14ac:dyDescent="0.2">
      <c r="A248" s="40" t="s">
        <v>5679</v>
      </c>
      <c r="B248" s="41">
        <v>45723</v>
      </c>
      <c r="C248" s="41" t="s">
        <v>5680</v>
      </c>
      <c r="D248" s="41" t="s">
        <v>15</v>
      </c>
      <c r="E248" s="41" t="s">
        <v>4712</v>
      </c>
      <c r="F248" s="41" t="s">
        <v>5681</v>
      </c>
      <c r="G248" s="41">
        <v>45735</v>
      </c>
      <c r="H248" s="41">
        <v>46203</v>
      </c>
      <c r="I248" s="42"/>
      <c r="J248" s="43">
        <v>92070000</v>
      </c>
      <c r="K248" s="43">
        <v>36828000</v>
      </c>
      <c r="L248" s="44">
        <v>0.83760683760683763</v>
      </c>
      <c r="M248" s="45" t="s">
        <v>5682</v>
      </c>
      <c r="N248" s="46" t="s">
        <v>32</v>
      </c>
    </row>
    <row r="249" spans="1:14" s="29" customFormat="1" ht="74.7" customHeight="1" x14ac:dyDescent="0.2">
      <c r="A249" s="40" t="s">
        <v>5683</v>
      </c>
      <c r="B249" s="41">
        <v>45723</v>
      </c>
      <c r="C249" s="41" t="s">
        <v>5684</v>
      </c>
      <c r="D249" s="41" t="s">
        <v>15</v>
      </c>
      <c r="E249" s="41" t="s">
        <v>4712</v>
      </c>
      <c r="F249" s="41" t="s">
        <v>5685</v>
      </c>
      <c r="G249" s="41">
        <v>45734</v>
      </c>
      <c r="H249" s="41">
        <v>46202</v>
      </c>
      <c r="I249" s="42"/>
      <c r="J249" s="43">
        <v>92070000</v>
      </c>
      <c r="K249" s="43">
        <v>36828000</v>
      </c>
      <c r="L249" s="44">
        <v>0.83974358974358976</v>
      </c>
      <c r="M249" s="45" t="s">
        <v>5686</v>
      </c>
      <c r="N249" s="46" t="s">
        <v>32</v>
      </c>
    </row>
    <row r="250" spans="1:14" s="29" customFormat="1" ht="74.7" customHeight="1" x14ac:dyDescent="0.2">
      <c r="A250" s="40" t="s">
        <v>5687</v>
      </c>
      <c r="B250" s="41">
        <v>45727</v>
      </c>
      <c r="C250" s="41" t="s">
        <v>5688</v>
      </c>
      <c r="D250" s="41" t="s">
        <v>15</v>
      </c>
      <c r="E250" s="41" t="s">
        <v>4712</v>
      </c>
      <c r="F250" s="41" t="s">
        <v>5689</v>
      </c>
      <c r="G250" s="41">
        <v>45735</v>
      </c>
      <c r="H250" s="41">
        <v>46233</v>
      </c>
      <c r="I250" s="42"/>
      <c r="J250" s="43">
        <v>65901385</v>
      </c>
      <c r="K250" s="43">
        <v>32551290</v>
      </c>
      <c r="L250" s="44">
        <v>0.78714859437751006</v>
      </c>
      <c r="M250" s="45" t="s">
        <v>5690</v>
      </c>
      <c r="N250" s="46" t="s">
        <v>32</v>
      </c>
    </row>
    <row r="251" spans="1:14" s="29" customFormat="1" ht="74.7" customHeight="1" x14ac:dyDescent="0.2">
      <c r="A251" s="40" t="s">
        <v>5691</v>
      </c>
      <c r="B251" s="41">
        <v>45728</v>
      </c>
      <c r="C251" s="41" t="s">
        <v>5692</v>
      </c>
      <c r="D251" s="41" t="s">
        <v>15</v>
      </c>
      <c r="E251" s="41" t="s">
        <v>4712</v>
      </c>
      <c r="F251" s="41" t="s">
        <v>5693</v>
      </c>
      <c r="G251" s="41">
        <v>45735</v>
      </c>
      <c r="H251" s="41">
        <v>46203</v>
      </c>
      <c r="I251" s="42"/>
      <c r="J251" s="43">
        <v>92070000</v>
      </c>
      <c r="K251" s="43">
        <v>36828000</v>
      </c>
      <c r="L251" s="44">
        <v>0.83760683760683763</v>
      </c>
      <c r="M251" s="45" t="s">
        <v>5694</v>
      </c>
      <c r="N251" s="46" t="s">
        <v>32</v>
      </c>
    </row>
    <row r="252" spans="1:14" s="29" customFormat="1" ht="74.7" customHeight="1" x14ac:dyDescent="0.2">
      <c r="A252" s="40" t="s">
        <v>5695</v>
      </c>
      <c r="B252" s="41">
        <v>45729</v>
      </c>
      <c r="C252" s="41" t="s">
        <v>5696</v>
      </c>
      <c r="D252" s="41" t="s">
        <v>15</v>
      </c>
      <c r="E252" s="41" t="s">
        <v>4737</v>
      </c>
      <c r="F252" s="41" t="s">
        <v>5697</v>
      </c>
      <c r="G252" s="41">
        <v>45742</v>
      </c>
      <c r="H252" s="41">
        <v>46228</v>
      </c>
      <c r="I252" s="42"/>
      <c r="J252" s="43">
        <v>36828000</v>
      </c>
      <c r="K252" s="43">
        <v>16740000</v>
      </c>
      <c r="L252" s="44">
        <v>0.79218106995884774</v>
      </c>
      <c r="M252" s="45" t="s">
        <v>5698</v>
      </c>
      <c r="N252" s="46" t="s">
        <v>32</v>
      </c>
    </row>
    <row r="253" spans="1:14" s="29" customFormat="1" ht="74.7" customHeight="1" x14ac:dyDescent="0.2">
      <c r="A253" s="40" t="s">
        <v>5699</v>
      </c>
      <c r="B253" s="41">
        <v>45714</v>
      </c>
      <c r="C253" s="41" t="s">
        <v>5700</v>
      </c>
      <c r="D253" s="41" t="s">
        <v>15</v>
      </c>
      <c r="E253" s="41" t="s">
        <v>4712</v>
      </c>
      <c r="F253" s="41" t="s">
        <v>5701</v>
      </c>
      <c r="G253" s="41">
        <v>45742</v>
      </c>
      <c r="H253" s="41">
        <v>46197</v>
      </c>
      <c r="I253" s="42"/>
      <c r="J253" s="43">
        <v>70750160</v>
      </c>
      <c r="K253" s="43">
        <v>35375080</v>
      </c>
      <c r="L253" s="44">
        <v>0.84615384615384615</v>
      </c>
      <c r="M253" s="45" t="s">
        <v>5702</v>
      </c>
      <c r="N253" s="46" t="s">
        <v>32</v>
      </c>
    </row>
    <row r="254" spans="1:14" s="29" customFormat="1" ht="74.7" customHeight="1" x14ac:dyDescent="0.2">
      <c r="A254" s="40" t="s">
        <v>5703</v>
      </c>
      <c r="B254" s="41">
        <v>45729</v>
      </c>
      <c r="C254" s="41" t="s">
        <v>5704</v>
      </c>
      <c r="D254" s="41" t="s">
        <v>15</v>
      </c>
      <c r="E254" s="41" t="s">
        <v>4712</v>
      </c>
      <c r="F254" s="41" t="s">
        <v>5705</v>
      </c>
      <c r="G254" s="41">
        <v>45733</v>
      </c>
      <c r="H254" s="41">
        <v>46234</v>
      </c>
      <c r="I254" s="42"/>
      <c r="J254" s="43">
        <v>85800000</v>
      </c>
      <c r="K254" s="43">
        <v>42900000</v>
      </c>
      <c r="L254" s="44">
        <v>0.78642714570858285</v>
      </c>
      <c r="M254" s="45" t="s">
        <v>5706</v>
      </c>
      <c r="N254" s="46" t="s">
        <v>32</v>
      </c>
    </row>
    <row r="255" spans="1:14" s="29" customFormat="1" ht="74.7" customHeight="1" x14ac:dyDescent="0.2">
      <c r="A255" s="40" t="s">
        <v>5707</v>
      </c>
      <c r="B255" s="41">
        <v>45728</v>
      </c>
      <c r="C255" s="41" t="s">
        <v>5708</v>
      </c>
      <c r="D255" s="41" t="s">
        <v>15</v>
      </c>
      <c r="E255" s="41" t="s">
        <v>4712</v>
      </c>
      <c r="F255" s="41" t="s">
        <v>5709</v>
      </c>
      <c r="G255" s="41">
        <v>45736</v>
      </c>
      <c r="H255" s="41">
        <v>46203</v>
      </c>
      <c r="I255" s="42"/>
      <c r="J255" s="43">
        <v>127234800</v>
      </c>
      <c r="K255" s="43">
        <v>50508360</v>
      </c>
      <c r="L255" s="44">
        <v>0.83725910064239828</v>
      </c>
      <c r="M255" s="45" t="s">
        <v>5710</v>
      </c>
      <c r="N255" s="46" t="s">
        <v>32</v>
      </c>
    </row>
    <row r="256" spans="1:14" s="29" customFormat="1" ht="74.7" customHeight="1" x14ac:dyDescent="0.2">
      <c r="A256" s="40" t="s">
        <v>5711</v>
      </c>
      <c r="B256" s="41">
        <v>45729</v>
      </c>
      <c r="C256" s="41" t="s">
        <v>5712</v>
      </c>
      <c r="D256" s="41" t="s">
        <v>15</v>
      </c>
      <c r="E256" s="41" t="s">
        <v>4712</v>
      </c>
      <c r="F256" s="41" t="s">
        <v>5713</v>
      </c>
      <c r="G256" s="41">
        <v>45737</v>
      </c>
      <c r="H256" s="41">
        <v>46233</v>
      </c>
      <c r="I256" s="42"/>
      <c r="J256" s="43">
        <v>77825176</v>
      </c>
      <c r="K256" s="43">
        <v>37733419</v>
      </c>
      <c r="L256" s="44">
        <v>0.78629032258064513</v>
      </c>
      <c r="M256" s="45" t="s">
        <v>5714</v>
      </c>
      <c r="N256" s="46" t="s">
        <v>32</v>
      </c>
    </row>
    <row r="257" spans="1:14" s="29" customFormat="1" ht="74.7" customHeight="1" x14ac:dyDescent="0.2">
      <c r="A257" s="40" t="s">
        <v>5715</v>
      </c>
      <c r="B257" s="41">
        <v>45728</v>
      </c>
      <c r="C257" s="41" t="s">
        <v>5716</v>
      </c>
      <c r="D257" s="41" t="s">
        <v>15</v>
      </c>
      <c r="E257" s="41" t="s">
        <v>4712</v>
      </c>
      <c r="F257" s="41" t="s">
        <v>5717</v>
      </c>
      <c r="G257" s="41">
        <v>45737</v>
      </c>
      <c r="H257" s="41">
        <v>46233</v>
      </c>
      <c r="I257" s="42"/>
      <c r="J257" s="43">
        <v>65901385</v>
      </c>
      <c r="K257" s="43">
        <v>31952187</v>
      </c>
      <c r="L257" s="44">
        <v>0.78629032258064513</v>
      </c>
      <c r="M257" s="45" t="s">
        <v>5718</v>
      </c>
      <c r="N257" s="46" t="s">
        <v>32</v>
      </c>
    </row>
    <row r="258" spans="1:14" s="29" customFormat="1" ht="74.7" customHeight="1" x14ac:dyDescent="0.2">
      <c r="A258" s="40" t="s">
        <v>5719</v>
      </c>
      <c r="B258" s="41">
        <v>45729</v>
      </c>
      <c r="C258" s="41" t="s">
        <v>5720</v>
      </c>
      <c r="D258" s="41" t="s">
        <v>15</v>
      </c>
      <c r="E258" s="41" t="s">
        <v>4737</v>
      </c>
      <c r="F258" s="41" t="s">
        <v>5721</v>
      </c>
      <c r="G258" s="41">
        <v>45743</v>
      </c>
      <c r="H258" s="41">
        <v>46229</v>
      </c>
      <c r="I258" s="42"/>
      <c r="J258" s="43">
        <v>36828000</v>
      </c>
      <c r="K258" s="43">
        <v>16740000</v>
      </c>
      <c r="L258" s="44">
        <v>0.79012345679012341</v>
      </c>
      <c r="M258" s="45" t="s">
        <v>5722</v>
      </c>
      <c r="N258" s="46" t="s">
        <v>32</v>
      </c>
    </row>
    <row r="259" spans="1:14" s="29" customFormat="1" ht="74.7" customHeight="1" x14ac:dyDescent="0.2">
      <c r="A259" s="40" t="s">
        <v>5723</v>
      </c>
      <c r="B259" s="41">
        <v>45729</v>
      </c>
      <c r="C259" s="41" t="s">
        <v>5724</v>
      </c>
      <c r="D259" s="41" t="s">
        <v>15</v>
      </c>
      <c r="E259" s="41" t="s">
        <v>4737</v>
      </c>
      <c r="F259" s="41" t="s">
        <v>5725</v>
      </c>
      <c r="G259" s="41">
        <v>45744</v>
      </c>
      <c r="H259" s="41">
        <v>46199</v>
      </c>
      <c r="I259" s="42"/>
      <c r="J259" s="43">
        <v>31000000</v>
      </c>
      <c r="K259" s="43">
        <v>15500000</v>
      </c>
      <c r="L259" s="44">
        <v>0.84175824175824177</v>
      </c>
      <c r="M259" s="45" t="s">
        <v>5726</v>
      </c>
      <c r="N259" s="46" t="s">
        <v>32</v>
      </c>
    </row>
    <row r="260" spans="1:14" s="29" customFormat="1" ht="74.7" customHeight="1" x14ac:dyDescent="0.2">
      <c r="A260" s="40" t="s">
        <v>5727</v>
      </c>
      <c r="B260" s="41">
        <v>45730</v>
      </c>
      <c r="C260" s="41" t="s">
        <v>5728</v>
      </c>
      <c r="D260" s="41" t="s">
        <v>15</v>
      </c>
      <c r="E260" s="41" t="s">
        <v>4737</v>
      </c>
      <c r="F260" s="41" t="s">
        <v>5729</v>
      </c>
      <c r="G260" s="41">
        <v>45748</v>
      </c>
      <c r="H260" s="41">
        <v>46203</v>
      </c>
      <c r="I260" s="42"/>
      <c r="J260" s="43">
        <v>31000000</v>
      </c>
      <c r="K260" s="43">
        <v>15500000</v>
      </c>
      <c r="L260" s="44">
        <v>0.83296703296703301</v>
      </c>
      <c r="M260" s="45" t="s">
        <v>5730</v>
      </c>
      <c r="N260" s="46" t="s">
        <v>32</v>
      </c>
    </row>
    <row r="261" spans="1:14" s="29" customFormat="1" ht="74.7" customHeight="1" x14ac:dyDescent="0.2">
      <c r="A261" s="40" t="s">
        <v>5731</v>
      </c>
      <c r="B261" s="41">
        <v>45730</v>
      </c>
      <c r="C261" s="41" t="s">
        <v>5732</v>
      </c>
      <c r="D261" s="41" t="s">
        <v>15</v>
      </c>
      <c r="E261" s="41" t="s">
        <v>4712</v>
      </c>
      <c r="F261" s="41" t="s">
        <v>5733</v>
      </c>
      <c r="G261" s="41">
        <v>45736</v>
      </c>
      <c r="H261" s="41">
        <v>46172</v>
      </c>
      <c r="I261" s="42"/>
      <c r="J261" s="43">
        <v>74203540</v>
      </c>
      <c r="K261" s="43">
        <v>32402212</v>
      </c>
      <c r="L261" s="44">
        <v>0.89678899082568808</v>
      </c>
      <c r="M261" s="45" t="s">
        <v>5734</v>
      </c>
      <c r="N261" s="46" t="s">
        <v>32</v>
      </c>
    </row>
    <row r="262" spans="1:14" s="29" customFormat="1" ht="74.7" customHeight="1" x14ac:dyDescent="0.2">
      <c r="A262" s="40" t="s">
        <v>5735</v>
      </c>
      <c r="B262" s="41">
        <v>45725</v>
      </c>
      <c r="C262" s="41" t="s">
        <v>5736</v>
      </c>
      <c r="D262" s="41" t="s">
        <v>15</v>
      </c>
      <c r="E262" s="41" t="s">
        <v>4712</v>
      </c>
      <c r="F262" s="41" t="s">
        <v>5737</v>
      </c>
      <c r="G262" s="41">
        <v>45737</v>
      </c>
      <c r="H262" s="41">
        <v>46203</v>
      </c>
      <c r="I262" s="42"/>
      <c r="J262" s="43">
        <v>112860000</v>
      </c>
      <c r="K262" s="43">
        <v>44460000</v>
      </c>
      <c r="L262" s="44">
        <v>0.83690987124463523</v>
      </c>
      <c r="M262" s="45" t="s">
        <v>5738</v>
      </c>
      <c r="N262" s="46" t="s">
        <v>32</v>
      </c>
    </row>
    <row r="263" spans="1:14" s="29" customFormat="1" ht="74.7" customHeight="1" x14ac:dyDescent="0.2">
      <c r="A263" s="40" t="s">
        <v>5739</v>
      </c>
      <c r="B263" s="41">
        <v>45733</v>
      </c>
      <c r="C263" s="41" t="s">
        <v>5740</v>
      </c>
      <c r="D263" s="41" t="s">
        <v>15</v>
      </c>
      <c r="E263" s="41" t="s">
        <v>4737</v>
      </c>
      <c r="F263" s="41" t="s">
        <v>5741</v>
      </c>
      <c r="G263" s="41">
        <v>45741</v>
      </c>
      <c r="H263" s="41">
        <v>46196</v>
      </c>
      <c r="I263" s="42"/>
      <c r="J263" s="43">
        <v>31000000</v>
      </c>
      <c r="K263" s="43">
        <v>15500000</v>
      </c>
      <c r="L263" s="44">
        <v>0.84835164835164834</v>
      </c>
      <c r="M263" s="45" t="s">
        <v>5742</v>
      </c>
      <c r="N263" s="46" t="s">
        <v>32</v>
      </c>
    </row>
    <row r="264" spans="1:14" s="29" customFormat="1" ht="74.7" customHeight="1" x14ac:dyDescent="0.2">
      <c r="A264" s="40" t="s">
        <v>5743</v>
      </c>
      <c r="B264" s="41">
        <v>45733</v>
      </c>
      <c r="C264" s="41" t="s">
        <v>5744</v>
      </c>
      <c r="D264" s="41" t="s">
        <v>15</v>
      </c>
      <c r="E264" s="41" t="s">
        <v>4737</v>
      </c>
      <c r="F264" s="41" t="s">
        <v>5745</v>
      </c>
      <c r="G264" s="41">
        <v>45741</v>
      </c>
      <c r="H264" s="41">
        <v>46196</v>
      </c>
      <c r="I264" s="42"/>
      <c r="J264" s="43">
        <v>31000000</v>
      </c>
      <c r="K264" s="43">
        <v>15500000</v>
      </c>
      <c r="L264" s="44">
        <v>0.84835164835164834</v>
      </c>
      <c r="M264" s="45" t="s">
        <v>5746</v>
      </c>
      <c r="N264" s="46" t="s">
        <v>32</v>
      </c>
    </row>
    <row r="265" spans="1:14" s="29" customFormat="1" ht="74.7" customHeight="1" x14ac:dyDescent="0.2">
      <c r="A265" s="40" t="s">
        <v>5747</v>
      </c>
      <c r="B265" s="41">
        <v>45733</v>
      </c>
      <c r="C265" s="41" t="s">
        <v>5748</v>
      </c>
      <c r="D265" s="41" t="s">
        <v>15</v>
      </c>
      <c r="E265" s="41" t="s">
        <v>4737</v>
      </c>
      <c r="F265" s="41" t="s">
        <v>5749</v>
      </c>
      <c r="G265" s="41">
        <v>45743</v>
      </c>
      <c r="H265" s="41">
        <v>46198</v>
      </c>
      <c r="I265" s="42"/>
      <c r="J265" s="43">
        <v>31000000</v>
      </c>
      <c r="K265" s="43">
        <v>15500000</v>
      </c>
      <c r="L265" s="44">
        <v>0.84395604395604396</v>
      </c>
      <c r="M265" s="45" t="s">
        <v>5750</v>
      </c>
      <c r="N265" s="46" t="s">
        <v>32</v>
      </c>
    </row>
    <row r="266" spans="1:14" s="29" customFormat="1" ht="74.7" customHeight="1" x14ac:dyDescent="0.2">
      <c r="A266" s="40" t="s">
        <v>5751</v>
      </c>
      <c r="B266" s="41">
        <v>45730</v>
      </c>
      <c r="C266" s="41" t="s">
        <v>5752</v>
      </c>
      <c r="D266" s="41" t="s">
        <v>15</v>
      </c>
      <c r="E266" s="41" t="s">
        <v>4712</v>
      </c>
      <c r="F266" s="41" t="s">
        <v>5753</v>
      </c>
      <c r="G266" s="41">
        <v>45737</v>
      </c>
      <c r="H266" s="41">
        <v>46199</v>
      </c>
      <c r="I266" s="42"/>
      <c r="J266" s="43">
        <v>134303400</v>
      </c>
      <c r="K266" s="43">
        <v>51279480</v>
      </c>
      <c r="L266" s="44">
        <v>0.8441558441558441</v>
      </c>
      <c r="M266" s="45" t="s">
        <v>5754</v>
      </c>
      <c r="N266" s="46" t="s">
        <v>32</v>
      </c>
    </row>
    <row r="267" spans="1:14" s="29" customFormat="1" ht="74.7" customHeight="1" x14ac:dyDescent="0.2">
      <c r="A267" s="40" t="s">
        <v>5755</v>
      </c>
      <c r="B267" s="41">
        <v>45726</v>
      </c>
      <c r="C267" s="41" t="s">
        <v>5756</v>
      </c>
      <c r="D267" s="41" t="s">
        <v>15</v>
      </c>
      <c r="E267" s="41" t="s">
        <v>4712</v>
      </c>
      <c r="F267" s="41" t="s">
        <v>5757</v>
      </c>
      <c r="G267" s="41">
        <v>45744</v>
      </c>
      <c r="H267" s="41">
        <v>46230</v>
      </c>
      <c r="I267" s="42"/>
      <c r="J267" s="43">
        <v>106920000</v>
      </c>
      <c r="K267" s="43">
        <v>48600000</v>
      </c>
      <c r="L267" s="44">
        <v>0.7880658436213992</v>
      </c>
      <c r="M267" s="45" t="s">
        <v>5758</v>
      </c>
      <c r="N267" s="46" t="s">
        <v>32</v>
      </c>
    </row>
    <row r="268" spans="1:14" s="29" customFormat="1" ht="74.7" customHeight="1" x14ac:dyDescent="0.2">
      <c r="A268" s="40" t="s">
        <v>5759</v>
      </c>
      <c r="B268" s="41">
        <v>45726</v>
      </c>
      <c r="C268" s="41" t="s">
        <v>5760</v>
      </c>
      <c r="D268" s="41" t="s">
        <v>15</v>
      </c>
      <c r="E268" s="41" t="s">
        <v>4712</v>
      </c>
      <c r="F268" s="41" t="s">
        <v>5761</v>
      </c>
      <c r="G268" s="41">
        <v>45741</v>
      </c>
      <c r="H268" s="41">
        <v>46203</v>
      </c>
      <c r="I268" s="42"/>
      <c r="J268" s="43">
        <v>134303400</v>
      </c>
      <c r="K268" s="43">
        <v>51279480</v>
      </c>
      <c r="L268" s="44">
        <v>0.83549783549783552</v>
      </c>
      <c r="M268" s="45" t="s">
        <v>5762</v>
      </c>
      <c r="N268" s="46" t="s">
        <v>32</v>
      </c>
    </row>
    <row r="269" spans="1:14" s="29" customFormat="1" ht="74.7" customHeight="1" x14ac:dyDescent="0.2">
      <c r="A269" s="40" t="s">
        <v>5763</v>
      </c>
      <c r="B269" s="41">
        <v>45734</v>
      </c>
      <c r="C269" s="41" t="s">
        <v>5764</v>
      </c>
      <c r="D269" s="41" t="s">
        <v>15</v>
      </c>
      <c r="E269" s="41" t="s">
        <v>4737</v>
      </c>
      <c r="F269" s="41" t="s">
        <v>5765</v>
      </c>
      <c r="G269" s="41">
        <v>45742</v>
      </c>
      <c r="H269" s="41">
        <v>46228</v>
      </c>
      <c r="I269" s="42"/>
      <c r="J269" s="43">
        <v>39743000</v>
      </c>
      <c r="K269" s="43">
        <v>18065000</v>
      </c>
      <c r="L269" s="44">
        <v>0.79218106995884774</v>
      </c>
      <c r="M269" s="45" t="s">
        <v>5766</v>
      </c>
      <c r="N269" s="46" t="s">
        <v>32</v>
      </c>
    </row>
    <row r="270" spans="1:14" s="29" customFormat="1" ht="74.7" customHeight="1" x14ac:dyDescent="0.2">
      <c r="A270" s="40" t="s">
        <v>5767</v>
      </c>
      <c r="B270" s="41">
        <v>45733</v>
      </c>
      <c r="C270" s="41" t="s">
        <v>5768</v>
      </c>
      <c r="D270" s="41" t="s">
        <v>15</v>
      </c>
      <c r="E270" s="41" t="s">
        <v>4737</v>
      </c>
      <c r="F270" s="41" t="s">
        <v>5769</v>
      </c>
      <c r="G270" s="41">
        <v>45742</v>
      </c>
      <c r="H270" s="41">
        <v>46197</v>
      </c>
      <c r="I270" s="42"/>
      <c r="J270" s="43">
        <v>31000000</v>
      </c>
      <c r="K270" s="43">
        <v>15500000</v>
      </c>
      <c r="L270" s="44">
        <v>0.84615384615384615</v>
      </c>
      <c r="M270" s="45" t="s">
        <v>5770</v>
      </c>
      <c r="N270" s="46" t="s">
        <v>32</v>
      </c>
    </row>
    <row r="271" spans="1:14" s="29" customFormat="1" ht="74.7" customHeight="1" x14ac:dyDescent="0.2">
      <c r="A271" s="40" t="s">
        <v>5771</v>
      </c>
      <c r="B271" s="41">
        <v>45734</v>
      </c>
      <c r="C271" s="41" t="s">
        <v>5772</v>
      </c>
      <c r="D271" s="41" t="s">
        <v>15</v>
      </c>
      <c r="E271" s="41" t="s">
        <v>4737</v>
      </c>
      <c r="F271" s="41" t="s">
        <v>5773</v>
      </c>
      <c r="G271" s="41">
        <v>45742</v>
      </c>
      <c r="H271" s="41">
        <v>46228</v>
      </c>
      <c r="I271" s="42"/>
      <c r="J271" s="43">
        <v>36828000</v>
      </c>
      <c r="K271" s="43">
        <v>16740000</v>
      </c>
      <c r="L271" s="44">
        <v>0.79218106995884774</v>
      </c>
      <c r="M271" s="45" t="s">
        <v>5774</v>
      </c>
      <c r="N271" s="46" t="s">
        <v>32</v>
      </c>
    </row>
    <row r="272" spans="1:14" s="29" customFormat="1" ht="74.7" customHeight="1" x14ac:dyDescent="0.2">
      <c r="A272" s="40" t="s">
        <v>5775</v>
      </c>
      <c r="B272" s="41">
        <v>45734</v>
      </c>
      <c r="C272" s="41" t="s">
        <v>5776</v>
      </c>
      <c r="D272" s="41" t="s">
        <v>15</v>
      </c>
      <c r="E272" s="41" t="s">
        <v>4737</v>
      </c>
      <c r="F272" s="41" t="s">
        <v>5777</v>
      </c>
      <c r="G272" s="41">
        <v>45742</v>
      </c>
      <c r="H272" s="41">
        <v>46197</v>
      </c>
      <c r="I272" s="42"/>
      <c r="J272" s="43">
        <v>31000000</v>
      </c>
      <c r="K272" s="43">
        <v>15500000</v>
      </c>
      <c r="L272" s="44">
        <v>0.84615384615384615</v>
      </c>
      <c r="M272" s="45" t="s">
        <v>5778</v>
      </c>
      <c r="N272" s="46" t="s">
        <v>32</v>
      </c>
    </row>
    <row r="273" spans="1:14" s="29" customFormat="1" ht="74.7" customHeight="1" x14ac:dyDescent="0.2">
      <c r="A273" s="40" t="s">
        <v>5779</v>
      </c>
      <c r="B273" s="41">
        <v>45734</v>
      </c>
      <c r="C273" s="41" t="s">
        <v>5780</v>
      </c>
      <c r="D273" s="41" t="s">
        <v>15</v>
      </c>
      <c r="E273" s="41" t="s">
        <v>4737</v>
      </c>
      <c r="F273" s="41" t="s">
        <v>5781</v>
      </c>
      <c r="G273" s="41">
        <v>45744</v>
      </c>
      <c r="H273" s="41">
        <v>46199</v>
      </c>
      <c r="I273" s="42"/>
      <c r="J273" s="43">
        <v>31000000</v>
      </c>
      <c r="K273" s="43">
        <v>15500000</v>
      </c>
      <c r="L273" s="44">
        <v>0.84175824175824177</v>
      </c>
      <c r="M273" s="45" t="s">
        <v>5782</v>
      </c>
      <c r="N273" s="46" t="s">
        <v>32</v>
      </c>
    </row>
    <row r="274" spans="1:14" s="29" customFormat="1" ht="74.7" customHeight="1" x14ac:dyDescent="0.2">
      <c r="A274" s="40" t="s">
        <v>5783</v>
      </c>
      <c r="B274" s="41">
        <v>45734</v>
      </c>
      <c r="C274" s="41" t="s">
        <v>5784</v>
      </c>
      <c r="D274" s="41" t="s">
        <v>15</v>
      </c>
      <c r="E274" s="41" t="s">
        <v>4737</v>
      </c>
      <c r="F274" s="41" t="s">
        <v>5785</v>
      </c>
      <c r="G274" s="41">
        <v>45737</v>
      </c>
      <c r="H274" s="41">
        <v>46192</v>
      </c>
      <c r="I274" s="42"/>
      <c r="J274" s="43">
        <v>31000000</v>
      </c>
      <c r="K274" s="43">
        <v>15500000</v>
      </c>
      <c r="L274" s="44">
        <v>0.8571428571428571</v>
      </c>
      <c r="M274" s="45" t="s">
        <v>5786</v>
      </c>
      <c r="N274" s="46" t="s">
        <v>32</v>
      </c>
    </row>
    <row r="275" spans="1:14" s="29" customFormat="1" ht="74.7" customHeight="1" x14ac:dyDescent="0.2">
      <c r="A275" s="40" t="s">
        <v>5787</v>
      </c>
      <c r="B275" s="41">
        <v>45728</v>
      </c>
      <c r="C275" s="41" t="s">
        <v>5788</v>
      </c>
      <c r="D275" s="41" t="s">
        <v>15</v>
      </c>
      <c r="E275" s="41" t="s">
        <v>4737</v>
      </c>
      <c r="F275" s="41" t="s">
        <v>5789</v>
      </c>
      <c r="G275" s="41">
        <v>45751</v>
      </c>
      <c r="H275" s="41">
        <v>46216</v>
      </c>
      <c r="I275" s="42"/>
      <c r="J275" s="43">
        <v>31000000</v>
      </c>
      <c r="K275" s="43">
        <v>15500000</v>
      </c>
      <c r="L275" s="44">
        <v>0.8086021505376344</v>
      </c>
      <c r="M275" s="45" t="s">
        <v>5790</v>
      </c>
      <c r="N275" s="46" t="s">
        <v>32</v>
      </c>
    </row>
    <row r="276" spans="1:14" s="29" customFormat="1" ht="74.7" customHeight="1" x14ac:dyDescent="0.2">
      <c r="A276" s="40" t="s">
        <v>5791</v>
      </c>
      <c r="B276" s="41">
        <v>45733</v>
      </c>
      <c r="C276" s="41" t="s">
        <v>5792</v>
      </c>
      <c r="D276" s="41" t="s">
        <v>15</v>
      </c>
      <c r="E276" s="41" t="s">
        <v>4737</v>
      </c>
      <c r="F276" s="41" t="s">
        <v>5793</v>
      </c>
      <c r="G276" s="41">
        <v>45742</v>
      </c>
      <c r="H276" s="41">
        <v>46197</v>
      </c>
      <c r="I276" s="42"/>
      <c r="J276" s="43">
        <v>31000000</v>
      </c>
      <c r="K276" s="43">
        <v>15500000</v>
      </c>
      <c r="L276" s="44">
        <v>0.84615384615384615</v>
      </c>
      <c r="M276" s="45" t="s">
        <v>5794</v>
      </c>
      <c r="N276" s="46" t="s">
        <v>32</v>
      </c>
    </row>
    <row r="277" spans="1:14" s="29" customFormat="1" ht="74.7" customHeight="1" x14ac:dyDescent="0.2">
      <c r="A277" s="40" t="s">
        <v>5795</v>
      </c>
      <c r="B277" s="41">
        <v>45729</v>
      </c>
      <c r="C277" s="41" t="s">
        <v>5796</v>
      </c>
      <c r="D277" s="41" t="s">
        <v>15</v>
      </c>
      <c r="E277" s="41" t="s">
        <v>4712</v>
      </c>
      <c r="F277" s="41" t="s">
        <v>5797</v>
      </c>
      <c r="G277" s="41">
        <v>45742</v>
      </c>
      <c r="H277" s="41">
        <v>46228</v>
      </c>
      <c r="I277" s="42"/>
      <c r="J277" s="43">
        <v>106920000</v>
      </c>
      <c r="K277" s="43">
        <v>48600000</v>
      </c>
      <c r="L277" s="44">
        <v>0.79218106995884774</v>
      </c>
      <c r="M277" s="45" t="s">
        <v>5798</v>
      </c>
      <c r="N277" s="46" t="s">
        <v>32</v>
      </c>
    </row>
    <row r="278" spans="1:14" s="29" customFormat="1" ht="74.7" customHeight="1" x14ac:dyDescent="0.2">
      <c r="A278" s="40" t="s">
        <v>5799</v>
      </c>
      <c r="B278" s="41">
        <v>45729</v>
      </c>
      <c r="C278" s="41" t="s">
        <v>5800</v>
      </c>
      <c r="D278" s="41" t="s">
        <v>15</v>
      </c>
      <c r="E278" s="41" t="s">
        <v>4737</v>
      </c>
      <c r="F278" s="41" t="s">
        <v>5801</v>
      </c>
      <c r="G278" s="41">
        <v>45748</v>
      </c>
      <c r="H278" s="41">
        <v>46203</v>
      </c>
      <c r="I278" s="42"/>
      <c r="J278" s="43">
        <v>31000000</v>
      </c>
      <c r="K278" s="43">
        <v>15500000</v>
      </c>
      <c r="L278" s="44">
        <v>0.83296703296703301</v>
      </c>
      <c r="M278" s="45" t="s">
        <v>5802</v>
      </c>
      <c r="N278" s="46" t="s">
        <v>32</v>
      </c>
    </row>
    <row r="279" spans="1:14" s="29" customFormat="1" ht="74.7" customHeight="1" x14ac:dyDescent="0.2">
      <c r="A279" s="40" t="s">
        <v>5803</v>
      </c>
      <c r="B279" s="41">
        <v>45733</v>
      </c>
      <c r="C279" s="41" t="s">
        <v>5804</v>
      </c>
      <c r="D279" s="41" t="s">
        <v>15</v>
      </c>
      <c r="E279" s="41" t="s">
        <v>4737</v>
      </c>
      <c r="F279" s="41" t="s">
        <v>5805</v>
      </c>
      <c r="G279" s="41">
        <v>45748</v>
      </c>
      <c r="H279" s="41">
        <v>46203</v>
      </c>
      <c r="I279" s="42"/>
      <c r="J279" s="43">
        <v>31000000</v>
      </c>
      <c r="K279" s="43">
        <v>15500000</v>
      </c>
      <c r="L279" s="44">
        <v>0.83296703296703301</v>
      </c>
      <c r="M279" s="45" t="s">
        <v>5806</v>
      </c>
      <c r="N279" s="46" t="s">
        <v>32</v>
      </c>
    </row>
    <row r="280" spans="1:14" s="29" customFormat="1" ht="74.7" customHeight="1" x14ac:dyDescent="0.2">
      <c r="A280" s="40" t="s">
        <v>5807</v>
      </c>
      <c r="B280" s="41">
        <v>45729</v>
      </c>
      <c r="C280" s="41" t="s">
        <v>5808</v>
      </c>
      <c r="D280" s="41" t="s">
        <v>15</v>
      </c>
      <c r="E280" s="41" t="s">
        <v>4712</v>
      </c>
      <c r="F280" s="41" t="s">
        <v>5809</v>
      </c>
      <c r="G280" s="41">
        <v>45748</v>
      </c>
      <c r="H280" s="41">
        <v>46246</v>
      </c>
      <c r="I280" s="42"/>
      <c r="J280" s="43">
        <v>132000000</v>
      </c>
      <c r="K280" s="43">
        <v>66000000</v>
      </c>
      <c r="L280" s="44">
        <v>0.76104417670682734</v>
      </c>
      <c r="M280" s="45" t="s">
        <v>5810</v>
      </c>
      <c r="N280" s="46" t="s">
        <v>32</v>
      </c>
    </row>
    <row r="281" spans="1:14" s="29" customFormat="1" ht="74.7" customHeight="1" x14ac:dyDescent="0.2">
      <c r="A281" s="40" t="s">
        <v>5811</v>
      </c>
      <c r="B281" s="41">
        <v>45736</v>
      </c>
      <c r="C281" s="41" t="s">
        <v>5812</v>
      </c>
      <c r="D281" s="41" t="s">
        <v>15</v>
      </c>
      <c r="E281" s="41" t="s">
        <v>4712</v>
      </c>
      <c r="F281" s="41" t="s">
        <v>5813</v>
      </c>
      <c r="G281" s="41">
        <v>45743</v>
      </c>
      <c r="H281" s="41">
        <v>46229</v>
      </c>
      <c r="I281" s="42"/>
      <c r="J281" s="43">
        <v>80300000</v>
      </c>
      <c r="K281" s="43">
        <v>36500000</v>
      </c>
      <c r="L281" s="44">
        <v>0.79012345679012341</v>
      </c>
      <c r="M281" s="45" t="s">
        <v>5814</v>
      </c>
      <c r="N281" s="46" t="s">
        <v>32</v>
      </c>
    </row>
    <row r="282" spans="1:14" s="29" customFormat="1" ht="74.7" customHeight="1" x14ac:dyDescent="0.2">
      <c r="A282" s="40" t="s">
        <v>5815</v>
      </c>
      <c r="B282" s="41">
        <v>45736</v>
      </c>
      <c r="C282" s="41" t="s">
        <v>5816</v>
      </c>
      <c r="D282" s="41" t="s">
        <v>15</v>
      </c>
      <c r="E282" s="41" t="s">
        <v>4712</v>
      </c>
      <c r="F282" s="41" t="s">
        <v>5817</v>
      </c>
      <c r="G282" s="41">
        <v>45748</v>
      </c>
      <c r="H282" s="41">
        <v>46201</v>
      </c>
      <c r="I282" s="42"/>
      <c r="J282" s="43">
        <v>92070000</v>
      </c>
      <c r="K282" s="43">
        <v>33480000</v>
      </c>
      <c r="L282" s="44">
        <v>0.83664459161147908</v>
      </c>
      <c r="M282" s="45" t="s">
        <v>5818</v>
      </c>
      <c r="N282" s="46" t="s">
        <v>32</v>
      </c>
    </row>
    <row r="283" spans="1:14" s="29" customFormat="1" ht="74.7" customHeight="1" x14ac:dyDescent="0.2">
      <c r="A283" s="40" t="s">
        <v>5819</v>
      </c>
      <c r="B283" s="41">
        <v>45734</v>
      </c>
      <c r="C283" s="41" t="s">
        <v>5820</v>
      </c>
      <c r="D283" s="41" t="s">
        <v>15</v>
      </c>
      <c r="E283" s="41" t="s">
        <v>4712</v>
      </c>
      <c r="F283" s="41" t="s">
        <v>5821</v>
      </c>
      <c r="G283" s="41">
        <v>45744</v>
      </c>
      <c r="H283" s="41">
        <v>46230</v>
      </c>
      <c r="I283" s="42"/>
      <c r="J283" s="43">
        <v>78760000</v>
      </c>
      <c r="K283" s="43">
        <v>35800000</v>
      </c>
      <c r="L283" s="44">
        <v>0.7880658436213992</v>
      </c>
      <c r="M283" s="45" t="s">
        <v>5822</v>
      </c>
      <c r="N283" s="46" t="s">
        <v>32</v>
      </c>
    </row>
    <row r="284" spans="1:14" s="29" customFormat="1" ht="74.7" customHeight="1" x14ac:dyDescent="0.2">
      <c r="A284" s="40" t="s">
        <v>5823</v>
      </c>
      <c r="B284" s="41">
        <v>45734</v>
      </c>
      <c r="C284" s="41" t="s">
        <v>5824</v>
      </c>
      <c r="D284" s="41" t="s">
        <v>15</v>
      </c>
      <c r="E284" s="41" t="s">
        <v>4712</v>
      </c>
      <c r="F284" s="41" t="s">
        <v>5825</v>
      </c>
      <c r="G284" s="41">
        <v>45749</v>
      </c>
      <c r="H284" s="41">
        <v>46231</v>
      </c>
      <c r="I284" s="42"/>
      <c r="J284" s="43">
        <v>92070000</v>
      </c>
      <c r="K284" s="43">
        <v>41571000</v>
      </c>
      <c r="L284" s="44">
        <v>0.78423236514522821</v>
      </c>
      <c r="M284" s="45" t="s">
        <v>5826</v>
      </c>
      <c r="N284" s="46" t="s">
        <v>32</v>
      </c>
    </row>
    <row r="285" spans="1:14" s="29" customFormat="1" ht="74.7" customHeight="1" x14ac:dyDescent="0.2">
      <c r="A285" s="40" t="s">
        <v>5827</v>
      </c>
      <c r="B285" s="41">
        <v>45736</v>
      </c>
      <c r="C285" s="41" t="s">
        <v>5828</v>
      </c>
      <c r="D285" s="41" t="s">
        <v>15</v>
      </c>
      <c r="E285" s="41" t="s">
        <v>4737</v>
      </c>
      <c r="F285" s="41" t="s">
        <v>5829</v>
      </c>
      <c r="G285" s="41">
        <v>45748</v>
      </c>
      <c r="H285" s="41">
        <v>46203</v>
      </c>
      <c r="I285" s="42"/>
      <c r="J285" s="43">
        <v>31000000</v>
      </c>
      <c r="K285" s="43">
        <v>15500000</v>
      </c>
      <c r="L285" s="44">
        <v>0.83296703296703301</v>
      </c>
      <c r="M285" s="45" t="s">
        <v>5830</v>
      </c>
      <c r="N285" s="46" t="s">
        <v>32</v>
      </c>
    </row>
    <row r="286" spans="1:14" s="29" customFormat="1" ht="74.7" customHeight="1" x14ac:dyDescent="0.2">
      <c r="A286" s="40" t="s">
        <v>5831</v>
      </c>
      <c r="B286" s="41">
        <v>45735</v>
      </c>
      <c r="C286" s="41" t="s">
        <v>5832</v>
      </c>
      <c r="D286" s="41" t="s">
        <v>15</v>
      </c>
      <c r="E286" s="41" t="s">
        <v>4737</v>
      </c>
      <c r="F286" s="41" t="s">
        <v>5833</v>
      </c>
      <c r="G286" s="41">
        <v>45748</v>
      </c>
      <c r="H286" s="41">
        <v>46231</v>
      </c>
      <c r="I286" s="42"/>
      <c r="J286" s="43">
        <v>36828000</v>
      </c>
      <c r="K286" s="43">
        <v>16740000</v>
      </c>
      <c r="L286" s="44">
        <v>0.78467908902691508</v>
      </c>
      <c r="M286" s="45" t="s">
        <v>5834</v>
      </c>
      <c r="N286" s="46" t="s">
        <v>32</v>
      </c>
    </row>
    <row r="287" spans="1:14" s="29" customFormat="1" ht="74.7" customHeight="1" x14ac:dyDescent="0.2">
      <c r="A287" s="40" t="s">
        <v>5835</v>
      </c>
      <c r="B287" s="41">
        <v>45735</v>
      </c>
      <c r="C287" s="41" t="s">
        <v>5836</v>
      </c>
      <c r="D287" s="41" t="s">
        <v>15</v>
      </c>
      <c r="E287" s="41" t="s">
        <v>4737</v>
      </c>
      <c r="F287" s="41" t="s">
        <v>5837</v>
      </c>
      <c r="G287" s="41">
        <v>45744</v>
      </c>
      <c r="H287" s="41">
        <v>46199</v>
      </c>
      <c r="I287" s="42"/>
      <c r="J287" s="43">
        <v>31000000</v>
      </c>
      <c r="K287" s="43">
        <v>15500000</v>
      </c>
      <c r="L287" s="44">
        <v>0.84175824175824177</v>
      </c>
      <c r="M287" s="45" t="s">
        <v>5838</v>
      </c>
      <c r="N287" s="46" t="s">
        <v>32</v>
      </c>
    </row>
    <row r="288" spans="1:14" s="29" customFormat="1" ht="74.7" customHeight="1" x14ac:dyDescent="0.2">
      <c r="A288" s="40" t="s">
        <v>5839</v>
      </c>
      <c r="B288" s="41">
        <v>45737</v>
      </c>
      <c r="C288" s="41" t="s">
        <v>5840</v>
      </c>
      <c r="D288" s="41" t="s">
        <v>15</v>
      </c>
      <c r="E288" s="41" t="s">
        <v>4712</v>
      </c>
      <c r="F288" s="41" t="s">
        <v>5841</v>
      </c>
      <c r="G288" s="41">
        <v>45747</v>
      </c>
      <c r="H288" s="41">
        <v>46233</v>
      </c>
      <c r="I288" s="42"/>
      <c r="J288" s="43">
        <v>162577800</v>
      </c>
      <c r="K288" s="43">
        <v>73899000</v>
      </c>
      <c r="L288" s="44">
        <v>0.78189300411522633</v>
      </c>
      <c r="M288" s="45" t="s">
        <v>5842</v>
      </c>
      <c r="N288" s="46" t="s">
        <v>32</v>
      </c>
    </row>
    <row r="289" spans="1:14" s="29" customFormat="1" ht="74.7" customHeight="1" x14ac:dyDescent="0.2">
      <c r="A289" s="40" t="s">
        <v>5843</v>
      </c>
      <c r="B289" s="41">
        <v>45706</v>
      </c>
      <c r="C289" s="41" t="s">
        <v>5844</v>
      </c>
      <c r="D289" s="41" t="s">
        <v>15</v>
      </c>
      <c r="E289" s="41" t="s">
        <v>4737</v>
      </c>
      <c r="F289" s="41" t="s">
        <v>5845</v>
      </c>
      <c r="G289" s="41">
        <v>45758</v>
      </c>
      <c r="H289" s="41">
        <v>46091</v>
      </c>
      <c r="I289" s="42"/>
      <c r="J289" s="43">
        <v>39743000</v>
      </c>
      <c r="K289" s="43"/>
      <c r="L289" s="44">
        <v>1.1081081081081081</v>
      </c>
      <c r="M289" s="45" t="s">
        <v>5846</v>
      </c>
      <c r="N289" s="46" t="s">
        <v>32</v>
      </c>
    </row>
    <row r="290" spans="1:14" s="29" customFormat="1" ht="74.7" customHeight="1" x14ac:dyDescent="0.2">
      <c r="A290" s="40" t="s">
        <v>5847</v>
      </c>
      <c r="B290" s="41">
        <v>45735</v>
      </c>
      <c r="C290" s="41" t="s">
        <v>5848</v>
      </c>
      <c r="D290" s="41" t="s">
        <v>15</v>
      </c>
      <c r="E290" s="41" t="s">
        <v>4737</v>
      </c>
      <c r="F290" s="41" t="s">
        <v>5849</v>
      </c>
      <c r="G290" s="41">
        <v>45748</v>
      </c>
      <c r="H290" s="41">
        <v>46231</v>
      </c>
      <c r="I290" s="42"/>
      <c r="J290" s="43">
        <v>38500000</v>
      </c>
      <c r="K290" s="43">
        <v>17500000</v>
      </c>
      <c r="L290" s="44">
        <v>0.78467908902691508</v>
      </c>
      <c r="M290" s="45" t="s">
        <v>5850</v>
      </c>
      <c r="N290" s="46" t="s">
        <v>32</v>
      </c>
    </row>
    <row r="291" spans="1:14" s="29" customFormat="1" ht="74.7" customHeight="1" x14ac:dyDescent="0.2">
      <c r="A291" s="40" t="s">
        <v>5851</v>
      </c>
      <c r="B291" s="41">
        <v>45735</v>
      </c>
      <c r="C291" s="41" t="s">
        <v>5852</v>
      </c>
      <c r="D291" s="41" t="s">
        <v>15</v>
      </c>
      <c r="E291" s="41" t="s">
        <v>4737</v>
      </c>
      <c r="F291" s="41" t="s">
        <v>5853</v>
      </c>
      <c r="G291" s="41">
        <v>45748</v>
      </c>
      <c r="H291" s="41">
        <v>46203</v>
      </c>
      <c r="I291" s="42"/>
      <c r="J291" s="43">
        <v>31000000</v>
      </c>
      <c r="K291" s="43">
        <v>15500000</v>
      </c>
      <c r="L291" s="44">
        <v>0.83296703296703301</v>
      </c>
      <c r="M291" s="45" t="s">
        <v>5854</v>
      </c>
      <c r="N291" s="46" t="s">
        <v>32</v>
      </c>
    </row>
    <row r="292" spans="1:14" s="29" customFormat="1" ht="74.7" customHeight="1" x14ac:dyDescent="0.2">
      <c r="A292" s="40" t="s">
        <v>5855</v>
      </c>
      <c r="B292" s="41">
        <v>45736</v>
      </c>
      <c r="C292" s="41" t="s">
        <v>5856</v>
      </c>
      <c r="D292" s="41" t="s">
        <v>15</v>
      </c>
      <c r="E292" s="41" t="s">
        <v>4712</v>
      </c>
      <c r="F292" s="41" t="s">
        <v>5857</v>
      </c>
      <c r="G292" s="41">
        <v>45748</v>
      </c>
      <c r="H292" s="41">
        <v>46231</v>
      </c>
      <c r="I292" s="42"/>
      <c r="J292" s="43">
        <v>65901385</v>
      </c>
      <c r="K292" s="43">
        <v>29955175</v>
      </c>
      <c r="L292" s="44">
        <v>0.78467908902691508</v>
      </c>
      <c r="M292" s="45" t="s">
        <v>5858</v>
      </c>
      <c r="N292" s="46" t="s">
        <v>32</v>
      </c>
    </row>
    <row r="293" spans="1:14" s="29" customFormat="1" ht="74.7" customHeight="1" x14ac:dyDescent="0.2">
      <c r="A293" s="40" t="s">
        <v>5859</v>
      </c>
      <c r="B293" s="41">
        <v>45735</v>
      </c>
      <c r="C293" s="41" t="s">
        <v>5860</v>
      </c>
      <c r="D293" s="41" t="s">
        <v>15</v>
      </c>
      <c r="E293" s="41" t="s">
        <v>4712</v>
      </c>
      <c r="F293" s="41" t="s">
        <v>5861</v>
      </c>
      <c r="G293" s="41">
        <v>45748</v>
      </c>
      <c r="H293" s="41">
        <v>46233</v>
      </c>
      <c r="I293" s="42"/>
      <c r="J293" s="43">
        <v>77825176</v>
      </c>
      <c r="K293" s="43">
        <v>35846748</v>
      </c>
      <c r="L293" s="44">
        <v>0.78144329896907216</v>
      </c>
      <c r="M293" s="45" t="s">
        <v>5862</v>
      </c>
      <c r="N293" s="46" t="s">
        <v>32</v>
      </c>
    </row>
    <row r="294" spans="1:14" s="29" customFormat="1" ht="74.7" customHeight="1" x14ac:dyDescent="0.2">
      <c r="A294" s="40" t="s">
        <v>5863</v>
      </c>
      <c r="B294" s="41">
        <v>45737</v>
      </c>
      <c r="C294" s="41" t="s">
        <v>5864</v>
      </c>
      <c r="D294" s="41" t="s">
        <v>15</v>
      </c>
      <c r="E294" s="41" t="s">
        <v>4737</v>
      </c>
      <c r="F294" s="41" t="s">
        <v>5865</v>
      </c>
      <c r="G294" s="41">
        <v>45748</v>
      </c>
      <c r="H294" s="41">
        <v>46203</v>
      </c>
      <c r="I294" s="42"/>
      <c r="J294" s="43">
        <v>31000000</v>
      </c>
      <c r="K294" s="43">
        <v>15500000</v>
      </c>
      <c r="L294" s="44">
        <v>0.83296703296703301</v>
      </c>
      <c r="M294" s="45" t="s">
        <v>5866</v>
      </c>
      <c r="N294" s="46" t="s">
        <v>32</v>
      </c>
    </row>
    <row r="295" spans="1:14" s="29" customFormat="1" ht="74.7" customHeight="1" x14ac:dyDescent="0.2">
      <c r="A295" s="40" t="s">
        <v>5867</v>
      </c>
      <c r="B295" s="41">
        <v>45715</v>
      </c>
      <c r="C295" s="41" t="s">
        <v>5868</v>
      </c>
      <c r="D295" s="41" t="s">
        <v>15</v>
      </c>
      <c r="E295" s="41" t="s">
        <v>4712</v>
      </c>
      <c r="F295" s="41" t="s">
        <v>5869</v>
      </c>
      <c r="G295" s="41">
        <v>45748</v>
      </c>
      <c r="H295" s="41">
        <v>46231</v>
      </c>
      <c r="I295" s="42"/>
      <c r="J295" s="43">
        <v>77000000</v>
      </c>
      <c r="K295" s="43">
        <v>35000000</v>
      </c>
      <c r="L295" s="44">
        <v>0.78467908902691508</v>
      </c>
      <c r="M295" s="45" t="s">
        <v>5870</v>
      </c>
      <c r="N295" s="46" t="s">
        <v>32</v>
      </c>
    </row>
    <row r="296" spans="1:14" s="29" customFormat="1" ht="74.7" customHeight="1" x14ac:dyDescent="0.2">
      <c r="A296" s="40" t="s">
        <v>5871</v>
      </c>
      <c r="B296" s="41">
        <v>45737</v>
      </c>
      <c r="C296" s="41" t="s">
        <v>5872</v>
      </c>
      <c r="D296" s="41" t="s">
        <v>15</v>
      </c>
      <c r="E296" s="41" t="s">
        <v>4737</v>
      </c>
      <c r="F296" s="41" t="s">
        <v>5873</v>
      </c>
      <c r="G296" s="41">
        <v>45751</v>
      </c>
      <c r="H296" s="41">
        <v>46206</v>
      </c>
      <c r="I296" s="42"/>
      <c r="J296" s="43">
        <v>31000000</v>
      </c>
      <c r="K296" s="43">
        <v>15500000</v>
      </c>
      <c r="L296" s="44">
        <v>0.82637362637362632</v>
      </c>
      <c r="M296" s="45" t="s">
        <v>5874</v>
      </c>
      <c r="N296" s="46" t="s">
        <v>32</v>
      </c>
    </row>
    <row r="297" spans="1:14" s="29" customFormat="1" ht="74.7" customHeight="1" x14ac:dyDescent="0.2">
      <c r="A297" s="40" t="s">
        <v>5875</v>
      </c>
      <c r="B297" s="41">
        <v>45737</v>
      </c>
      <c r="C297" s="41" t="s">
        <v>5876</v>
      </c>
      <c r="D297" s="41" t="s">
        <v>15</v>
      </c>
      <c r="E297" s="41" t="s">
        <v>4737</v>
      </c>
      <c r="F297" s="41" t="s">
        <v>5877</v>
      </c>
      <c r="G297" s="41">
        <v>45748</v>
      </c>
      <c r="H297" s="41">
        <v>46231</v>
      </c>
      <c r="I297" s="42"/>
      <c r="J297" s="43">
        <v>36828000</v>
      </c>
      <c r="K297" s="43">
        <v>16740000</v>
      </c>
      <c r="L297" s="44">
        <v>0.78467908902691508</v>
      </c>
      <c r="M297" s="45" t="s">
        <v>5878</v>
      </c>
      <c r="N297" s="46" t="s">
        <v>32</v>
      </c>
    </row>
    <row r="298" spans="1:14" s="29" customFormat="1" ht="74.7" customHeight="1" x14ac:dyDescent="0.2">
      <c r="A298" s="40" t="s">
        <v>5879</v>
      </c>
      <c r="B298" s="41">
        <v>45737</v>
      </c>
      <c r="C298" s="41" t="s">
        <v>5880</v>
      </c>
      <c r="D298" s="41" t="s">
        <v>15</v>
      </c>
      <c r="E298" s="41" t="s">
        <v>4712</v>
      </c>
      <c r="F298" s="41" t="s">
        <v>5881</v>
      </c>
      <c r="G298" s="41">
        <v>45748</v>
      </c>
      <c r="H298" s="41">
        <v>46091</v>
      </c>
      <c r="I298" s="42"/>
      <c r="J298" s="43">
        <v>110000000</v>
      </c>
      <c r="K298" s="43"/>
      <c r="L298" s="44">
        <v>1.1049562682215743</v>
      </c>
      <c r="M298" s="45" t="s">
        <v>5882</v>
      </c>
      <c r="N298" s="46" t="s">
        <v>32</v>
      </c>
    </row>
    <row r="299" spans="1:14" s="29" customFormat="1" ht="74.7" customHeight="1" x14ac:dyDescent="0.2">
      <c r="A299" s="40" t="s">
        <v>5883</v>
      </c>
      <c r="B299" s="41">
        <v>45741</v>
      </c>
      <c r="C299" s="41" t="s">
        <v>5884</v>
      </c>
      <c r="D299" s="41" t="s">
        <v>15</v>
      </c>
      <c r="E299" s="41" t="s">
        <v>4737</v>
      </c>
      <c r="F299" s="41" t="s">
        <v>5885</v>
      </c>
      <c r="G299" s="41">
        <v>45748</v>
      </c>
      <c r="H299" s="41">
        <v>46231</v>
      </c>
      <c r="I299" s="42"/>
      <c r="J299" s="43">
        <v>38500000</v>
      </c>
      <c r="K299" s="43">
        <v>17500000</v>
      </c>
      <c r="L299" s="44">
        <v>0.78467908902691508</v>
      </c>
      <c r="M299" s="45" t="s">
        <v>5886</v>
      </c>
      <c r="N299" s="46" t="s">
        <v>32</v>
      </c>
    </row>
    <row r="300" spans="1:14" s="29" customFormat="1" ht="74.7" customHeight="1" x14ac:dyDescent="0.2">
      <c r="A300" s="40" t="s">
        <v>5887</v>
      </c>
      <c r="B300" s="41">
        <v>45741</v>
      </c>
      <c r="C300" s="41" t="s">
        <v>5888</v>
      </c>
      <c r="D300" s="41" t="s">
        <v>15</v>
      </c>
      <c r="E300" s="41" t="s">
        <v>4737</v>
      </c>
      <c r="F300" s="41" t="s">
        <v>5889</v>
      </c>
      <c r="G300" s="41">
        <v>45748</v>
      </c>
      <c r="H300" s="41">
        <v>46203</v>
      </c>
      <c r="I300" s="42"/>
      <c r="J300" s="43">
        <v>31000000</v>
      </c>
      <c r="K300" s="43">
        <v>15500000</v>
      </c>
      <c r="L300" s="44">
        <v>0.83296703296703301</v>
      </c>
      <c r="M300" s="45" t="s">
        <v>5890</v>
      </c>
      <c r="N300" s="46" t="s">
        <v>32</v>
      </c>
    </row>
    <row r="301" spans="1:14" s="29" customFormat="1" ht="74.7" customHeight="1" x14ac:dyDescent="0.2">
      <c r="A301" s="40" t="s">
        <v>5891</v>
      </c>
      <c r="B301" s="41">
        <v>45741</v>
      </c>
      <c r="C301" s="41" t="s">
        <v>5892</v>
      </c>
      <c r="D301" s="41" t="s">
        <v>15</v>
      </c>
      <c r="E301" s="41" t="s">
        <v>4737</v>
      </c>
      <c r="F301" s="41" t="s">
        <v>5893</v>
      </c>
      <c r="G301" s="41">
        <v>45750</v>
      </c>
      <c r="H301" s="41">
        <v>46205</v>
      </c>
      <c r="I301" s="42"/>
      <c r="J301" s="43">
        <v>31000000</v>
      </c>
      <c r="K301" s="43">
        <v>15500000</v>
      </c>
      <c r="L301" s="44">
        <v>0.82857142857142863</v>
      </c>
      <c r="M301" s="45" t="s">
        <v>5894</v>
      </c>
      <c r="N301" s="46" t="s">
        <v>32</v>
      </c>
    </row>
    <row r="302" spans="1:14" s="29" customFormat="1" ht="74.7" customHeight="1" x14ac:dyDescent="0.2">
      <c r="A302" s="40" t="s">
        <v>5895</v>
      </c>
      <c r="B302" s="41">
        <v>45740</v>
      </c>
      <c r="C302" s="41" t="s">
        <v>5896</v>
      </c>
      <c r="D302" s="41" t="s">
        <v>15</v>
      </c>
      <c r="E302" s="41" t="s">
        <v>4737</v>
      </c>
      <c r="F302" s="41" t="s">
        <v>5897</v>
      </c>
      <c r="G302" s="41">
        <v>45748</v>
      </c>
      <c r="H302" s="41">
        <v>46203</v>
      </c>
      <c r="I302" s="42"/>
      <c r="J302" s="43">
        <v>39976000</v>
      </c>
      <c r="K302" s="43">
        <v>19988000</v>
      </c>
      <c r="L302" s="44">
        <v>0.83296703296703301</v>
      </c>
      <c r="M302" s="45" t="s">
        <v>5898</v>
      </c>
      <c r="N302" s="46" t="s">
        <v>32</v>
      </c>
    </row>
    <row r="303" spans="1:14" s="29" customFormat="1" ht="74.7" customHeight="1" x14ac:dyDescent="0.2">
      <c r="A303" s="40" t="s">
        <v>5899</v>
      </c>
      <c r="B303" s="41">
        <v>45740</v>
      </c>
      <c r="C303" s="41" t="s">
        <v>5900</v>
      </c>
      <c r="D303" s="41" t="s">
        <v>15</v>
      </c>
      <c r="E303" s="41" t="s">
        <v>4737</v>
      </c>
      <c r="F303" s="41" t="s">
        <v>5901</v>
      </c>
      <c r="G303" s="41">
        <v>45750</v>
      </c>
      <c r="H303" s="41">
        <v>46233</v>
      </c>
      <c r="I303" s="42"/>
      <c r="J303" s="43">
        <v>39743000</v>
      </c>
      <c r="K303" s="43">
        <v>18065000</v>
      </c>
      <c r="L303" s="44">
        <v>0.78053830227743271</v>
      </c>
      <c r="M303" s="45" t="s">
        <v>5902</v>
      </c>
      <c r="N303" s="46" t="s">
        <v>32</v>
      </c>
    </row>
    <row r="304" spans="1:14" s="29" customFormat="1" ht="74.7" customHeight="1" x14ac:dyDescent="0.2">
      <c r="A304" s="40" t="s">
        <v>5903</v>
      </c>
      <c r="B304" s="41">
        <v>45742</v>
      </c>
      <c r="C304" s="41" t="s">
        <v>5904</v>
      </c>
      <c r="D304" s="41" t="s">
        <v>15</v>
      </c>
      <c r="E304" s="41" t="s">
        <v>4737</v>
      </c>
      <c r="F304" s="41" t="s">
        <v>5905</v>
      </c>
      <c r="G304" s="41">
        <v>45750</v>
      </c>
      <c r="H304" s="41">
        <v>46114</v>
      </c>
      <c r="I304" s="42"/>
      <c r="J304" s="43">
        <v>38980800</v>
      </c>
      <c r="K304" s="43"/>
      <c r="L304" s="44">
        <v>1.0357142857142858</v>
      </c>
      <c r="M304" s="45" t="s">
        <v>5906</v>
      </c>
      <c r="N304" s="46" t="s">
        <v>32</v>
      </c>
    </row>
    <row r="305" spans="1:14" s="29" customFormat="1" ht="74.7" customHeight="1" x14ac:dyDescent="0.2">
      <c r="A305" s="40" t="s">
        <v>5907</v>
      </c>
      <c r="B305" s="41">
        <v>45741</v>
      </c>
      <c r="C305" s="41" t="s">
        <v>5908</v>
      </c>
      <c r="D305" s="41" t="s">
        <v>15</v>
      </c>
      <c r="E305" s="41" t="s">
        <v>4712</v>
      </c>
      <c r="F305" s="41" t="s">
        <v>5909</v>
      </c>
      <c r="G305" s="41">
        <v>45754</v>
      </c>
      <c r="H305" s="41">
        <v>46087</v>
      </c>
      <c r="I305" s="42"/>
      <c r="J305" s="43">
        <v>106920000</v>
      </c>
      <c r="K305" s="43"/>
      <c r="L305" s="44">
        <v>1.1201201201201201</v>
      </c>
      <c r="M305" s="45" t="s">
        <v>5910</v>
      </c>
      <c r="N305" s="46" t="s">
        <v>32</v>
      </c>
    </row>
    <row r="306" spans="1:14" s="29" customFormat="1" ht="74.7" customHeight="1" x14ac:dyDescent="0.2">
      <c r="A306" s="40" t="s">
        <v>5911</v>
      </c>
      <c r="B306" s="41">
        <v>45743</v>
      </c>
      <c r="C306" s="41" t="s">
        <v>5912</v>
      </c>
      <c r="D306" s="41" t="s">
        <v>15</v>
      </c>
      <c r="E306" s="41" t="s">
        <v>4737</v>
      </c>
      <c r="F306" s="41" t="s">
        <v>5913</v>
      </c>
      <c r="G306" s="41">
        <v>45754</v>
      </c>
      <c r="H306" s="41">
        <v>46209</v>
      </c>
      <c r="I306" s="42"/>
      <c r="J306" s="43">
        <v>31000000</v>
      </c>
      <c r="K306" s="43">
        <v>15500000</v>
      </c>
      <c r="L306" s="44">
        <v>0.81978021978021975</v>
      </c>
      <c r="M306" s="45" t="s">
        <v>5914</v>
      </c>
      <c r="N306" s="46" t="s">
        <v>32</v>
      </c>
    </row>
    <row r="307" spans="1:14" s="29" customFormat="1" ht="74.7" customHeight="1" x14ac:dyDescent="0.2">
      <c r="A307" s="40" t="s">
        <v>5915</v>
      </c>
      <c r="B307" s="41">
        <v>45734</v>
      </c>
      <c r="C307" s="41" t="s">
        <v>5916</v>
      </c>
      <c r="D307" s="41" t="s">
        <v>15</v>
      </c>
      <c r="E307" s="41" t="s">
        <v>4712</v>
      </c>
      <c r="F307" s="41" t="s">
        <v>5917</v>
      </c>
      <c r="G307" s="41">
        <v>45750</v>
      </c>
      <c r="H307" s="41">
        <v>46203</v>
      </c>
      <c r="I307" s="42"/>
      <c r="J307" s="43">
        <v>59910350</v>
      </c>
      <c r="K307" s="43">
        <v>29955175</v>
      </c>
      <c r="L307" s="44">
        <v>0.83222958057395147</v>
      </c>
      <c r="M307" s="45" t="s">
        <v>5918</v>
      </c>
      <c r="N307" s="46" t="s">
        <v>32</v>
      </c>
    </row>
    <row r="308" spans="1:14" s="29" customFormat="1" ht="74.7" customHeight="1" x14ac:dyDescent="0.2">
      <c r="A308" s="40" t="s">
        <v>5919</v>
      </c>
      <c r="B308" s="41">
        <v>45741</v>
      </c>
      <c r="C308" s="41" t="s">
        <v>5920</v>
      </c>
      <c r="D308" s="41" t="s">
        <v>15</v>
      </c>
      <c r="E308" s="41" t="s">
        <v>4737</v>
      </c>
      <c r="F308" s="41" t="s">
        <v>5921</v>
      </c>
      <c r="G308" s="41">
        <v>45750</v>
      </c>
      <c r="H308" s="41">
        <v>46248</v>
      </c>
      <c r="I308" s="42"/>
      <c r="J308" s="43">
        <v>45760000</v>
      </c>
      <c r="K308" s="43">
        <v>22880000</v>
      </c>
      <c r="L308" s="44">
        <v>0.75702811244979917</v>
      </c>
      <c r="M308" s="45" t="s">
        <v>5922</v>
      </c>
      <c r="N308" s="46" t="s">
        <v>32</v>
      </c>
    </row>
    <row r="309" spans="1:14" s="29" customFormat="1" ht="74.7" customHeight="1" x14ac:dyDescent="0.2">
      <c r="A309" s="40" t="s">
        <v>5923</v>
      </c>
      <c r="B309" s="41">
        <v>45743</v>
      </c>
      <c r="C309" s="41" t="s">
        <v>5924</v>
      </c>
      <c r="D309" s="41" t="s">
        <v>15</v>
      </c>
      <c r="E309" s="41" t="s">
        <v>4737</v>
      </c>
      <c r="F309" s="41" t="s">
        <v>5925</v>
      </c>
      <c r="G309" s="41">
        <v>45750</v>
      </c>
      <c r="H309" s="41">
        <v>46205</v>
      </c>
      <c r="I309" s="42"/>
      <c r="J309" s="43">
        <v>31000000</v>
      </c>
      <c r="K309" s="43">
        <v>15500000</v>
      </c>
      <c r="L309" s="44">
        <v>0.82857142857142863</v>
      </c>
      <c r="M309" s="45" t="s">
        <v>5926</v>
      </c>
      <c r="N309" s="46" t="s">
        <v>32</v>
      </c>
    </row>
    <row r="310" spans="1:14" s="29" customFormat="1" ht="74.7" customHeight="1" x14ac:dyDescent="0.2">
      <c r="A310" s="40" t="s">
        <v>5927</v>
      </c>
      <c r="B310" s="41">
        <v>45743</v>
      </c>
      <c r="C310" s="41" t="s">
        <v>5928</v>
      </c>
      <c r="D310" s="41" t="s">
        <v>15</v>
      </c>
      <c r="E310" s="41" t="s">
        <v>4737</v>
      </c>
      <c r="F310" s="41" t="s">
        <v>5929</v>
      </c>
      <c r="G310" s="41">
        <v>45751</v>
      </c>
      <c r="H310" s="41">
        <v>46206</v>
      </c>
      <c r="I310" s="42"/>
      <c r="J310" s="43">
        <v>31000000</v>
      </c>
      <c r="K310" s="43">
        <v>15500000</v>
      </c>
      <c r="L310" s="44">
        <v>0.82637362637362632</v>
      </c>
      <c r="M310" s="45" t="s">
        <v>5930</v>
      </c>
      <c r="N310" s="46" t="s">
        <v>32</v>
      </c>
    </row>
    <row r="311" spans="1:14" s="29" customFormat="1" ht="74.7" customHeight="1" x14ac:dyDescent="0.2">
      <c r="A311" s="40" t="s">
        <v>5931</v>
      </c>
      <c r="B311" s="41">
        <v>45743</v>
      </c>
      <c r="C311" s="41" t="s">
        <v>5932</v>
      </c>
      <c r="D311" s="41" t="s">
        <v>15</v>
      </c>
      <c r="E311" s="41" t="s">
        <v>4737</v>
      </c>
      <c r="F311" s="41" t="s">
        <v>5933</v>
      </c>
      <c r="G311" s="41">
        <v>45750</v>
      </c>
      <c r="H311" s="41">
        <v>46205</v>
      </c>
      <c r="I311" s="42"/>
      <c r="J311" s="43">
        <v>31000000</v>
      </c>
      <c r="K311" s="43">
        <v>15500000</v>
      </c>
      <c r="L311" s="44">
        <v>0.82857142857142863</v>
      </c>
      <c r="M311" s="45" t="s">
        <v>5934</v>
      </c>
      <c r="N311" s="46" t="s">
        <v>32</v>
      </c>
    </row>
    <row r="312" spans="1:14" s="29" customFormat="1" ht="74.7" customHeight="1" x14ac:dyDescent="0.2">
      <c r="A312" s="40" t="s">
        <v>5935</v>
      </c>
      <c r="B312" s="41">
        <v>45743</v>
      </c>
      <c r="C312" s="41" t="s">
        <v>5936</v>
      </c>
      <c r="D312" s="41" t="s">
        <v>15</v>
      </c>
      <c r="E312" s="41" t="s">
        <v>4737</v>
      </c>
      <c r="F312" s="41" t="s">
        <v>5937</v>
      </c>
      <c r="G312" s="41">
        <v>45750</v>
      </c>
      <c r="H312" s="41">
        <v>46205</v>
      </c>
      <c r="I312" s="42"/>
      <c r="J312" s="43">
        <v>31000000</v>
      </c>
      <c r="K312" s="43">
        <v>15500000</v>
      </c>
      <c r="L312" s="44">
        <v>0.82857142857142863</v>
      </c>
      <c r="M312" s="45" t="s">
        <v>5938</v>
      </c>
      <c r="N312" s="46" t="s">
        <v>32</v>
      </c>
    </row>
    <row r="313" spans="1:14" s="29" customFormat="1" ht="74.7" customHeight="1" x14ac:dyDescent="0.2">
      <c r="A313" s="40" t="s">
        <v>5939</v>
      </c>
      <c r="B313" s="41">
        <v>45743</v>
      </c>
      <c r="C313" s="41" t="s">
        <v>5940</v>
      </c>
      <c r="D313" s="41" t="s">
        <v>15</v>
      </c>
      <c r="E313" s="41" t="s">
        <v>4712</v>
      </c>
      <c r="F313" s="41" t="s">
        <v>5941</v>
      </c>
      <c r="G313" s="41">
        <v>45750</v>
      </c>
      <c r="H313" s="41">
        <v>46233</v>
      </c>
      <c r="I313" s="42"/>
      <c r="J313" s="43">
        <v>47300000</v>
      </c>
      <c r="K313" s="43">
        <v>21500000</v>
      </c>
      <c r="L313" s="44">
        <v>0.78053830227743271</v>
      </c>
      <c r="M313" s="45" t="s">
        <v>5942</v>
      </c>
      <c r="N313" s="46" t="s">
        <v>32</v>
      </c>
    </row>
    <row r="314" spans="1:14" s="29" customFormat="1" ht="74.7" customHeight="1" x14ac:dyDescent="0.2">
      <c r="A314" s="40" t="s">
        <v>5943</v>
      </c>
      <c r="B314" s="41">
        <v>45744</v>
      </c>
      <c r="C314" s="41" t="s">
        <v>5944</v>
      </c>
      <c r="D314" s="41" t="s">
        <v>15</v>
      </c>
      <c r="E314" s="41" t="s">
        <v>4737</v>
      </c>
      <c r="F314" s="41" t="s">
        <v>5945</v>
      </c>
      <c r="G314" s="41">
        <v>45751</v>
      </c>
      <c r="H314" s="41">
        <v>46206</v>
      </c>
      <c r="I314" s="42"/>
      <c r="J314" s="43">
        <v>31000000</v>
      </c>
      <c r="K314" s="43">
        <v>15500000</v>
      </c>
      <c r="L314" s="44">
        <v>0.82637362637362632</v>
      </c>
      <c r="M314" s="45" t="s">
        <v>5946</v>
      </c>
      <c r="N314" s="46" t="s">
        <v>32</v>
      </c>
    </row>
    <row r="315" spans="1:14" s="29" customFormat="1" ht="74.7" customHeight="1" x14ac:dyDescent="0.2">
      <c r="A315" s="40" t="s">
        <v>5947</v>
      </c>
      <c r="B315" s="41">
        <v>45744</v>
      </c>
      <c r="C315" s="41" t="s">
        <v>5948</v>
      </c>
      <c r="D315" s="41" t="s">
        <v>15</v>
      </c>
      <c r="E315" s="41" t="s">
        <v>4712</v>
      </c>
      <c r="F315" s="41" t="s">
        <v>5949</v>
      </c>
      <c r="G315" s="41">
        <v>45750</v>
      </c>
      <c r="H315" s="41">
        <v>46205</v>
      </c>
      <c r="I315" s="42"/>
      <c r="J315" s="43">
        <v>120000000</v>
      </c>
      <c r="K315" s="43">
        <v>60000000</v>
      </c>
      <c r="L315" s="44">
        <v>0.82857142857142863</v>
      </c>
      <c r="M315" s="45" t="s">
        <v>5950</v>
      </c>
      <c r="N315" s="46" t="s">
        <v>32</v>
      </c>
    </row>
    <row r="316" spans="1:14" s="29" customFormat="1" ht="74.7" customHeight="1" x14ac:dyDescent="0.2">
      <c r="A316" s="40" t="s">
        <v>5951</v>
      </c>
      <c r="B316" s="41">
        <v>45744</v>
      </c>
      <c r="C316" s="41" t="s">
        <v>5952</v>
      </c>
      <c r="D316" s="41" t="s">
        <v>15</v>
      </c>
      <c r="E316" s="41" t="s">
        <v>5953</v>
      </c>
      <c r="F316" s="41" t="s">
        <v>5954</v>
      </c>
      <c r="G316" s="41">
        <v>45748</v>
      </c>
      <c r="H316" s="41">
        <v>46202</v>
      </c>
      <c r="I316" s="42"/>
      <c r="J316" s="43">
        <v>952165908</v>
      </c>
      <c r="K316" s="43">
        <v>238041477</v>
      </c>
      <c r="L316" s="44">
        <v>0.83480176211453749</v>
      </c>
      <c r="M316" s="45" t="s">
        <v>5955</v>
      </c>
      <c r="N316" s="46" t="s">
        <v>32</v>
      </c>
    </row>
    <row r="317" spans="1:14" s="29" customFormat="1" ht="74.7" customHeight="1" x14ac:dyDescent="0.2">
      <c r="A317" s="40" t="s">
        <v>5956</v>
      </c>
      <c r="B317" s="41">
        <v>45743</v>
      </c>
      <c r="C317" s="41" t="s">
        <v>5957</v>
      </c>
      <c r="D317" s="41" t="s">
        <v>15</v>
      </c>
      <c r="E317" s="41" t="s">
        <v>4712</v>
      </c>
      <c r="F317" s="41" t="s">
        <v>5958</v>
      </c>
      <c r="G317" s="41">
        <v>45749</v>
      </c>
      <c r="H317" s="41">
        <v>46232</v>
      </c>
      <c r="I317" s="42"/>
      <c r="J317" s="43">
        <v>127234800</v>
      </c>
      <c r="K317" s="43">
        <v>57448440</v>
      </c>
      <c r="L317" s="44">
        <v>0.78260869565217395</v>
      </c>
      <c r="M317" s="45" t="s">
        <v>5959</v>
      </c>
      <c r="N317" s="46" t="s">
        <v>32</v>
      </c>
    </row>
    <row r="318" spans="1:14" s="29" customFormat="1" ht="74.7" customHeight="1" x14ac:dyDescent="0.2">
      <c r="A318" s="40" t="s">
        <v>5960</v>
      </c>
      <c r="B318" s="41">
        <v>45693</v>
      </c>
      <c r="C318" s="41" t="s">
        <v>5961</v>
      </c>
      <c r="D318" s="41" t="s">
        <v>15</v>
      </c>
      <c r="E318" s="41" t="s">
        <v>4712</v>
      </c>
      <c r="F318" s="41" t="s">
        <v>5962</v>
      </c>
      <c r="G318" s="41">
        <v>45750</v>
      </c>
      <c r="H318" s="41">
        <v>46233</v>
      </c>
      <c r="I318" s="42"/>
      <c r="J318" s="43">
        <v>80300000</v>
      </c>
      <c r="K318" s="43">
        <v>36500000</v>
      </c>
      <c r="L318" s="44">
        <v>0.78053830227743271</v>
      </c>
      <c r="M318" s="45" t="s">
        <v>5963</v>
      </c>
      <c r="N318" s="46" t="s">
        <v>32</v>
      </c>
    </row>
    <row r="319" spans="1:14" s="29" customFormat="1" ht="74.7" customHeight="1" x14ac:dyDescent="0.2">
      <c r="A319" s="40" t="s">
        <v>5964</v>
      </c>
      <c r="B319" s="41">
        <v>45743</v>
      </c>
      <c r="C319" s="41" t="s">
        <v>5965</v>
      </c>
      <c r="D319" s="41" t="s">
        <v>15</v>
      </c>
      <c r="E319" s="41" t="s">
        <v>4737</v>
      </c>
      <c r="F319" s="41" t="s">
        <v>5966</v>
      </c>
      <c r="G319" s="41">
        <v>45758</v>
      </c>
      <c r="H319" s="41">
        <v>46213</v>
      </c>
      <c r="I319" s="42"/>
      <c r="J319" s="43">
        <v>31000000</v>
      </c>
      <c r="K319" s="43">
        <v>15500000</v>
      </c>
      <c r="L319" s="44">
        <v>0.81098901098901099</v>
      </c>
      <c r="M319" s="45" t="s">
        <v>5967</v>
      </c>
      <c r="N319" s="46" t="s">
        <v>32</v>
      </c>
    </row>
    <row r="320" spans="1:14" s="29" customFormat="1" ht="74.7" customHeight="1" x14ac:dyDescent="0.2">
      <c r="A320" s="40" t="s">
        <v>5968</v>
      </c>
      <c r="B320" s="41">
        <v>45744</v>
      </c>
      <c r="C320" s="41" t="s">
        <v>5969</v>
      </c>
      <c r="D320" s="41" t="s">
        <v>15</v>
      </c>
      <c r="E320" s="41" t="s">
        <v>4737</v>
      </c>
      <c r="F320" s="41" t="s">
        <v>5970</v>
      </c>
      <c r="G320" s="41">
        <v>45757</v>
      </c>
      <c r="H320" s="41">
        <v>46182</v>
      </c>
      <c r="I320" s="42"/>
      <c r="J320" s="43">
        <v>36130000</v>
      </c>
      <c r="K320" s="43">
        <v>14452000</v>
      </c>
      <c r="L320" s="44">
        <v>0.87058823529411766</v>
      </c>
      <c r="M320" s="45" t="s">
        <v>5971</v>
      </c>
      <c r="N320" s="46" t="s">
        <v>32</v>
      </c>
    </row>
    <row r="321" spans="1:14" s="29" customFormat="1" ht="74.7" customHeight="1" x14ac:dyDescent="0.2">
      <c r="A321" s="40" t="s">
        <v>5972</v>
      </c>
      <c r="B321" s="41">
        <v>45744</v>
      </c>
      <c r="C321" s="41" t="s">
        <v>5973</v>
      </c>
      <c r="D321" s="41" t="s">
        <v>15</v>
      </c>
      <c r="E321" s="41" t="s">
        <v>4737</v>
      </c>
      <c r="F321" s="41" t="s">
        <v>5974</v>
      </c>
      <c r="G321" s="41">
        <v>45751</v>
      </c>
      <c r="H321" s="41">
        <v>46234</v>
      </c>
      <c r="I321" s="42"/>
      <c r="J321" s="43">
        <v>39743000</v>
      </c>
      <c r="K321" s="43">
        <v>18065000</v>
      </c>
      <c r="L321" s="44">
        <v>0.77846790890269146</v>
      </c>
      <c r="M321" s="45" t="s">
        <v>5975</v>
      </c>
      <c r="N321" s="46" t="s">
        <v>32</v>
      </c>
    </row>
    <row r="322" spans="1:14" s="29" customFormat="1" ht="74.7" customHeight="1" x14ac:dyDescent="0.2">
      <c r="A322" s="40" t="s">
        <v>5976</v>
      </c>
      <c r="B322" s="41">
        <v>45745</v>
      </c>
      <c r="C322" s="41" t="s">
        <v>5977</v>
      </c>
      <c r="D322" s="41" t="s">
        <v>15</v>
      </c>
      <c r="E322" s="41" t="s">
        <v>4737</v>
      </c>
      <c r="F322" s="41" t="s">
        <v>5978</v>
      </c>
      <c r="G322" s="41">
        <v>45751</v>
      </c>
      <c r="H322" s="41">
        <v>46206</v>
      </c>
      <c r="I322" s="42"/>
      <c r="J322" s="43">
        <v>31000000</v>
      </c>
      <c r="K322" s="43">
        <v>15500000</v>
      </c>
      <c r="L322" s="44">
        <v>0.82637362637362632</v>
      </c>
      <c r="M322" s="45" t="s">
        <v>5979</v>
      </c>
      <c r="N322" s="46" t="s">
        <v>32</v>
      </c>
    </row>
    <row r="323" spans="1:14" s="29" customFormat="1" ht="74.7" customHeight="1" x14ac:dyDescent="0.2">
      <c r="A323" s="40" t="s">
        <v>5980</v>
      </c>
      <c r="B323" s="41">
        <v>45747</v>
      </c>
      <c r="C323" s="41" t="s">
        <v>5981</v>
      </c>
      <c r="D323" s="41" t="s">
        <v>15</v>
      </c>
      <c r="E323" s="41" t="s">
        <v>4712</v>
      </c>
      <c r="F323" s="41" t="s">
        <v>5982</v>
      </c>
      <c r="G323" s="41">
        <v>45748</v>
      </c>
      <c r="H323" s="41">
        <v>46246</v>
      </c>
      <c r="I323" s="42"/>
      <c r="J323" s="43">
        <v>101200000</v>
      </c>
      <c r="K323" s="43">
        <v>50600000</v>
      </c>
      <c r="L323" s="44">
        <v>0.76104417670682734</v>
      </c>
      <c r="M323" s="45" t="s">
        <v>5983</v>
      </c>
      <c r="N323" s="46" t="s">
        <v>32</v>
      </c>
    </row>
    <row r="324" spans="1:14" s="29" customFormat="1" ht="74.7" customHeight="1" x14ac:dyDescent="0.2">
      <c r="A324" s="40" t="s">
        <v>5984</v>
      </c>
      <c r="B324" s="41">
        <v>45741</v>
      </c>
      <c r="C324" s="41" t="s">
        <v>5985</v>
      </c>
      <c r="D324" s="41" t="s">
        <v>15</v>
      </c>
      <c r="E324" s="41" t="s">
        <v>4737</v>
      </c>
      <c r="F324" s="41" t="s">
        <v>5986</v>
      </c>
      <c r="G324" s="41">
        <v>45755</v>
      </c>
      <c r="H324" s="41">
        <v>46210</v>
      </c>
      <c r="I324" s="42"/>
      <c r="J324" s="43">
        <v>31000000</v>
      </c>
      <c r="K324" s="43">
        <v>15500000</v>
      </c>
      <c r="L324" s="44">
        <v>0.81758241758241756</v>
      </c>
      <c r="M324" s="45" t="s">
        <v>5987</v>
      </c>
      <c r="N324" s="46" t="s">
        <v>32</v>
      </c>
    </row>
    <row r="325" spans="1:14" s="29" customFormat="1" ht="74.7" customHeight="1" x14ac:dyDescent="0.2">
      <c r="A325" s="40" t="s">
        <v>5988</v>
      </c>
      <c r="B325" s="41">
        <v>45739</v>
      </c>
      <c r="C325" s="41" t="s">
        <v>5989</v>
      </c>
      <c r="D325" s="41" t="s">
        <v>15</v>
      </c>
      <c r="E325" s="41" t="s">
        <v>4737</v>
      </c>
      <c r="F325" s="41" t="s">
        <v>5990</v>
      </c>
      <c r="G325" s="41">
        <v>45750</v>
      </c>
      <c r="H325" s="41">
        <v>46205</v>
      </c>
      <c r="I325" s="42"/>
      <c r="J325" s="43">
        <v>41647630</v>
      </c>
      <c r="K325" s="43">
        <v>20823815</v>
      </c>
      <c r="L325" s="44">
        <v>0.82857142857142863</v>
      </c>
      <c r="M325" s="45" t="s">
        <v>5991</v>
      </c>
      <c r="N325" s="46" t="s">
        <v>32</v>
      </c>
    </row>
    <row r="326" spans="1:14" s="29" customFormat="1" ht="74.7" customHeight="1" x14ac:dyDescent="0.2">
      <c r="A326" s="40" t="s">
        <v>5992</v>
      </c>
      <c r="B326" s="41">
        <v>45747</v>
      </c>
      <c r="C326" s="41" t="s">
        <v>5993</v>
      </c>
      <c r="D326" s="41" t="s">
        <v>15</v>
      </c>
      <c r="E326" s="41" t="s">
        <v>4737</v>
      </c>
      <c r="F326" s="41" t="s">
        <v>5994</v>
      </c>
      <c r="G326" s="41">
        <v>45751</v>
      </c>
      <c r="H326" s="41">
        <v>46129</v>
      </c>
      <c r="I326" s="42"/>
      <c r="J326" s="43">
        <v>42163116</v>
      </c>
      <c r="K326" s="43"/>
      <c r="L326" s="44">
        <v>0.99470899470899465</v>
      </c>
      <c r="M326" s="45" t="s">
        <v>5995</v>
      </c>
      <c r="N326" s="46" t="s">
        <v>32</v>
      </c>
    </row>
    <row r="327" spans="1:14" s="29" customFormat="1" ht="74.7" customHeight="1" x14ac:dyDescent="0.2">
      <c r="A327" s="40" t="s">
        <v>5996</v>
      </c>
      <c r="B327" s="41">
        <v>45742</v>
      </c>
      <c r="C327" s="41" t="s">
        <v>5997</v>
      </c>
      <c r="D327" s="41" t="s">
        <v>15</v>
      </c>
      <c r="E327" s="41" t="s">
        <v>4737</v>
      </c>
      <c r="F327" s="41" t="s">
        <v>5998</v>
      </c>
      <c r="G327" s="41">
        <v>45757</v>
      </c>
      <c r="H327" s="41">
        <v>46255</v>
      </c>
      <c r="I327" s="42"/>
      <c r="J327" s="43">
        <v>42240000</v>
      </c>
      <c r="K327" s="43">
        <v>21120000</v>
      </c>
      <c r="L327" s="44">
        <v>0.74297188755020083</v>
      </c>
      <c r="M327" s="45" t="s">
        <v>5999</v>
      </c>
      <c r="N327" s="46" t="s">
        <v>32</v>
      </c>
    </row>
    <row r="328" spans="1:14" s="29" customFormat="1" ht="74.7" customHeight="1" x14ac:dyDescent="0.2">
      <c r="A328" s="40" t="s">
        <v>6000</v>
      </c>
      <c r="B328" s="41">
        <v>45743</v>
      </c>
      <c r="C328" s="41" t="s">
        <v>6001</v>
      </c>
      <c r="D328" s="41" t="s">
        <v>15</v>
      </c>
      <c r="E328" s="41" t="s">
        <v>4712</v>
      </c>
      <c r="F328" s="41" t="s">
        <v>6002</v>
      </c>
      <c r="G328" s="41">
        <v>45751</v>
      </c>
      <c r="H328" s="41">
        <v>46231</v>
      </c>
      <c r="I328" s="42"/>
      <c r="J328" s="43">
        <v>112860000</v>
      </c>
      <c r="K328" s="43">
        <v>50274000</v>
      </c>
      <c r="L328" s="44">
        <v>0.78333333333333333</v>
      </c>
      <c r="M328" s="45" t="s">
        <v>6003</v>
      </c>
      <c r="N328" s="46" t="s">
        <v>32</v>
      </c>
    </row>
    <row r="329" spans="1:14" s="29" customFormat="1" ht="74.7" customHeight="1" x14ac:dyDescent="0.2">
      <c r="A329" s="40" t="s">
        <v>6004</v>
      </c>
      <c r="B329" s="41">
        <v>45748</v>
      </c>
      <c r="C329" s="41" t="s">
        <v>6005</v>
      </c>
      <c r="D329" s="41" t="s">
        <v>15</v>
      </c>
      <c r="E329" s="41" t="s">
        <v>4737</v>
      </c>
      <c r="F329" s="41" t="s">
        <v>6006</v>
      </c>
      <c r="G329" s="41">
        <v>45751</v>
      </c>
      <c r="H329" s="41">
        <v>46206</v>
      </c>
      <c r="I329" s="42"/>
      <c r="J329" s="43">
        <v>31000000</v>
      </c>
      <c r="K329" s="43">
        <v>15500000</v>
      </c>
      <c r="L329" s="44">
        <v>0.82637362637362632</v>
      </c>
      <c r="M329" s="45" t="s">
        <v>6007</v>
      </c>
      <c r="N329" s="46" t="s">
        <v>32</v>
      </c>
    </row>
    <row r="330" spans="1:14" s="29" customFormat="1" ht="74.7" customHeight="1" x14ac:dyDescent="0.2">
      <c r="A330" s="40" t="s">
        <v>6008</v>
      </c>
      <c r="B330" s="41">
        <v>45748</v>
      </c>
      <c r="C330" s="41" t="s">
        <v>6009</v>
      </c>
      <c r="D330" s="41" t="s">
        <v>15</v>
      </c>
      <c r="E330" s="41" t="s">
        <v>4737</v>
      </c>
      <c r="F330" s="41" t="s">
        <v>6010</v>
      </c>
      <c r="G330" s="41">
        <v>45751</v>
      </c>
      <c r="H330" s="41">
        <v>46206</v>
      </c>
      <c r="I330" s="42"/>
      <c r="J330" s="43">
        <v>35100000</v>
      </c>
      <c r="K330" s="43">
        <v>17550000</v>
      </c>
      <c r="L330" s="44">
        <v>0.82637362637362632</v>
      </c>
      <c r="M330" s="45" t="s">
        <v>6011</v>
      </c>
      <c r="N330" s="46" t="s">
        <v>32</v>
      </c>
    </row>
    <row r="331" spans="1:14" s="29" customFormat="1" ht="74.7" customHeight="1" x14ac:dyDescent="0.2">
      <c r="A331" s="40" t="s">
        <v>6012</v>
      </c>
      <c r="B331" s="41">
        <v>45748</v>
      </c>
      <c r="C331" s="41" t="s">
        <v>6013</v>
      </c>
      <c r="D331" s="41" t="s">
        <v>15</v>
      </c>
      <c r="E331" s="41" t="s">
        <v>4737</v>
      </c>
      <c r="F331" s="41" t="s">
        <v>6014</v>
      </c>
      <c r="G331" s="41">
        <v>45757</v>
      </c>
      <c r="H331" s="41">
        <v>46090</v>
      </c>
      <c r="I331" s="42"/>
      <c r="J331" s="43">
        <v>36828000</v>
      </c>
      <c r="K331" s="43"/>
      <c r="L331" s="44">
        <v>1.1111111111111112</v>
      </c>
      <c r="M331" s="45" t="s">
        <v>6015</v>
      </c>
      <c r="N331" s="46" t="s">
        <v>32</v>
      </c>
    </row>
    <row r="332" spans="1:14" s="29" customFormat="1" ht="74.7" customHeight="1" x14ac:dyDescent="0.2">
      <c r="A332" s="40" t="s">
        <v>6016</v>
      </c>
      <c r="B332" s="41">
        <v>45745</v>
      </c>
      <c r="C332" s="41" t="s">
        <v>6017</v>
      </c>
      <c r="D332" s="41" t="s">
        <v>15</v>
      </c>
      <c r="E332" s="41" t="s">
        <v>4737</v>
      </c>
      <c r="F332" s="41" t="s">
        <v>6018</v>
      </c>
      <c r="G332" s="41">
        <v>45751</v>
      </c>
      <c r="H332" s="41">
        <v>46084</v>
      </c>
      <c r="I332" s="42"/>
      <c r="J332" s="43">
        <v>36828000</v>
      </c>
      <c r="K332" s="43"/>
      <c r="L332" s="44">
        <v>1.1291291291291292</v>
      </c>
      <c r="M332" s="45" t="s">
        <v>6019</v>
      </c>
      <c r="N332" s="46" t="s">
        <v>32</v>
      </c>
    </row>
    <row r="333" spans="1:14" s="29" customFormat="1" ht="74.7" customHeight="1" x14ac:dyDescent="0.2">
      <c r="A333" s="40" t="s">
        <v>6020</v>
      </c>
      <c r="B333" s="41">
        <v>45743</v>
      </c>
      <c r="C333" s="41" t="s">
        <v>6021</v>
      </c>
      <c r="D333" s="41" t="s">
        <v>15</v>
      </c>
      <c r="E333" s="41" t="s">
        <v>4737</v>
      </c>
      <c r="F333" s="41" t="s">
        <v>6022</v>
      </c>
      <c r="G333" s="41">
        <v>45755</v>
      </c>
      <c r="H333" s="41">
        <v>46253</v>
      </c>
      <c r="I333" s="42"/>
      <c r="J333" s="43">
        <v>34100000</v>
      </c>
      <c r="K333" s="43">
        <v>17050000</v>
      </c>
      <c r="L333" s="44">
        <v>0.74698795180722888</v>
      </c>
      <c r="M333" s="45" t="s">
        <v>6023</v>
      </c>
      <c r="N333" s="46" t="s">
        <v>32</v>
      </c>
    </row>
    <row r="334" spans="1:14" s="29" customFormat="1" ht="74.7" customHeight="1" x14ac:dyDescent="0.2">
      <c r="A334" s="40" t="s">
        <v>6024</v>
      </c>
      <c r="B334" s="41">
        <v>45747</v>
      </c>
      <c r="C334" s="41" t="s">
        <v>6025</v>
      </c>
      <c r="D334" s="41" t="s">
        <v>15</v>
      </c>
      <c r="E334" s="41" t="s">
        <v>4712</v>
      </c>
      <c r="F334" s="41" t="s">
        <v>6026</v>
      </c>
      <c r="G334" s="41">
        <v>45757</v>
      </c>
      <c r="H334" s="41">
        <v>46212</v>
      </c>
      <c r="I334" s="42"/>
      <c r="J334" s="43">
        <v>59910350</v>
      </c>
      <c r="K334" s="43">
        <v>29955175</v>
      </c>
      <c r="L334" s="44">
        <v>0.81318681318681318</v>
      </c>
      <c r="M334" s="45" t="s">
        <v>6027</v>
      </c>
      <c r="N334" s="46" t="s">
        <v>32</v>
      </c>
    </row>
    <row r="335" spans="1:14" s="29" customFormat="1" ht="74.7" customHeight="1" x14ac:dyDescent="0.2">
      <c r="A335" s="40" t="s">
        <v>6028</v>
      </c>
      <c r="B335" s="41">
        <v>45747</v>
      </c>
      <c r="C335" s="41" t="s">
        <v>6029</v>
      </c>
      <c r="D335" s="41" t="s">
        <v>15</v>
      </c>
      <c r="E335" s="41" t="s">
        <v>4737</v>
      </c>
      <c r="F335" s="41" t="s">
        <v>6030</v>
      </c>
      <c r="G335" s="41">
        <v>45754</v>
      </c>
      <c r="H335" s="41">
        <v>46209</v>
      </c>
      <c r="I335" s="42"/>
      <c r="J335" s="43">
        <v>31000000</v>
      </c>
      <c r="K335" s="43">
        <v>15500000</v>
      </c>
      <c r="L335" s="44">
        <v>0.81978021978021975</v>
      </c>
      <c r="M335" s="45" t="s">
        <v>6031</v>
      </c>
      <c r="N335" s="46" t="s">
        <v>32</v>
      </c>
    </row>
    <row r="336" spans="1:14" s="29" customFormat="1" ht="74.7" customHeight="1" x14ac:dyDescent="0.2">
      <c r="A336" s="40" t="s">
        <v>6032</v>
      </c>
      <c r="B336" s="41">
        <v>45746</v>
      </c>
      <c r="C336" s="41" t="s">
        <v>6033</v>
      </c>
      <c r="D336" s="41" t="s">
        <v>15</v>
      </c>
      <c r="E336" s="41" t="s">
        <v>4712</v>
      </c>
      <c r="F336" s="41" t="s">
        <v>6034</v>
      </c>
      <c r="G336" s="41">
        <v>45757</v>
      </c>
      <c r="H336" s="41">
        <v>46212</v>
      </c>
      <c r="I336" s="42"/>
      <c r="J336" s="43">
        <v>59910350</v>
      </c>
      <c r="K336" s="43">
        <v>29955175</v>
      </c>
      <c r="L336" s="44">
        <v>0.81318681318681318</v>
      </c>
      <c r="M336" s="45" t="s">
        <v>6035</v>
      </c>
      <c r="N336" s="46" t="s">
        <v>32</v>
      </c>
    </row>
    <row r="337" spans="1:14" s="29" customFormat="1" ht="74.7" customHeight="1" x14ac:dyDescent="0.2">
      <c r="A337" s="40" t="s">
        <v>6036</v>
      </c>
      <c r="B337" s="41">
        <v>45747</v>
      </c>
      <c r="C337" s="41" t="s">
        <v>6037</v>
      </c>
      <c r="D337" s="41" t="s">
        <v>15</v>
      </c>
      <c r="E337" s="41" t="s">
        <v>4712</v>
      </c>
      <c r="F337" s="41" t="s">
        <v>6038</v>
      </c>
      <c r="G337" s="41">
        <v>45758</v>
      </c>
      <c r="H337" s="41">
        <v>46213</v>
      </c>
      <c r="I337" s="42"/>
      <c r="J337" s="43">
        <v>59910350</v>
      </c>
      <c r="K337" s="43">
        <v>29955175</v>
      </c>
      <c r="L337" s="44">
        <v>0.81098901098901099</v>
      </c>
      <c r="M337" s="45" t="s">
        <v>6039</v>
      </c>
      <c r="N337" s="46" t="s">
        <v>32</v>
      </c>
    </row>
    <row r="338" spans="1:14" s="29" customFormat="1" ht="74.7" customHeight="1" x14ac:dyDescent="0.2">
      <c r="A338" s="40" t="s">
        <v>6040</v>
      </c>
      <c r="B338" s="41">
        <v>45742</v>
      </c>
      <c r="C338" s="41" t="s">
        <v>6041</v>
      </c>
      <c r="D338" s="41" t="s">
        <v>15</v>
      </c>
      <c r="E338" s="41" t="s">
        <v>4737</v>
      </c>
      <c r="F338" s="41" t="s">
        <v>6042</v>
      </c>
      <c r="G338" s="41">
        <v>45757</v>
      </c>
      <c r="H338" s="41">
        <v>46212</v>
      </c>
      <c r="I338" s="42"/>
      <c r="J338" s="43">
        <v>35000000</v>
      </c>
      <c r="K338" s="43">
        <v>17500000</v>
      </c>
      <c r="L338" s="44">
        <v>0.81318681318681318</v>
      </c>
      <c r="M338" s="45" t="s">
        <v>6043</v>
      </c>
      <c r="N338" s="46" t="s">
        <v>32</v>
      </c>
    </row>
    <row r="339" spans="1:14" s="29" customFormat="1" ht="74.7" customHeight="1" x14ac:dyDescent="0.2">
      <c r="A339" s="40" t="s">
        <v>6044</v>
      </c>
      <c r="B339" s="41">
        <v>45747</v>
      </c>
      <c r="C339" s="41" t="s">
        <v>6045</v>
      </c>
      <c r="D339" s="41" t="s">
        <v>15</v>
      </c>
      <c r="E339" s="41" t="s">
        <v>4737</v>
      </c>
      <c r="F339" s="41" t="s">
        <v>6046</v>
      </c>
      <c r="G339" s="41">
        <v>45758</v>
      </c>
      <c r="H339" s="41">
        <v>46213</v>
      </c>
      <c r="I339" s="42"/>
      <c r="J339" s="43">
        <v>31000000</v>
      </c>
      <c r="K339" s="43">
        <v>15500000</v>
      </c>
      <c r="L339" s="44">
        <v>0.81098901098901099</v>
      </c>
      <c r="M339" s="45" t="s">
        <v>6047</v>
      </c>
      <c r="N339" s="46" t="s">
        <v>32</v>
      </c>
    </row>
    <row r="340" spans="1:14" s="29" customFormat="1" ht="74.7" customHeight="1" x14ac:dyDescent="0.2">
      <c r="A340" s="40" t="s">
        <v>6048</v>
      </c>
      <c r="B340" s="41">
        <v>45749</v>
      </c>
      <c r="C340" s="41" t="s">
        <v>6049</v>
      </c>
      <c r="D340" s="41" t="s">
        <v>15</v>
      </c>
      <c r="E340" s="41" t="s">
        <v>4737</v>
      </c>
      <c r="F340" s="41" t="s">
        <v>6050</v>
      </c>
      <c r="G340" s="41">
        <v>45761</v>
      </c>
      <c r="H340" s="41">
        <v>46216</v>
      </c>
      <c r="I340" s="42"/>
      <c r="J340" s="43">
        <v>31000000</v>
      </c>
      <c r="K340" s="43">
        <v>15500000</v>
      </c>
      <c r="L340" s="44">
        <v>0.80439560439560442</v>
      </c>
      <c r="M340" s="45" t="s">
        <v>6051</v>
      </c>
      <c r="N340" s="46" t="s">
        <v>32</v>
      </c>
    </row>
    <row r="341" spans="1:14" s="29" customFormat="1" ht="74.7" customHeight="1" x14ac:dyDescent="0.2">
      <c r="A341" s="40" t="s">
        <v>6052</v>
      </c>
      <c r="B341" s="41">
        <v>45748</v>
      </c>
      <c r="C341" s="41" t="s">
        <v>6053</v>
      </c>
      <c r="D341" s="41" t="s">
        <v>15</v>
      </c>
      <c r="E341" s="41" t="s">
        <v>4737</v>
      </c>
      <c r="F341" s="41" t="s">
        <v>6054</v>
      </c>
      <c r="G341" s="41">
        <v>45756</v>
      </c>
      <c r="H341" s="41">
        <v>46089</v>
      </c>
      <c r="I341" s="42"/>
      <c r="J341" s="43">
        <v>39743000</v>
      </c>
      <c r="K341" s="43"/>
      <c r="L341" s="44">
        <v>1.1141141141141142</v>
      </c>
      <c r="M341" s="45" t="s">
        <v>6055</v>
      </c>
      <c r="N341" s="46" t="s">
        <v>32</v>
      </c>
    </row>
    <row r="342" spans="1:14" s="29" customFormat="1" ht="74.7" customHeight="1" x14ac:dyDescent="0.2">
      <c r="A342" s="40" t="s">
        <v>6056</v>
      </c>
      <c r="B342" s="41">
        <v>45749</v>
      </c>
      <c r="C342" s="41" t="s">
        <v>6057</v>
      </c>
      <c r="D342" s="41" t="s">
        <v>15</v>
      </c>
      <c r="E342" s="41" t="s">
        <v>4737</v>
      </c>
      <c r="F342" s="41" t="s">
        <v>6058</v>
      </c>
      <c r="G342" s="41">
        <v>45756</v>
      </c>
      <c r="H342" s="41">
        <v>46211</v>
      </c>
      <c r="I342" s="42"/>
      <c r="J342" s="43">
        <v>31000000</v>
      </c>
      <c r="K342" s="43">
        <v>15500000</v>
      </c>
      <c r="L342" s="44">
        <v>0.81538461538461537</v>
      </c>
      <c r="M342" s="45" t="s">
        <v>6059</v>
      </c>
      <c r="N342" s="46" t="s">
        <v>32</v>
      </c>
    </row>
    <row r="343" spans="1:14" s="29" customFormat="1" ht="74.7" customHeight="1" x14ac:dyDescent="0.2">
      <c r="A343" s="40" t="s">
        <v>6060</v>
      </c>
      <c r="B343" s="41">
        <v>45749</v>
      </c>
      <c r="C343" s="41" t="s">
        <v>6061</v>
      </c>
      <c r="D343" s="41" t="s">
        <v>15</v>
      </c>
      <c r="E343" s="41" t="s">
        <v>4737</v>
      </c>
      <c r="F343" s="41" t="s">
        <v>6062</v>
      </c>
      <c r="G343" s="41">
        <v>45758</v>
      </c>
      <c r="H343" s="41">
        <v>46213</v>
      </c>
      <c r="I343" s="42"/>
      <c r="J343" s="43">
        <v>31000000</v>
      </c>
      <c r="K343" s="43">
        <v>15500000</v>
      </c>
      <c r="L343" s="44">
        <v>0.81098901098901099</v>
      </c>
      <c r="M343" s="45" t="s">
        <v>6063</v>
      </c>
      <c r="N343" s="46" t="s">
        <v>32</v>
      </c>
    </row>
    <row r="344" spans="1:14" s="29" customFormat="1" ht="74.7" customHeight="1" x14ac:dyDescent="0.2">
      <c r="A344" s="40" t="s">
        <v>6064</v>
      </c>
      <c r="B344" s="41">
        <v>45749</v>
      </c>
      <c r="C344" s="41" t="s">
        <v>6065</v>
      </c>
      <c r="D344" s="41" t="s">
        <v>15</v>
      </c>
      <c r="E344" s="41" t="s">
        <v>4737</v>
      </c>
      <c r="F344" s="41" t="s">
        <v>6066</v>
      </c>
      <c r="G344" s="41">
        <v>45757</v>
      </c>
      <c r="H344" s="41">
        <v>46212</v>
      </c>
      <c r="I344" s="42"/>
      <c r="J344" s="43">
        <v>31000000</v>
      </c>
      <c r="K344" s="43">
        <v>15500000</v>
      </c>
      <c r="L344" s="44">
        <v>0.81318681318681318</v>
      </c>
      <c r="M344" s="45" t="s">
        <v>6067</v>
      </c>
      <c r="N344" s="46" t="s">
        <v>32</v>
      </c>
    </row>
    <row r="345" spans="1:14" s="29" customFormat="1" ht="74.7" customHeight="1" x14ac:dyDescent="0.2">
      <c r="A345" s="40" t="s">
        <v>6068</v>
      </c>
      <c r="B345" s="41">
        <v>45749</v>
      </c>
      <c r="C345" s="41" t="s">
        <v>6069</v>
      </c>
      <c r="D345" s="41" t="s">
        <v>15</v>
      </c>
      <c r="E345" s="41" t="s">
        <v>4712</v>
      </c>
      <c r="F345" s="41" t="s">
        <v>6070</v>
      </c>
      <c r="G345" s="41">
        <v>45762</v>
      </c>
      <c r="H345" s="41">
        <v>46095</v>
      </c>
      <c r="I345" s="42"/>
      <c r="J345" s="43">
        <v>66000000</v>
      </c>
      <c r="K345" s="43"/>
      <c r="L345" s="44">
        <v>1.0960960960960962</v>
      </c>
      <c r="M345" s="45" t="s">
        <v>6071</v>
      </c>
      <c r="N345" s="46" t="s">
        <v>32</v>
      </c>
    </row>
    <row r="346" spans="1:14" s="29" customFormat="1" ht="74.7" customHeight="1" x14ac:dyDescent="0.2">
      <c r="A346" s="40" t="s">
        <v>6072</v>
      </c>
      <c r="B346" s="41">
        <v>45749</v>
      </c>
      <c r="C346" s="41" t="s">
        <v>6073</v>
      </c>
      <c r="D346" s="41" t="s">
        <v>15</v>
      </c>
      <c r="E346" s="41" t="s">
        <v>4737</v>
      </c>
      <c r="F346" s="41" t="s">
        <v>6074</v>
      </c>
      <c r="G346" s="41">
        <v>45754</v>
      </c>
      <c r="H346" s="41">
        <v>46209</v>
      </c>
      <c r="I346" s="42"/>
      <c r="J346" s="43">
        <v>31000000</v>
      </c>
      <c r="K346" s="43">
        <v>15500000</v>
      </c>
      <c r="L346" s="44">
        <v>0.81978021978021975</v>
      </c>
      <c r="M346" s="45" t="s">
        <v>6075</v>
      </c>
      <c r="N346" s="46" t="s">
        <v>32</v>
      </c>
    </row>
    <row r="347" spans="1:14" s="29" customFormat="1" ht="74.7" customHeight="1" x14ac:dyDescent="0.2">
      <c r="A347" s="40" t="s">
        <v>6076</v>
      </c>
      <c r="B347" s="41">
        <v>45749</v>
      </c>
      <c r="C347" s="41" t="s">
        <v>6077</v>
      </c>
      <c r="D347" s="41" t="s">
        <v>15</v>
      </c>
      <c r="E347" s="41" t="s">
        <v>4737</v>
      </c>
      <c r="F347" s="41" t="s">
        <v>6078</v>
      </c>
      <c r="G347" s="41">
        <v>45754</v>
      </c>
      <c r="H347" s="41">
        <v>46209</v>
      </c>
      <c r="I347" s="42"/>
      <c r="J347" s="43">
        <v>31000000</v>
      </c>
      <c r="K347" s="43">
        <v>15500000</v>
      </c>
      <c r="L347" s="44">
        <v>0.81978021978021975</v>
      </c>
      <c r="M347" s="45" t="s">
        <v>6079</v>
      </c>
      <c r="N347" s="46" t="s">
        <v>32</v>
      </c>
    </row>
    <row r="348" spans="1:14" s="29" customFormat="1" ht="74.7" customHeight="1" x14ac:dyDescent="0.2">
      <c r="A348" s="40" t="s">
        <v>6080</v>
      </c>
      <c r="B348" s="41">
        <v>45743</v>
      </c>
      <c r="C348" s="41" t="s">
        <v>6081</v>
      </c>
      <c r="D348" s="41" t="s">
        <v>15</v>
      </c>
      <c r="E348" s="41" t="s">
        <v>4712</v>
      </c>
      <c r="F348" s="41" t="s">
        <v>6082</v>
      </c>
      <c r="G348" s="41">
        <v>45757</v>
      </c>
      <c r="H348" s="41">
        <v>46090</v>
      </c>
      <c r="I348" s="42"/>
      <c r="J348" s="43">
        <v>128684160</v>
      </c>
      <c r="K348" s="43"/>
      <c r="L348" s="44">
        <v>1.1111111111111112</v>
      </c>
      <c r="M348" s="45" t="s">
        <v>6083</v>
      </c>
      <c r="N348" s="46" t="s">
        <v>32</v>
      </c>
    </row>
    <row r="349" spans="1:14" s="29" customFormat="1" ht="74.7" customHeight="1" x14ac:dyDescent="0.2">
      <c r="A349" s="40" t="s">
        <v>6084</v>
      </c>
      <c r="B349" s="41">
        <v>45744</v>
      </c>
      <c r="C349" s="41" t="s">
        <v>6085</v>
      </c>
      <c r="D349" s="41" t="s">
        <v>15</v>
      </c>
      <c r="E349" s="41" t="s">
        <v>4712</v>
      </c>
      <c r="F349" s="41" t="s">
        <v>6086</v>
      </c>
      <c r="G349" s="41">
        <v>45755</v>
      </c>
      <c r="H349" s="41">
        <v>46119</v>
      </c>
      <c r="I349" s="42"/>
      <c r="J349" s="43">
        <v>74325600</v>
      </c>
      <c r="K349" s="43"/>
      <c r="L349" s="44">
        <v>1.0219780219780219</v>
      </c>
      <c r="M349" s="45" t="s">
        <v>6087</v>
      </c>
      <c r="N349" s="46" t="s">
        <v>32</v>
      </c>
    </row>
    <row r="350" spans="1:14" s="29" customFormat="1" ht="74.7" customHeight="1" x14ac:dyDescent="0.2">
      <c r="A350" s="40" t="s">
        <v>6088</v>
      </c>
      <c r="B350" s="41">
        <v>45749</v>
      </c>
      <c r="C350" s="41" t="s">
        <v>6089</v>
      </c>
      <c r="D350" s="41" t="s">
        <v>15</v>
      </c>
      <c r="E350" s="41" t="s">
        <v>4737</v>
      </c>
      <c r="F350" s="41" t="s">
        <v>6090</v>
      </c>
      <c r="G350" s="41">
        <v>45757</v>
      </c>
      <c r="H350" s="41">
        <v>46212</v>
      </c>
      <c r="I350" s="42"/>
      <c r="J350" s="43">
        <v>31000000</v>
      </c>
      <c r="K350" s="43">
        <v>15500000</v>
      </c>
      <c r="L350" s="44">
        <v>0.81318681318681318</v>
      </c>
      <c r="M350" s="45" t="s">
        <v>6091</v>
      </c>
      <c r="N350" s="46" t="s">
        <v>32</v>
      </c>
    </row>
    <row r="351" spans="1:14" s="29" customFormat="1" ht="74.7" customHeight="1" x14ac:dyDescent="0.2">
      <c r="A351" s="40" t="s">
        <v>6092</v>
      </c>
      <c r="B351" s="41">
        <v>45749</v>
      </c>
      <c r="C351" s="41" t="s">
        <v>6093</v>
      </c>
      <c r="D351" s="41" t="s">
        <v>15</v>
      </c>
      <c r="E351" s="41" t="s">
        <v>4737</v>
      </c>
      <c r="F351" s="41" t="s">
        <v>6094</v>
      </c>
      <c r="G351" s="41">
        <v>45758</v>
      </c>
      <c r="H351" s="41">
        <v>46213</v>
      </c>
      <c r="I351" s="42"/>
      <c r="J351" s="43">
        <v>31000000</v>
      </c>
      <c r="K351" s="43">
        <v>15500000</v>
      </c>
      <c r="L351" s="44">
        <v>0.81098901098901099</v>
      </c>
      <c r="M351" s="45" t="s">
        <v>6095</v>
      </c>
      <c r="N351" s="46" t="s">
        <v>32</v>
      </c>
    </row>
    <row r="352" spans="1:14" s="29" customFormat="1" ht="74.7" customHeight="1" x14ac:dyDescent="0.2">
      <c r="A352" s="40" t="s">
        <v>6096</v>
      </c>
      <c r="B352" s="41">
        <v>45749</v>
      </c>
      <c r="C352" s="41" t="s">
        <v>6097</v>
      </c>
      <c r="D352" s="41" t="s">
        <v>15</v>
      </c>
      <c r="E352" s="41" t="s">
        <v>4737</v>
      </c>
      <c r="F352" s="41" t="s">
        <v>6098</v>
      </c>
      <c r="G352" s="41">
        <v>45757</v>
      </c>
      <c r="H352" s="41">
        <v>46090</v>
      </c>
      <c r="I352" s="42"/>
      <c r="J352" s="43">
        <v>39743000</v>
      </c>
      <c r="K352" s="43"/>
      <c r="L352" s="44">
        <v>1.1111111111111112</v>
      </c>
      <c r="M352" s="45" t="s">
        <v>6099</v>
      </c>
      <c r="N352" s="46" t="s">
        <v>32</v>
      </c>
    </row>
    <row r="353" spans="1:14" s="29" customFormat="1" ht="74.7" customHeight="1" x14ac:dyDescent="0.2">
      <c r="A353" s="40" t="s">
        <v>6100</v>
      </c>
      <c r="B353" s="41">
        <v>45749</v>
      </c>
      <c r="C353" s="41" t="s">
        <v>6101</v>
      </c>
      <c r="D353" s="41" t="s">
        <v>15</v>
      </c>
      <c r="E353" s="41" t="s">
        <v>4737</v>
      </c>
      <c r="F353" s="41" t="s">
        <v>6102</v>
      </c>
      <c r="G353" s="41">
        <v>45762</v>
      </c>
      <c r="H353" s="41">
        <v>46217</v>
      </c>
      <c r="I353" s="42"/>
      <c r="J353" s="43">
        <v>31000000</v>
      </c>
      <c r="K353" s="43">
        <v>15500000</v>
      </c>
      <c r="L353" s="44">
        <v>0.80219780219780223</v>
      </c>
      <c r="M353" s="45" t="s">
        <v>6103</v>
      </c>
      <c r="N353" s="46" t="s">
        <v>32</v>
      </c>
    </row>
    <row r="354" spans="1:14" s="29" customFormat="1" ht="74.7" customHeight="1" x14ac:dyDescent="0.2">
      <c r="A354" s="40" t="s">
        <v>6104</v>
      </c>
      <c r="B354" s="41">
        <v>45749</v>
      </c>
      <c r="C354" s="41" t="s">
        <v>6105</v>
      </c>
      <c r="D354" s="41" t="s">
        <v>15</v>
      </c>
      <c r="E354" s="41" t="s">
        <v>4737</v>
      </c>
      <c r="F354" s="41" t="s">
        <v>6106</v>
      </c>
      <c r="G354" s="41">
        <v>45757</v>
      </c>
      <c r="H354" s="41">
        <v>46212</v>
      </c>
      <c r="I354" s="42"/>
      <c r="J354" s="43">
        <v>31000000</v>
      </c>
      <c r="K354" s="43">
        <v>15500000</v>
      </c>
      <c r="L354" s="44">
        <v>0.81318681318681318</v>
      </c>
      <c r="M354" s="45" t="s">
        <v>6107</v>
      </c>
      <c r="N354" s="46" t="s">
        <v>32</v>
      </c>
    </row>
    <row r="355" spans="1:14" s="29" customFormat="1" ht="74.7" customHeight="1" x14ac:dyDescent="0.2">
      <c r="A355" s="40" t="s">
        <v>6108</v>
      </c>
      <c r="B355" s="41">
        <v>45749</v>
      </c>
      <c r="C355" s="41" t="s">
        <v>6109</v>
      </c>
      <c r="D355" s="41" t="s">
        <v>15</v>
      </c>
      <c r="E355" s="41" t="s">
        <v>4568</v>
      </c>
      <c r="F355" s="41" t="s">
        <v>6110</v>
      </c>
      <c r="G355" s="41">
        <v>45757</v>
      </c>
      <c r="H355" s="41">
        <v>46090</v>
      </c>
      <c r="I355" s="42"/>
      <c r="J355" s="43">
        <v>36828000</v>
      </c>
      <c r="K355" s="43"/>
      <c r="L355" s="44">
        <v>1.1111111111111112</v>
      </c>
      <c r="M355" s="45" t="s">
        <v>6111</v>
      </c>
      <c r="N355" s="46" t="s">
        <v>32</v>
      </c>
    </row>
    <row r="356" spans="1:14" s="29" customFormat="1" ht="74.7" customHeight="1" x14ac:dyDescent="0.2">
      <c r="A356" s="40" t="s">
        <v>6112</v>
      </c>
      <c r="B356" s="41">
        <v>45750</v>
      </c>
      <c r="C356" s="41" t="s">
        <v>6113</v>
      </c>
      <c r="D356" s="41" t="s">
        <v>15</v>
      </c>
      <c r="E356" s="41" t="s">
        <v>4568</v>
      </c>
      <c r="F356" s="41" t="s">
        <v>6114</v>
      </c>
      <c r="G356" s="41">
        <v>45761</v>
      </c>
      <c r="H356" s="41">
        <v>46216</v>
      </c>
      <c r="I356" s="42"/>
      <c r="J356" s="43">
        <v>31000000</v>
      </c>
      <c r="K356" s="43">
        <v>15500000</v>
      </c>
      <c r="L356" s="44">
        <v>0.80439560439560442</v>
      </c>
      <c r="M356" s="45" t="s">
        <v>6115</v>
      </c>
      <c r="N356" s="46" t="s">
        <v>32</v>
      </c>
    </row>
    <row r="357" spans="1:14" s="29" customFormat="1" ht="74.7" customHeight="1" x14ac:dyDescent="0.2">
      <c r="A357" s="40" t="s">
        <v>6116</v>
      </c>
      <c r="B357" s="41">
        <v>45750</v>
      </c>
      <c r="C357" s="41" t="s">
        <v>6117</v>
      </c>
      <c r="D357" s="41" t="s">
        <v>15</v>
      </c>
      <c r="E357" s="41" t="s">
        <v>4568</v>
      </c>
      <c r="F357" s="41" t="s">
        <v>6118</v>
      </c>
      <c r="G357" s="41">
        <v>45758</v>
      </c>
      <c r="H357" s="41">
        <v>46213</v>
      </c>
      <c r="I357" s="42"/>
      <c r="J357" s="43">
        <v>31000000</v>
      </c>
      <c r="K357" s="43">
        <v>15500000</v>
      </c>
      <c r="L357" s="44">
        <v>0.81098901098901099</v>
      </c>
      <c r="M357" s="45" t="s">
        <v>6119</v>
      </c>
      <c r="N357" s="46" t="s">
        <v>32</v>
      </c>
    </row>
    <row r="358" spans="1:14" s="29" customFormat="1" ht="74.7" customHeight="1" x14ac:dyDescent="0.2">
      <c r="A358" s="40" t="s">
        <v>6120</v>
      </c>
      <c r="B358" s="41">
        <v>45746</v>
      </c>
      <c r="C358" s="41" t="s">
        <v>6121</v>
      </c>
      <c r="D358" s="41" t="s">
        <v>15</v>
      </c>
      <c r="E358" s="41" t="s">
        <v>4562</v>
      </c>
      <c r="F358" s="41" t="s">
        <v>6122</v>
      </c>
      <c r="G358" s="41">
        <v>45758</v>
      </c>
      <c r="H358" s="41">
        <v>46217</v>
      </c>
      <c r="I358" s="42"/>
      <c r="J358" s="43">
        <v>57913338</v>
      </c>
      <c r="K358" s="43">
        <v>28956669</v>
      </c>
      <c r="L358" s="44">
        <v>0.80392156862745101</v>
      </c>
      <c r="M358" s="45" t="s">
        <v>6123</v>
      </c>
      <c r="N358" s="46" t="s">
        <v>32</v>
      </c>
    </row>
    <row r="359" spans="1:14" s="29" customFormat="1" ht="74.7" customHeight="1" x14ac:dyDescent="0.2">
      <c r="A359" s="40" t="s">
        <v>6124</v>
      </c>
      <c r="B359" s="41">
        <v>45750</v>
      </c>
      <c r="C359" s="41" t="s">
        <v>6125</v>
      </c>
      <c r="D359" s="41" t="s">
        <v>15</v>
      </c>
      <c r="E359" s="41" t="s">
        <v>4562</v>
      </c>
      <c r="F359" s="41" t="s">
        <v>6126</v>
      </c>
      <c r="G359" s="41">
        <v>45756</v>
      </c>
      <c r="H359" s="41">
        <v>46089</v>
      </c>
      <c r="I359" s="42"/>
      <c r="J359" s="43">
        <v>77000000</v>
      </c>
      <c r="K359" s="43"/>
      <c r="L359" s="44">
        <v>1.1141141141141142</v>
      </c>
      <c r="M359" s="45" t="s">
        <v>6127</v>
      </c>
      <c r="N359" s="46" t="s">
        <v>32</v>
      </c>
    </row>
    <row r="360" spans="1:14" s="29" customFormat="1" ht="74.7" customHeight="1" x14ac:dyDescent="0.2">
      <c r="A360" s="40" t="s">
        <v>6128</v>
      </c>
      <c r="B360" s="41">
        <v>45749</v>
      </c>
      <c r="C360" s="41" t="s">
        <v>6129</v>
      </c>
      <c r="D360" s="41" t="s">
        <v>15</v>
      </c>
      <c r="E360" s="41" t="s">
        <v>4568</v>
      </c>
      <c r="F360" s="41" t="s">
        <v>6130</v>
      </c>
      <c r="G360" s="41">
        <v>45784</v>
      </c>
      <c r="H360" s="41">
        <v>46087</v>
      </c>
      <c r="I360" s="42"/>
      <c r="J360" s="43">
        <v>31000000</v>
      </c>
      <c r="K360" s="43"/>
      <c r="L360" s="44">
        <v>1.1320132013201321</v>
      </c>
      <c r="M360" s="45" t="s">
        <v>6131</v>
      </c>
      <c r="N360" s="46" t="s">
        <v>32</v>
      </c>
    </row>
    <row r="361" spans="1:14" s="29" customFormat="1" ht="74.7" customHeight="1" x14ac:dyDescent="0.2">
      <c r="A361" s="40" t="s">
        <v>6132</v>
      </c>
      <c r="B361" s="41">
        <v>45743</v>
      </c>
      <c r="C361" s="41" t="s">
        <v>6133</v>
      </c>
      <c r="D361" s="41" t="s">
        <v>15</v>
      </c>
      <c r="E361" s="41" t="s">
        <v>4568</v>
      </c>
      <c r="F361" s="41" t="s">
        <v>6134</v>
      </c>
      <c r="G361" s="41">
        <v>45761</v>
      </c>
      <c r="H361" s="41">
        <v>46216</v>
      </c>
      <c r="I361" s="42"/>
      <c r="J361" s="43">
        <v>32000000</v>
      </c>
      <c r="K361" s="43">
        <v>16000000</v>
      </c>
      <c r="L361" s="44">
        <v>0.80439560439560442</v>
      </c>
      <c r="M361" s="45" t="s">
        <v>6135</v>
      </c>
      <c r="N361" s="46" t="s">
        <v>32</v>
      </c>
    </row>
    <row r="362" spans="1:14" s="29" customFormat="1" ht="74.7" customHeight="1" x14ac:dyDescent="0.2">
      <c r="A362" s="40" t="s">
        <v>6136</v>
      </c>
      <c r="B362" s="41">
        <v>45751</v>
      </c>
      <c r="C362" s="41" t="s">
        <v>6137</v>
      </c>
      <c r="D362" s="41" t="s">
        <v>15</v>
      </c>
      <c r="E362" s="41" t="s">
        <v>4568</v>
      </c>
      <c r="F362" s="41" t="s">
        <v>6138</v>
      </c>
      <c r="G362" s="41">
        <v>45769</v>
      </c>
      <c r="H362" s="41">
        <v>46224</v>
      </c>
      <c r="I362" s="42"/>
      <c r="J362" s="43">
        <v>35100000</v>
      </c>
      <c r="K362" s="43">
        <v>17550000</v>
      </c>
      <c r="L362" s="44">
        <v>0.78681318681318679</v>
      </c>
      <c r="M362" s="45" t="s">
        <v>6139</v>
      </c>
      <c r="N362" s="46" t="s">
        <v>32</v>
      </c>
    </row>
    <row r="363" spans="1:14" s="29" customFormat="1" ht="74.7" customHeight="1" x14ac:dyDescent="0.2">
      <c r="A363" s="40" t="s">
        <v>6140</v>
      </c>
      <c r="B363" s="41">
        <v>45751</v>
      </c>
      <c r="C363" s="41" t="s">
        <v>6141</v>
      </c>
      <c r="D363" s="41" t="s">
        <v>15</v>
      </c>
      <c r="E363" s="41" t="s">
        <v>4562</v>
      </c>
      <c r="F363" s="41" t="s">
        <v>6142</v>
      </c>
      <c r="G363" s="41">
        <v>45761</v>
      </c>
      <c r="H363" s="41">
        <v>46094</v>
      </c>
      <c r="I363" s="42"/>
      <c r="J363" s="43">
        <v>80300000</v>
      </c>
      <c r="K363" s="43"/>
      <c r="L363" s="44">
        <v>1.0990990990990992</v>
      </c>
      <c r="M363" s="45" t="s">
        <v>6143</v>
      </c>
      <c r="N363" s="46" t="s">
        <v>32</v>
      </c>
    </row>
    <row r="364" spans="1:14" s="29" customFormat="1" ht="74.7" customHeight="1" x14ac:dyDescent="0.2">
      <c r="A364" s="40" t="s">
        <v>6144</v>
      </c>
      <c r="B364" s="41">
        <v>45751</v>
      </c>
      <c r="C364" s="41" t="s">
        <v>6145</v>
      </c>
      <c r="D364" s="41" t="s">
        <v>15</v>
      </c>
      <c r="E364" s="41" t="s">
        <v>4737</v>
      </c>
      <c r="F364" s="41" t="s">
        <v>6146</v>
      </c>
      <c r="G364" s="41">
        <v>45769</v>
      </c>
      <c r="H364" s="41">
        <v>46224</v>
      </c>
      <c r="I364" s="42"/>
      <c r="J364" s="43">
        <v>31000000</v>
      </c>
      <c r="K364" s="43">
        <v>15500000</v>
      </c>
      <c r="L364" s="44">
        <v>0.78681318681318679</v>
      </c>
      <c r="M364" s="45" t="s">
        <v>6147</v>
      </c>
      <c r="N364" s="46" t="s">
        <v>32</v>
      </c>
    </row>
    <row r="365" spans="1:14" s="29" customFormat="1" ht="74.7" customHeight="1" x14ac:dyDescent="0.2">
      <c r="A365" s="40" t="s">
        <v>6148</v>
      </c>
      <c r="B365" s="41">
        <v>45751</v>
      </c>
      <c r="C365" s="41" t="s">
        <v>6149</v>
      </c>
      <c r="D365" s="41" t="s">
        <v>15</v>
      </c>
      <c r="E365" s="41" t="s">
        <v>4568</v>
      </c>
      <c r="F365" s="41" t="s">
        <v>6150</v>
      </c>
      <c r="G365" s="41">
        <v>45758</v>
      </c>
      <c r="H365" s="41">
        <v>46213</v>
      </c>
      <c r="I365" s="42"/>
      <c r="J365" s="43">
        <v>31000000</v>
      </c>
      <c r="K365" s="43">
        <v>15500000</v>
      </c>
      <c r="L365" s="44">
        <v>0.81098901098901099</v>
      </c>
      <c r="M365" s="45" t="s">
        <v>6151</v>
      </c>
      <c r="N365" s="46" t="s">
        <v>32</v>
      </c>
    </row>
    <row r="366" spans="1:14" s="29" customFormat="1" ht="74.7" customHeight="1" x14ac:dyDescent="0.2">
      <c r="A366" s="40" t="s">
        <v>6152</v>
      </c>
      <c r="B366" s="41">
        <v>45751</v>
      </c>
      <c r="C366" s="41" t="s">
        <v>6153</v>
      </c>
      <c r="D366" s="41" t="s">
        <v>15</v>
      </c>
      <c r="E366" s="41" t="s">
        <v>4568</v>
      </c>
      <c r="F366" s="41" t="s">
        <v>6154</v>
      </c>
      <c r="G366" s="41">
        <v>45762</v>
      </c>
      <c r="H366" s="41">
        <v>46217</v>
      </c>
      <c r="I366" s="42"/>
      <c r="J366" s="43">
        <v>31000000</v>
      </c>
      <c r="K366" s="43">
        <v>15500000</v>
      </c>
      <c r="L366" s="44">
        <v>0.80219780219780223</v>
      </c>
      <c r="M366" s="45" t="s">
        <v>6155</v>
      </c>
      <c r="N366" s="46" t="s">
        <v>32</v>
      </c>
    </row>
    <row r="367" spans="1:14" s="29" customFormat="1" ht="74.7" customHeight="1" x14ac:dyDescent="0.2">
      <c r="A367" s="40" t="s">
        <v>6156</v>
      </c>
      <c r="B367" s="41">
        <v>45752</v>
      </c>
      <c r="C367" s="41" t="s">
        <v>6157</v>
      </c>
      <c r="D367" s="41" t="s">
        <v>15</v>
      </c>
      <c r="E367" s="41" t="s">
        <v>4568</v>
      </c>
      <c r="F367" s="41" t="s">
        <v>6158</v>
      </c>
      <c r="G367" s="41">
        <v>45762</v>
      </c>
      <c r="H367" s="41">
        <v>46217</v>
      </c>
      <c r="I367" s="42"/>
      <c r="J367" s="43">
        <v>31000000</v>
      </c>
      <c r="K367" s="43">
        <v>15500000</v>
      </c>
      <c r="L367" s="44">
        <v>0.80219780219780223</v>
      </c>
      <c r="M367" s="45" t="s">
        <v>6159</v>
      </c>
      <c r="N367" s="46" t="s">
        <v>32</v>
      </c>
    </row>
    <row r="368" spans="1:14" s="29" customFormat="1" ht="74.7" customHeight="1" x14ac:dyDescent="0.2">
      <c r="A368" s="40" t="s">
        <v>6160</v>
      </c>
      <c r="B368" s="41">
        <v>45752</v>
      </c>
      <c r="C368" s="41" t="s">
        <v>6161</v>
      </c>
      <c r="D368" s="41" t="s">
        <v>15</v>
      </c>
      <c r="E368" s="41" t="s">
        <v>4562</v>
      </c>
      <c r="F368" s="41" t="s">
        <v>6162</v>
      </c>
      <c r="G368" s="41">
        <v>45758</v>
      </c>
      <c r="H368" s="41">
        <v>46201</v>
      </c>
      <c r="I368" s="42"/>
      <c r="J368" s="43">
        <v>88000000</v>
      </c>
      <c r="K368" s="43">
        <v>29333333</v>
      </c>
      <c r="L368" s="44">
        <v>0.83295711060948086</v>
      </c>
      <c r="M368" s="45" t="s">
        <v>6163</v>
      </c>
      <c r="N368" s="46" t="s">
        <v>32</v>
      </c>
    </row>
    <row r="369" spans="1:14" s="29" customFormat="1" ht="74.7" customHeight="1" x14ac:dyDescent="0.2">
      <c r="A369" s="40" t="s">
        <v>6164</v>
      </c>
      <c r="B369" s="41">
        <v>45752</v>
      </c>
      <c r="C369" s="41" t="s">
        <v>6165</v>
      </c>
      <c r="D369" s="41" t="s">
        <v>15</v>
      </c>
      <c r="E369" s="41" t="s">
        <v>4737</v>
      </c>
      <c r="F369" s="41" t="s">
        <v>6166</v>
      </c>
      <c r="G369" s="41">
        <v>45769</v>
      </c>
      <c r="H369" s="41">
        <v>46224</v>
      </c>
      <c r="I369" s="42"/>
      <c r="J369" s="43">
        <v>31000000</v>
      </c>
      <c r="K369" s="43">
        <v>15500000</v>
      </c>
      <c r="L369" s="44">
        <v>0.78681318681318679</v>
      </c>
      <c r="M369" s="45" t="s">
        <v>6167</v>
      </c>
      <c r="N369" s="46" t="s">
        <v>32</v>
      </c>
    </row>
    <row r="370" spans="1:14" s="29" customFormat="1" ht="74.7" customHeight="1" x14ac:dyDescent="0.2">
      <c r="A370" s="40" t="s">
        <v>6168</v>
      </c>
      <c r="B370" s="41">
        <v>45752</v>
      </c>
      <c r="C370" s="41" t="s">
        <v>6169</v>
      </c>
      <c r="D370" s="41" t="s">
        <v>15</v>
      </c>
      <c r="E370" s="41" t="s">
        <v>4737</v>
      </c>
      <c r="F370" s="41" t="s">
        <v>6170</v>
      </c>
      <c r="G370" s="41">
        <v>45761</v>
      </c>
      <c r="H370" s="41">
        <v>46216</v>
      </c>
      <c r="I370" s="42"/>
      <c r="J370" s="43">
        <v>31000000</v>
      </c>
      <c r="K370" s="43">
        <v>15500000</v>
      </c>
      <c r="L370" s="44">
        <v>0.80439560439560442</v>
      </c>
      <c r="M370" s="45" t="s">
        <v>6171</v>
      </c>
      <c r="N370" s="46" t="s">
        <v>32</v>
      </c>
    </row>
    <row r="371" spans="1:14" s="29" customFormat="1" ht="74.7" customHeight="1" x14ac:dyDescent="0.2">
      <c r="A371" s="40" t="s">
        <v>6172</v>
      </c>
      <c r="B371" s="41">
        <v>45753</v>
      </c>
      <c r="C371" s="41" t="s">
        <v>6173</v>
      </c>
      <c r="D371" s="41" t="s">
        <v>15</v>
      </c>
      <c r="E371" s="41" t="s">
        <v>4737</v>
      </c>
      <c r="F371" s="41" t="s">
        <v>6174</v>
      </c>
      <c r="G371" s="41">
        <v>45768</v>
      </c>
      <c r="H371" s="41">
        <v>46223</v>
      </c>
      <c r="I371" s="42"/>
      <c r="J371" s="43">
        <v>31000000</v>
      </c>
      <c r="K371" s="43">
        <v>15500000</v>
      </c>
      <c r="L371" s="44">
        <v>0.78901098901098898</v>
      </c>
      <c r="M371" s="45" t="s">
        <v>6175</v>
      </c>
      <c r="N371" s="46" t="s">
        <v>32</v>
      </c>
    </row>
    <row r="372" spans="1:14" s="29" customFormat="1" ht="74.7" customHeight="1" x14ac:dyDescent="0.2">
      <c r="A372" s="40" t="s">
        <v>6176</v>
      </c>
      <c r="B372" s="41">
        <v>45753</v>
      </c>
      <c r="C372" s="41" t="s">
        <v>6177</v>
      </c>
      <c r="D372" s="41" t="s">
        <v>15</v>
      </c>
      <c r="E372" s="41" t="s">
        <v>4568</v>
      </c>
      <c r="F372" s="41" t="s">
        <v>6178</v>
      </c>
      <c r="G372" s="41">
        <v>45758</v>
      </c>
      <c r="H372" s="41">
        <v>46213</v>
      </c>
      <c r="I372" s="42"/>
      <c r="J372" s="43">
        <v>31000000</v>
      </c>
      <c r="K372" s="43">
        <v>15500000</v>
      </c>
      <c r="L372" s="44">
        <v>0.81098901098901099</v>
      </c>
      <c r="M372" s="45" t="s">
        <v>6179</v>
      </c>
      <c r="N372" s="46" t="s">
        <v>32</v>
      </c>
    </row>
    <row r="373" spans="1:14" s="29" customFormat="1" ht="74.7" customHeight="1" x14ac:dyDescent="0.2">
      <c r="A373" s="40" t="s">
        <v>6180</v>
      </c>
      <c r="B373" s="41">
        <v>45749</v>
      </c>
      <c r="C373" s="41" t="s">
        <v>6181</v>
      </c>
      <c r="D373" s="41" t="s">
        <v>15</v>
      </c>
      <c r="E373" s="41" t="s">
        <v>4737</v>
      </c>
      <c r="F373" s="41" t="s">
        <v>6182</v>
      </c>
      <c r="G373" s="41">
        <v>45758</v>
      </c>
      <c r="H373" s="41">
        <v>46213</v>
      </c>
      <c r="I373" s="42"/>
      <c r="J373" s="43">
        <v>31000000</v>
      </c>
      <c r="K373" s="43">
        <v>15500000</v>
      </c>
      <c r="L373" s="44">
        <v>0.81098901098901099</v>
      </c>
      <c r="M373" s="45" t="s">
        <v>6183</v>
      </c>
      <c r="N373" s="46" t="s">
        <v>32</v>
      </c>
    </row>
    <row r="374" spans="1:14" s="29" customFormat="1" ht="74.7" customHeight="1" x14ac:dyDescent="0.2">
      <c r="A374" s="40" t="s">
        <v>6184</v>
      </c>
      <c r="B374" s="41">
        <v>45751</v>
      </c>
      <c r="C374" s="41" t="s">
        <v>6185</v>
      </c>
      <c r="D374" s="41" t="s">
        <v>15</v>
      </c>
      <c r="E374" s="41" t="s">
        <v>4737</v>
      </c>
      <c r="F374" s="41" t="s">
        <v>6186</v>
      </c>
      <c r="G374" s="41">
        <v>45758</v>
      </c>
      <c r="H374" s="41">
        <v>46213</v>
      </c>
      <c r="I374" s="42"/>
      <c r="J374" s="43">
        <v>31000000</v>
      </c>
      <c r="K374" s="43">
        <v>15500000</v>
      </c>
      <c r="L374" s="44">
        <v>0.81098901098901099</v>
      </c>
      <c r="M374" s="45" t="s">
        <v>6187</v>
      </c>
      <c r="N374" s="46" t="s">
        <v>32</v>
      </c>
    </row>
    <row r="375" spans="1:14" s="29" customFormat="1" ht="74.7" customHeight="1" x14ac:dyDescent="0.2">
      <c r="A375" s="40" t="s">
        <v>6188</v>
      </c>
      <c r="B375" s="41">
        <v>45751</v>
      </c>
      <c r="C375" s="41" t="s">
        <v>6189</v>
      </c>
      <c r="D375" s="41" t="s">
        <v>15</v>
      </c>
      <c r="E375" s="41" t="s">
        <v>4562</v>
      </c>
      <c r="F375" s="41" t="s">
        <v>6190</v>
      </c>
      <c r="G375" s="41">
        <v>45758</v>
      </c>
      <c r="H375" s="41">
        <v>46241</v>
      </c>
      <c r="I375" s="42"/>
      <c r="J375" s="43">
        <v>47300000</v>
      </c>
      <c r="K375" s="43">
        <v>21500000</v>
      </c>
      <c r="L375" s="44">
        <v>0.7639751552795031</v>
      </c>
      <c r="M375" s="45" t="s">
        <v>6191</v>
      </c>
      <c r="N375" s="46" t="s">
        <v>32</v>
      </c>
    </row>
    <row r="376" spans="1:14" s="29" customFormat="1" ht="74.7" customHeight="1" x14ac:dyDescent="0.2">
      <c r="A376" s="40" t="s">
        <v>6192</v>
      </c>
      <c r="B376" s="41">
        <v>45752</v>
      </c>
      <c r="C376" s="41" t="s">
        <v>6193</v>
      </c>
      <c r="D376" s="41" t="s">
        <v>15</v>
      </c>
      <c r="E376" s="41" t="s">
        <v>4568</v>
      </c>
      <c r="F376" s="41" t="s">
        <v>6194</v>
      </c>
      <c r="G376" s="41">
        <v>45763</v>
      </c>
      <c r="H376" s="41">
        <v>46218</v>
      </c>
      <c r="I376" s="42"/>
      <c r="J376" s="43">
        <v>31000000</v>
      </c>
      <c r="K376" s="43">
        <v>15500000</v>
      </c>
      <c r="L376" s="44">
        <v>0.8</v>
      </c>
      <c r="M376" s="45" t="s">
        <v>6195</v>
      </c>
      <c r="N376" s="46" t="s">
        <v>32</v>
      </c>
    </row>
    <row r="377" spans="1:14" s="29" customFormat="1" ht="74.7" customHeight="1" x14ac:dyDescent="0.2">
      <c r="A377" s="40" t="s">
        <v>6196</v>
      </c>
      <c r="B377" s="41">
        <v>45751</v>
      </c>
      <c r="C377" s="41" t="s">
        <v>6197</v>
      </c>
      <c r="D377" s="41" t="s">
        <v>15</v>
      </c>
      <c r="E377" s="41" t="s">
        <v>4737</v>
      </c>
      <c r="F377" s="41" t="s">
        <v>6198</v>
      </c>
      <c r="G377" s="41">
        <v>45761</v>
      </c>
      <c r="H377" s="41">
        <v>46216</v>
      </c>
      <c r="I377" s="42"/>
      <c r="J377" s="43">
        <v>31000000</v>
      </c>
      <c r="K377" s="43">
        <v>15500000</v>
      </c>
      <c r="L377" s="44">
        <v>0.80439560439560442</v>
      </c>
      <c r="M377" s="45" t="s">
        <v>6199</v>
      </c>
      <c r="N377" s="46" t="s">
        <v>32</v>
      </c>
    </row>
    <row r="378" spans="1:14" s="29" customFormat="1" ht="74.7" customHeight="1" x14ac:dyDescent="0.2">
      <c r="A378" s="40" t="s">
        <v>6200</v>
      </c>
      <c r="B378" s="41">
        <v>45750</v>
      </c>
      <c r="C378" s="41" t="s">
        <v>6201</v>
      </c>
      <c r="D378" s="41" t="s">
        <v>15</v>
      </c>
      <c r="E378" s="41" t="s">
        <v>4562</v>
      </c>
      <c r="F378" s="41" t="s">
        <v>6202</v>
      </c>
      <c r="G378" s="41">
        <v>45758</v>
      </c>
      <c r="H378" s="41">
        <v>46197</v>
      </c>
      <c r="I378" s="42"/>
      <c r="J378" s="43">
        <v>57913338</v>
      </c>
      <c r="K378" s="43">
        <v>28956669</v>
      </c>
      <c r="L378" s="44">
        <v>0.84054669703872442</v>
      </c>
      <c r="M378" s="45" t="s">
        <v>6203</v>
      </c>
      <c r="N378" s="46" t="s">
        <v>32</v>
      </c>
    </row>
    <row r="379" spans="1:14" s="29" customFormat="1" ht="74.7" customHeight="1" x14ac:dyDescent="0.2">
      <c r="A379" s="40" t="s">
        <v>6204</v>
      </c>
      <c r="B379" s="41">
        <v>45741</v>
      </c>
      <c r="C379" s="41" t="s">
        <v>6205</v>
      </c>
      <c r="D379" s="41" t="s">
        <v>15</v>
      </c>
      <c r="E379" s="41" t="s">
        <v>4568</v>
      </c>
      <c r="F379" s="41" t="s">
        <v>6206</v>
      </c>
      <c r="G379" s="41">
        <v>45763</v>
      </c>
      <c r="H379" s="41">
        <v>46096</v>
      </c>
      <c r="I379" s="42"/>
      <c r="J379" s="43">
        <v>36828000</v>
      </c>
      <c r="K379" s="43"/>
      <c r="L379" s="44">
        <v>1.0930930930930931</v>
      </c>
      <c r="M379" s="45" t="s">
        <v>6207</v>
      </c>
      <c r="N379" s="46" t="s">
        <v>32</v>
      </c>
    </row>
    <row r="380" spans="1:14" s="29" customFormat="1" ht="74.7" customHeight="1" x14ac:dyDescent="0.2">
      <c r="A380" s="40" t="s">
        <v>6208</v>
      </c>
      <c r="B380" s="41">
        <v>45751</v>
      </c>
      <c r="C380" s="41" t="s">
        <v>6209</v>
      </c>
      <c r="D380" s="41" t="s">
        <v>15</v>
      </c>
      <c r="E380" s="41" t="s">
        <v>4568</v>
      </c>
      <c r="F380" s="41" t="s">
        <v>6210</v>
      </c>
      <c r="G380" s="41">
        <v>45762</v>
      </c>
      <c r="H380" s="41">
        <v>46217</v>
      </c>
      <c r="I380" s="42"/>
      <c r="J380" s="43">
        <v>31000000</v>
      </c>
      <c r="K380" s="43">
        <v>15500000</v>
      </c>
      <c r="L380" s="44">
        <v>0.80219780219780223</v>
      </c>
      <c r="M380" s="45" t="s">
        <v>6211</v>
      </c>
      <c r="N380" s="46" t="s">
        <v>32</v>
      </c>
    </row>
    <row r="381" spans="1:14" s="29" customFormat="1" ht="74.7" customHeight="1" x14ac:dyDescent="0.2">
      <c r="A381" s="40" t="s">
        <v>6212</v>
      </c>
      <c r="B381" s="41">
        <v>45751</v>
      </c>
      <c r="C381" s="41" t="s">
        <v>6213</v>
      </c>
      <c r="D381" s="41" t="s">
        <v>15</v>
      </c>
      <c r="E381" s="41" t="s">
        <v>4568</v>
      </c>
      <c r="F381" s="41" t="s">
        <v>6214</v>
      </c>
      <c r="G381" s="41">
        <v>45757</v>
      </c>
      <c r="H381" s="41">
        <v>46212</v>
      </c>
      <c r="I381" s="42"/>
      <c r="J381" s="43">
        <v>31000000</v>
      </c>
      <c r="K381" s="43">
        <v>15500000</v>
      </c>
      <c r="L381" s="44">
        <v>0.81318681318681318</v>
      </c>
      <c r="M381" s="45" t="s">
        <v>6215</v>
      </c>
      <c r="N381" s="46" t="s">
        <v>32</v>
      </c>
    </row>
    <row r="382" spans="1:14" s="29" customFormat="1" ht="74.7" customHeight="1" x14ac:dyDescent="0.2">
      <c r="A382" s="40" t="s">
        <v>6216</v>
      </c>
      <c r="B382" s="41">
        <v>45752</v>
      </c>
      <c r="C382" s="41" t="s">
        <v>6217</v>
      </c>
      <c r="D382" s="41" t="s">
        <v>15</v>
      </c>
      <c r="E382" s="41" t="s">
        <v>4737</v>
      </c>
      <c r="F382" s="41" t="s">
        <v>6218</v>
      </c>
      <c r="G382" s="41">
        <v>45778</v>
      </c>
      <c r="H382" s="41">
        <v>46231</v>
      </c>
      <c r="I382" s="42"/>
      <c r="J382" s="43">
        <v>32000000</v>
      </c>
      <c r="K382" s="43">
        <v>16000000</v>
      </c>
      <c r="L382" s="44">
        <v>0.77041942604856517</v>
      </c>
      <c r="M382" s="45" t="s">
        <v>6219</v>
      </c>
      <c r="N382" s="46" t="s">
        <v>32</v>
      </c>
    </row>
    <row r="383" spans="1:14" s="29" customFormat="1" ht="74.7" customHeight="1" x14ac:dyDescent="0.2">
      <c r="A383" s="40" t="s">
        <v>6220</v>
      </c>
      <c r="B383" s="41">
        <v>45750</v>
      </c>
      <c r="C383" s="41" t="s">
        <v>6221</v>
      </c>
      <c r="D383" s="41" t="s">
        <v>15</v>
      </c>
      <c r="E383" s="41" t="s">
        <v>4568</v>
      </c>
      <c r="F383" s="41" t="s">
        <v>6222</v>
      </c>
      <c r="G383" s="41">
        <v>45762</v>
      </c>
      <c r="H383" s="41">
        <v>46217</v>
      </c>
      <c r="I383" s="42"/>
      <c r="J383" s="43">
        <v>31000000</v>
      </c>
      <c r="K383" s="43">
        <v>15500000</v>
      </c>
      <c r="L383" s="44">
        <v>0.80219780219780223</v>
      </c>
      <c r="M383" s="45" t="s">
        <v>6223</v>
      </c>
      <c r="N383" s="46" t="s">
        <v>32</v>
      </c>
    </row>
    <row r="384" spans="1:14" s="29" customFormat="1" ht="74.7" customHeight="1" x14ac:dyDescent="0.2">
      <c r="A384" s="40" t="s">
        <v>6224</v>
      </c>
      <c r="B384" s="41">
        <v>45753</v>
      </c>
      <c r="C384" s="41" t="s">
        <v>6225</v>
      </c>
      <c r="D384" s="41" t="s">
        <v>15</v>
      </c>
      <c r="E384" s="41" t="s">
        <v>4562</v>
      </c>
      <c r="F384" s="41" t="s">
        <v>6226</v>
      </c>
      <c r="G384" s="41">
        <v>45768</v>
      </c>
      <c r="H384" s="41">
        <v>46223</v>
      </c>
      <c r="I384" s="42"/>
      <c r="J384" s="43">
        <v>59910350</v>
      </c>
      <c r="K384" s="43">
        <v>29955175</v>
      </c>
      <c r="L384" s="44">
        <v>0.78901098901098898</v>
      </c>
      <c r="M384" s="45" t="s">
        <v>6227</v>
      </c>
      <c r="N384" s="46" t="s">
        <v>32</v>
      </c>
    </row>
    <row r="385" spans="1:14" s="29" customFormat="1" ht="74.7" customHeight="1" x14ac:dyDescent="0.2">
      <c r="A385" s="40" t="s">
        <v>6228</v>
      </c>
      <c r="B385" s="41">
        <v>45751</v>
      </c>
      <c r="C385" s="41" t="s">
        <v>6229</v>
      </c>
      <c r="D385" s="41" t="s">
        <v>15</v>
      </c>
      <c r="E385" s="41" t="s">
        <v>4568</v>
      </c>
      <c r="F385" s="41" t="s">
        <v>6230</v>
      </c>
      <c r="G385" s="41">
        <v>45761</v>
      </c>
      <c r="H385" s="41">
        <v>46216</v>
      </c>
      <c r="I385" s="42"/>
      <c r="J385" s="43">
        <v>31000000</v>
      </c>
      <c r="K385" s="43">
        <v>15500000</v>
      </c>
      <c r="L385" s="44">
        <v>0.80439560439560442</v>
      </c>
      <c r="M385" s="45" t="s">
        <v>6231</v>
      </c>
      <c r="N385" s="46" t="s">
        <v>32</v>
      </c>
    </row>
    <row r="386" spans="1:14" s="29" customFormat="1" ht="74.7" customHeight="1" x14ac:dyDescent="0.2">
      <c r="A386" s="40" t="s">
        <v>6232</v>
      </c>
      <c r="B386" s="41">
        <v>45748</v>
      </c>
      <c r="C386" s="41" t="s">
        <v>6233</v>
      </c>
      <c r="D386" s="41" t="s">
        <v>15</v>
      </c>
      <c r="E386" s="41" t="s">
        <v>4562</v>
      </c>
      <c r="F386" s="41" t="s">
        <v>6234</v>
      </c>
      <c r="G386" s="41">
        <v>45762</v>
      </c>
      <c r="H386" s="41">
        <v>46217</v>
      </c>
      <c r="I386" s="42"/>
      <c r="J386" s="43">
        <v>59910350</v>
      </c>
      <c r="K386" s="43">
        <v>29955175</v>
      </c>
      <c r="L386" s="44">
        <v>0.80219780219780223</v>
      </c>
      <c r="M386" s="45" t="s">
        <v>6235</v>
      </c>
      <c r="N386" s="46" t="s">
        <v>32</v>
      </c>
    </row>
    <row r="387" spans="1:14" s="29" customFormat="1" ht="74.7" customHeight="1" x14ac:dyDescent="0.2">
      <c r="A387" s="40" t="s">
        <v>6236</v>
      </c>
      <c r="B387" s="41">
        <v>45754</v>
      </c>
      <c r="C387" s="41" t="s">
        <v>6237</v>
      </c>
      <c r="D387" s="41" t="s">
        <v>15</v>
      </c>
      <c r="E387" s="41" t="s">
        <v>4737</v>
      </c>
      <c r="F387" s="41" t="s">
        <v>6238</v>
      </c>
      <c r="G387" s="41">
        <v>45761</v>
      </c>
      <c r="H387" s="41">
        <v>46216</v>
      </c>
      <c r="I387" s="42"/>
      <c r="J387" s="43">
        <v>31000000</v>
      </c>
      <c r="K387" s="43">
        <v>15500000</v>
      </c>
      <c r="L387" s="44">
        <v>0.80439560439560442</v>
      </c>
      <c r="M387" s="45" t="s">
        <v>6239</v>
      </c>
      <c r="N387" s="46" t="s">
        <v>32</v>
      </c>
    </row>
    <row r="388" spans="1:14" s="29" customFormat="1" ht="74.7" customHeight="1" x14ac:dyDescent="0.2">
      <c r="A388" s="40" t="s">
        <v>6240</v>
      </c>
      <c r="B388" s="41">
        <v>45754</v>
      </c>
      <c r="C388" s="41" t="s">
        <v>6241</v>
      </c>
      <c r="D388" s="41" t="s">
        <v>15</v>
      </c>
      <c r="E388" s="41" t="s">
        <v>4737</v>
      </c>
      <c r="F388" s="41" t="s">
        <v>6242</v>
      </c>
      <c r="G388" s="41">
        <v>45761</v>
      </c>
      <c r="H388" s="41">
        <v>46216</v>
      </c>
      <c r="I388" s="42"/>
      <c r="J388" s="43">
        <v>31000000</v>
      </c>
      <c r="K388" s="43">
        <v>15500000</v>
      </c>
      <c r="L388" s="44">
        <v>0.80439560439560442</v>
      </c>
      <c r="M388" s="45" t="s">
        <v>6243</v>
      </c>
      <c r="N388" s="46" t="s">
        <v>32</v>
      </c>
    </row>
    <row r="389" spans="1:14" s="29" customFormat="1" ht="74.7" customHeight="1" x14ac:dyDescent="0.2">
      <c r="A389" s="40" t="s">
        <v>6244</v>
      </c>
      <c r="B389" s="41">
        <v>45754</v>
      </c>
      <c r="C389" s="41" t="s">
        <v>6245</v>
      </c>
      <c r="D389" s="41" t="s">
        <v>15</v>
      </c>
      <c r="E389" s="41" t="s">
        <v>4737</v>
      </c>
      <c r="F389" s="41" t="s">
        <v>6246</v>
      </c>
      <c r="G389" s="41">
        <v>45768</v>
      </c>
      <c r="H389" s="41">
        <v>46223</v>
      </c>
      <c r="I389" s="42"/>
      <c r="J389" s="43">
        <v>31000000</v>
      </c>
      <c r="K389" s="43">
        <v>15500000</v>
      </c>
      <c r="L389" s="44">
        <v>0.78901098901098898</v>
      </c>
      <c r="M389" s="45" t="s">
        <v>6247</v>
      </c>
      <c r="N389" s="46" t="s">
        <v>32</v>
      </c>
    </row>
    <row r="390" spans="1:14" s="29" customFormat="1" ht="74.7" customHeight="1" x14ac:dyDescent="0.2">
      <c r="A390" s="40" t="s">
        <v>6248</v>
      </c>
      <c r="B390" s="41">
        <v>45754</v>
      </c>
      <c r="C390" s="41" t="s">
        <v>6249</v>
      </c>
      <c r="D390" s="41" t="s">
        <v>15</v>
      </c>
      <c r="E390" s="41" t="s">
        <v>4568</v>
      </c>
      <c r="F390" s="41" t="s">
        <v>6250</v>
      </c>
      <c r="G390" s="41">
        <v>45763</v>
      </c>
      <c r="H390" s="41">
        <v>46218</v>
      </c>
      <c r="I390" s="42"/>
      <c r="J390" s="43">
        <v>31000000</v>
      </c>
      <c r="K390" s="43">
        <v>15500000</v>
      </c>
      <c r="L390" s="44">
        <v>0.8</v>
      </c>
      <c r="M390" s="45" t="s">
        <v>6251</v>
      </c>
      <c r="N390" s="46" t="s">
        <v>32</v>
      </c>
    </row>
    <row r="391" spans="1:14" s="29" customFormat="1" ht="74.7" customHeight="1" x14ac:dyDescent="0.2">
      <c r="A391" s="40" t="s">
        <v>6252</v>
      </c>
      <c r="B391" s="41">
        <v>45754</v>
      </c>
      <c r="C391" s="41" t="s">
        <v>6253</v>
      </c>
      <c r="D391" s="41" t="s">
        <v>15</v>
      </c>
      <c r="E391" s="41" t="s">
        <v>4568</v>
      </c>
      <c r="F391" s="41" t="s">
        <v>6254</v>
      </c>
      <c r="G391" s="41">
        <v>45761</v>
      </c>
      <c r="H391" s="41">
        <v>46216</v>
      </c>
      <c r="I391" s="42"/>
      <c r="J391" s="43">
        <v>31000000</v>
      </c>
      <c r="K391" s="43">
        <v>15500000</v>
      </c>
      <c r="L391" s="44">
        <v>0.80439560439560442</v>
      </c>
      <c r="M391" s="45" t="s">
        <v>6255</v>
      </c>
      <c r="N391" s="46" t="s">
        <v>32</v>
      </c>
    </row>
    <row r="392" spans="1:14" s="29" customFormat="1" ht="74.7" customHeight="1" x14ac:dyDescent="0.2">
      <c r="A392" s="40" t="s">
        <v>6256</v>
      </c>
      <c r="B392" s="41">
        <v>45750</v>
      </c>
      <c r="C392" s="41" t="s">
        <v>6257</v>
      </c>
      <c r="D392" s="41" t="s">
        <v>15</v>
      </c>
      <c r="E392" s="41" t="s">
        <v>4568</v>
      </c>
      <c r="F392" s="41" t="s">
        <v>6258</v>
      </c>
      <c r="G392" s="41">
        <v>45779</v>
      </c>
      <c r="H392" s="41">
        <v>46232</v>
      </c>
      <c r="I392" s="42"/>
      <c r="J392" s="43">
        <v>31000000</v>
      </c>
      <c r="K392" s="43">
        <v>15500000</v>
      </c>
      <c r="L392" s="44">
        <v>0.76821192052980136</v>
      </c>
      <c r="M392" s="45" t="s">
        <v>6259</v>
      </c>
      <c r="N392" s="46" t="s">
        <v>32</v>
      </c>
    </row>
    <row r="393" spans="1:14" s="29" customFormat="1" ht="74.7" customHeight="1" x14ac:dyDescent="0.2">
      <c r="A393" s="40" t="s">
        <v>6260</v>
      </c>
      <c r="B393" s="41">
        <v>45748</v>
      </c>
      <c r="C393" s="41" t="s">
        <v>6261</v>
      </c>
      <c r="D393" s="41" t="s">
        <v>15</v>
      </c>
      <c r="E393" s="41" t="s">
        <v>4562</v>
      </c>
      <c r="F393" s="41" t="s">
        <v>6262</v>
      </c>
      <c r="G393" s="41">
        <v>45762</v>
      </c>
      <c r="H393" s="41">
        <v>46217</v>
      </c>
      <c r="I393" s="42"/>
      <c r="J393" s="43">
        <v>59910350</v>
      </c>
      <c r="K393" s="43">
        <v>29955175</v>
      </c>
      <c r="L393" s="44">
        <v>0.80219780219780223</v>
      </c>
      <c r="M393" s="45" t="s">
        <v>6263</v>
      </c>
      <c r="N393" s="46" t="s">
        <v>32</v>
      </c>
    </row>
    <row r="394" spans="1:14" s="29" customFormat="1" ht="74.7" customHeight="1" x14ac:dyDescent="0.2">
      <c r="A394" s="40" t="s">
        <v>6264</v>
      </c>
      <c r="B394" s="41">
        <v>45753</v>
      </c>
      <c r="C394" s="41" t="s">
        <v>6265</v>
      </c>
      <c r="D394" s="41" t="s">
        <v>15</v>
      </c>
      <c r="E394" s="41" t="s">
        <v>4562</v>
      </c>
      <c r="F394" s="41" t="s">
        <v>6266</v>
      </c>
      <c r="G394" s="41">
        <v>45761</v>
      </c>
      <c r="H394" s="41">
        <v>46094</v>
      </c>
      <c r="I394" s="42"/>
      <c r="J394" s="43">
        <v>92070000</v>
      </c>
      <c r="K394" s="43"/>
      <c r="L394" s="44">
        <v>1.0990990990990992</v>
      </c>
      <c r="M394" s="45" t="s">
        <v>6267</v>
      </c>
      <c r="N394" s="46" t="s">
        <v>32</v>
      </c>
    </row>
    <row r="395" spans="1:14" s="29" customFormat="1" ht="74.7" customHeight="1" x14ac:dyDescent="0.2">
      <c r="A395" s="40" t="s">
        <v>6268</v>
      </c>
      <c r="B395" s="41">
        <v>45755</v>
      </c>
      <c r="C395" s="41" t="s">
        <v>6269</v>
      </c>
      <c r="D395" s="41" t="s">
        <v>15</v>
      </c>
      <c r="E395" s="41" t="s">
        <v>4562</v>
      </c>
      <c r="F395" s="41" t="s">
        <v>6270</v>
      </c>
      <c r="G395" s="41">
        <v>45768</v>
      </c>
      <c r="H395" s="41">
        <v>46223</v>
      </c>
      <c r="I395" s="42"/>
      <c r="J395" s="43">
        <v>70000000</v>
      </c>
      <c r="K395" s="43">
        <v>35000000</v>
      </c>
      <c r="L395" s="44">
        <v>0.78901098901098898</v>
      </c>
      <c r="M395" s="45" t="s">
        <v>6271</v>
      </c>
      <c r="N395" s="46" t="s">
        <v>32</v>
      </c>
    </row>
    <row r="396" spans="1:14" s="29" customFormat="1" ht="74.7" customHeight="1" x14ac:dyDescent="0.2">
      <c r="A396" s="40" t="s">
        <v>6272</v>
      </c>
      <c r="B396" s="41">
        <v>45754</v>
      </c>
      <c r="C396" s="41" t="s">
        <v>6273</v>
      </c>
      <c r="D396" s="41" t="s">
        <v>15</v>
      </c>
      <c r="E396" s="41" t="s">
        <v>4568</v>
      </c>
      <c r="F396" s="41" t="s">
        <v>6274</v>
      </c>
      <c r="G396" s="41">
        <v>45762</v>
      </c>
      <c r="H396" s="41">
        <v>46217</v>
      </c>
      <c r="I396" s="42"/>
      <c r="J396" s="43">
        <v>31000000</v>
      </c>
      <c r="K396" s="43">
        <v>15500000</v>
      </c>
      <c r="L396" s="44">
        <v>0.80219780219780223</v>
      </c>
      <c r="M396" s="45" t="s">
        <v>6275</v>
      </c>
      <c r="N396" s="46" t="s">
        <v>32</v>
      </c>
    </row>
    <row r="397" spans="1:14" s="29" customFormat="1" ht="74.7" customHeight="1" x14ac:dyDescent="0.2">
      <c r="A397" s="40" t="s">
        <v>6276</v>
      </c>
      <c r="B397" s="41">
        <v>45751</v>
      </c>
      <c r="C397" s="41" t="s">
        <v>6277</v>
      </c>
      <c r="D397" s="41" t="s">
        <v>15</v>
      </c>
      <c r="E397" s="41" t="s">
        <v>4568</v>
      </c>
      <c r="F397" s="41" t="s">
        <v>6278</v>
      </c>
      <c r="G397" s="41">
        <v>45769</v>
      </c>
      <c r="H397" s="41">
        <v>46224</v>
      </c>
      <c r="I397" s="42"/>
      <c r="J397" s="43">
        <v>31000000</v>
      </c>
      <c r="K397" s="43">
        <v>15500000</v>
      </c>
      <c r="L397" s="44">
        <v>0.78681318681318679</v>
      </c>
      <c r="M397" s="45" t="s">
        <v>6279</v>
      </c>
      <c r="N397" s="46" t="s">
        <v>32</v>
      </c>
    </row>
    <row r="398" spans="1:14" s="29" customFormat="1" ht="74.7" customHeight="1" x14ac:dyDescent="0.2">
      <c r="A398" s="40" t="s">
        <v>6280</v>
      </c>
      <c r="B398" s="41">
        <v>45755</v>
      </c>
      <c r="C398" s="41" t="s">
        <v>6281</v>
      </c>
      <c r="D398" s="41" t="s">
        <v>15</v>
      </c>
      <c r="E398" s="41" t="s">
        <v>4562</v>
      </c>
      <c r="F398" s="41" t="s">
        <v>6282</v>
      </c>
      <c r="G398" s="41">
        <v>45776</v>
      </c>
      <c r="H398" s="41">
        <v>46109</v>
      </c>
      <c r="I398" s="42"/>
      <c r="J398" s="43">
        <v>80300000</v>
      </c>
      <c r="K398" s="43"/>
      <c r="L398" s="44">
        <v>1.0540540540540539</v>
      </c>
      <c r="M398" s="45" t="s">
        <v>6283</v>
      </c>
      <c r="N398" s="46" t="s">
        <v>32</v>
      </c>
    </row>
    <row r="399" spans="1:14" s="29" customFormat="1" ht="74.7" customHeight="1" x14ac:dyDescent="0.2">
      <c r="A399" s="40" t="s">
        <v>6284</v>
      </c>
      <c r="B399" s="41">
        <v>45755</v>
      </c>
      <c r="C399" s="41" t="s">
        <v>6285</v>
      </c>
      <c r="D399" s="41" t="s">
        <v>15</v>
      </c>
      <c r="E399" s="41" t="s">
        <v>4568</v>
      </c>
      <c r="F399" s="41" t="s">
        <v>6286</v>
      </c>
      <c r="G399" s="41">
        <v>45770</v>
      </c>
      <c r="H399" s="41">
        <v>46225</v>
      </c>
      <c r="I399" s="42"/>
      <c r="J399" s="43">
        <v>31000000</v>
      </c>
      <c r="K399" s="43">
        <v>15500000</v>
      </c>
      <c r="L399" s="44">
        <v>0.7846153846153846</v>
      </c>
      <c r="M399" s="45" t="s">
        <v>6287</v>
      </c>
      <c r="N399" s="46" t="s">
        <v>32</v>
      </c>
    </row>
    <row r="400" spans="1:14" s="29" customFormat="1" ht="74.7" customHeight="1" x14ac:dyDescent="0.2">
      <c r="A400" s="40" t="s">
        <v>6288</v>
      </c>
      <c r="B400" s="41">
        <v>45755</v>
      </c>
      <c r="C400" s="41" t="s">
        <v>6289</v>
      </c>
      <c r="D400" s="41" t="s">
        <v>15</v>
      </c>
      <c r="E400" s="41" t="s">
        <v>4568</v>
      </c>
      <c r="F400" s="41" t="s">
        <v>6290</v>
      </c>
      <c r="G400" s="41">
        <v>45782</v>
      </c>
      <c r="H400" s="41">
        <v>46235</v>
      </c>
      <c r="I400" s="42"/>
      <c r="J400" s="43">
        <v>31000000</v>
      </c>
      <c r="K400" s="43">
        <v>15500000</v>
      </c>
      <c r="L400" s="44">
        <v>0.76158940397350994</v>
      </c>
      <c r="M400" s="45" t="s">
        <v>6291</v>
      </c>
      <c r="N400" s="46" t="s">
        <v>32</v>
      </c>
    </row>
    <row r="401" spans="1:14" s="29" customFormat="1" ht="74.7" customHeight="1" x14ac:dyDescent="0.2">
      <c r="A401" s="40" t="s">
        <v>6292</v>
      </c>
      <c r="B401" s="41">
        <v>45755</v>
      </c>
      <c r="C401" s="41" t="s">
        <v>6293</v>
      </c>
      <c r="D401" s="41" t="s">
        <v>15</v>
      </c>
      <c r="E401" s="41" t="s">
        <v>4737</v>
      </c>
      <c r="F401" s="41" t="s">
        <v>6294</v>
      </c>
      <c r="G401" s="41">
        <v>45769</v>
      </c>
      <c r="H401" s="41">
        <v>46224</v>
      </c>
      <c r="I401" s="42"/>
      <c r="J401" s="43">
        <v>31000000</v>
      </c>
      <c r="K401" s="43">
        <v>15500000</v>
      </c>
      <c r="L401" s="44">
        <v>0.78681318681318679</v>
      </c>
      <c r="M401" s="45" t="s">
        <v>6295</v>
      </c>
      <c r="N401" s="46" t="s">
        <v>32</v>
      </c>
    </row>
    <row r="402" spans="1:14" s="29" customFormat="1" ht="74.7" customHeight="1" x14ac:dyDescent="0.2">
      <c r="A402" s="40" t="s">
        <v>6296</v>
      </c>
      <c r="B402" s="41">
        <v>45754</v>
      </c>
      <c r="C402" s="41" t="s">
        <v>6297</v>
      </c>
      <c r="D402" s="41" t="s">
        <v>15</v>
      </c>
      <c r="E402" s="41" t="s">
        <v>4568</v>
      </c>
      <c r="F402" s="41" t="s">
        <v>6298</v>
      </c>
      <c r="G402" s="41">
        <v>45769</v>
      </c>
      <c r="H402" s="41">
        <v>46239</v>
      </c>
      <c r="I402" s="42"/>
      <c r="J402" s="43">
        <v>31000000</v>
      </c>
      <c r="K402" s="43">
        <v>15500000</v>
      </c>
      <c r="L402" s="44">
        <v>0.76170212765957446</v>
      </c>
      <c r="M402" s="45" t="s">
        <v>6299</v>
      </c>
      <c r="N402" s="46" t="s">
        <v>32</v>
      </c>
    </row>
    <row r="403" spans="1:14" s="29" customFormat="1" ht="74.7" customHeight="1" x14ac:dyDescent="0.2">
      <c r="A403" s="40" t="s">
        <v>6300</v>
      </c>
      <c r="B403" s="41">
        <v>45754</v>
      </c>
      <c r="C403" s="41" t="s">
        <v>6301</v>
      </c>
      <c r="D403" s="41" t="s">
        <v>15</v>
      </c>
      <c r="E403" s="41" t="s">
        <v>4568</v>
      </c>
      <c r="F403" s="41" t="s">
        <v>6302</v>
      </c>
      <c r="G403" s="41">
        <v>45770</v>
      </c>
      <c r="H403" s="41">
        <v>46100</v>
      </c>
      <c r="I403" s="42"/>
      <c r="J403" s="43">
        <v>31000000</v>
      </c>
      <c r="K403" s="43"/>
      <c r="L403" s="44">
        <v>1.0818181818181818</v>
      </c>
      <c r="M403" s="45" t="s">
        <v>6303</v>
      </c>
      <c r="N403" s="46" t="s">
        <v>32</v>
      </c>
    </row>
    <row r="404" spans="1:14" s="29" customFormat="1" ht="74.7" customHeight="1" x14ac:dyDescent="0.2">
      <c r="A404" s="40" t="s">
        <v>6304</v>
      </c>
      <c r="B404" s="41">
        <v>45751</v>
      </c>
      <c r="C404" s="41" t="s">
        <v>6305</v>
      </c>
      <c r="D404" s="41" t="s">
        <v>15</v>
      </c>
      <c r="E404" s="41" t="s">
        <v>4568</v>
      </c>
      <c r="F404" s="41" t="s">
        <v>6306</v>
      </c>
      <c r="G404" s="41">
        <v>45761</v>
      </c>
      <c r="H404" s="41">
        <v>46216</v>
      </c>
      <c r="I404" s="42"/>
      <c r="J404" s="43">
        <v>31000000</v>
      </c>
      <c r="K404" s="43">
        <v>15500000</v>
      </c>
      <c r="L404" s="44">
        <v>0.80439560439560442</v>
      </c>
      <c r="M404" s="45" t="s">
        <v>6307</v>
      </c>
      <c r="N404" s="46" t="s">
        <v>32</v>
      </c>
    </row>
    <row r="405" spans="1:14" s="29" customFormat="1" ht="74.7" customHeight="1" x14ac:dyDescent="0.2">
      <c r="A405" s="40" t="s">
        <v>6308</v>
      </c>
      <c r="B405" s="41">
        <v>45755</v>
      </c>
      <c r="C405" s="41" t="s">
        <v>6309</v>
      </c>
      <c r="D405" s="41" t="s">
        <v>15</v>
      </c>
      <c r="E405" s="41" t="s">
        <v>4562</v>
      </c>
      <c r="F405" s="41" t="s">
        <v>6310</v>
      </c>
      <c r="G405" s="41">
        <v>45762</v>
      </c>
      <c r="H405" s="41">
        <v>46126</v>
      </c>
      <c r="I405" s="42"/>
      <c r="J405" s="43">
        <v>87943296</v>
      </c>
      <c r="K405" s="43"/>
      <c r="L405" s="44">
        <v>1.0027472527472527</v>
      </c>
      <c r="M405" s="45" t="s">
        <v>6311</v>
      </c>
      <c r="N405" s="46" t="s">
        <v>32</v>
      </c>
    </row>
    <row r="406" spans="1:14" s="29" customFormat="1" ht="74.7" customHeight="1" x14ac:dyDescent="0.2">
      <c r="A406" s="40" t="s">
        <v>6312</v>
      </c>
      <c r="B406" s="41">
        <v>45756</v>
      </c>
      <c r="C406" s="41" t="s">
        <v>6313</v>
      </c>
      <c r="D406" s="41" t="s">
        <v>15</v>
      </c>
      <c r="E406" s="41" t="s">
        <v>4568</v>
      </c>
      <c r="F406" s="41" t="s">
        <v>6314</v>
      </c>
      <c r="G406" s="41">
        <v>45768</v>
      </c>
      <c r="H406" s="41">
        <v>46223</v>
      </c>
      <c r="I406" s="42"/>
      <c r="J406" s="43">
        <v>31000000</v>
      </c>
      <c r="K406" s="43">
        <v>15500000</v>
      </c>
      <c r="L406" s="44">
        <v>0.78901098901098898</v>
      </c>
      <c r="M406" s="45" t="s">
        <v>6315</v>
      </c>
      <c r="N406" s="46" t="s">
        <v>32</v>
      </c>
    </row>
    <row r="407" spans="1:14" s="29" customFormat="1" ht="74.7" customHeight="1" x14ac:dyDescent="0.2">
      <c r="A407" s="40" t="s">
        <v>6316</v>
      </c>
      <c r="B407" s="41">
        <v>45756</v>
      </c>
      <c r="C407" s="41" t="s">
        <v>6317</v>
      </c>
      <c r="D407" s="41" t="s">
        <v>15</v>
      </c>
      <c r="E407" s="41" t="s">
        <v>4562</v>
      </c>
      <c r="F407" s="41" t="s">
        <v>6318</v>
      </c>
      <c r="G407" s="41">
        <v>45768</v>
      </c>
      <c r="H407" s="41">
        <v>46223</v>
      </c>
      <c r="I407" s="42"/>
      <c r="J407" s="43">
        <v>50000000</v>
      </c>
      <c r="K407" s="43">
        <v>25000000</v>
      </c>
      <c r="L407" s="44">
        <v>0.78901098901098898</v>
      </c>
      <c r="M407" s="45" t="s">
        <v>6319</v>
      </c>
      <c r="N407" s="46" t="s">
        <v>32</v>
      </c>
    </row>
    <row r="408" spans="1:14" s="29" customFormat="1" ht="74.7" customHeight="1" x14ac:dyDescent="0.2">
      <c r="A408" s="40" t="s">
        <v>6320</v>
      </c>
      <c r="B408" s="41">
        <v>45756</v>
      </c>
      <c r="C408" s="41" t="s">
        <v>6321</v>
      </c>
      <c r="D408" s="41" t="s">
        <v>15</v>
      </c>
      <c r="E408" s="41" t="s">
        <v>4737</v>
      </c>
      <c r="F408" s="41" t="s">
        <v>6322</v>
      </c>
      <c r="G408" s="41">
        <v>45763</v>
      </c>
      <c r="H408" s="41">
        <v>46218</v>
      </c>
      <c r="I408" s="42"/>
      <c r="J408" s="43">
        <v>31000000</v>
      </c>
      <c r="K408" s="43">
        <v>15500000</v>
      </c>
      <c r="L408" s="44">
        <v>0.8</v>
      </c>
      <c r="M408" s="45" t="s">
        <v>6323</v>
      </c>
      <c r="N408" s="46" t="s">
        <v>32</v>
      </c>
    </row>
    <row r="409" spans="1:14" s="29" customFormat="1" ht="74.7" customHeight="1" x14ac:dyDescent="0.2">
      <c r="A409" s="40" t="s">
        <v>6324</v>
      </c>
      <c r="B409" s="41">
        <v>45755</v>
      </c>
      <c r="C409" s="41" t="s">
        <v>6325</v>
      </c>
      <c r="D409" s="41" t="s">
        <v>15</v>
      </c>
      <c r="E409" s="41" t="s">
        <v>4568</v>
      </c>
      <c r="F409" s="41" t="s">
        <v>6326</v>
      </c>
      <c r="G409" s="41">
        <v>45779</v>
      </c>
      <c r="H409" s="41">
        <v>46232</v>
      </c>
      <c r="I409" s="42"/>
      <c r="J409" s="43">
        <v>31000000</v>
      </c>
      <c r="K409" s="43">
        <v>15500000</v>
      </c>
      <c r="L409" s="44">
        <v>0.76821192052980136</v>
      </c>
      <c r="M409" s="45" t="s">
        <v>6327</v>
      </c>
      <c r="N409" s="46" t="s">
        <v>32</v>
      </c>
    </row>
    <row r="410" spans="1:14" s="29" customFormat="1" ht="74.7" customHeight="1" x14ac:dyDescent="0.2">
      <c r="A410" s="40" t="s">
        <v>6328</v>
      </c>
      <c r="B410" s="41">
        <v>45754</v>
      </c>
      <c r="C410" s="41" t="s">
        <v>6329</v>
      </c>
      <c r="D410" s="41" t="s">
        <v>15</v>
      </c>
      <c r="E410" s="41" t="s">
        <v>4568</v>
      </c>
      <c r="F410" s="41" t="s">
        <v>6330</v>
      </c>
      <c r="G410" s="41">
        <v>45770</v>
      </c>
      <c r="H410" s="41">
        <v>46225</v>
      </c>
      <c r="I410" s="42"/>
      <c r="J410" s="43">
        <v>31000000</v>
      </c>
      <c r="K410" s="43">
        <v>15500000</v>
      </c>
      <c r="L410" s="44">
        <v>0.7846153846153846</v>
      </c>
      <c r="M410" s="45" t="s">
        <v>6331</v>
      </c>
      <c r="N410" s="46" t="s">
        <v>32</v>
      </c>
    </row>
    <row r="411" spans="1:14" s="29" customFormat="1" ht="74.7" customHeight="1" x14ac:dyDescent="0.2">
      <c r="A411" s="40" t="s">
        <v>6332</v>
      </c>
      <c r="B411" s="41">
        <v>45756</v>
      </c>
      <c r="C411" s="41" t="s">
        <v>6333</v>
      </c>
      <c r="D411" s="41" t="s">
        <v>15</v>
      </c>
      <c r="E411" s="41" t="s">
        <v>4568</v>
      </c>
      <c r="F411" s="41" t="s">
        <v>6334</v>
      </c>
      <c r="G411" s="41">
        <v>45778</v>
      </c>
      <c r="H411" s="41">
        <v>46231</v>
      </c>
      <c r="I411" s="42"/>
      <c r="J411" s="43">
        <v>31000000</v>
      </c>
      <c r="K411" s="43">
        <v>15500000</v>
      </c>
      <c r="L411" s="44">
        <v>0.77041942604856517</v>
      </c>
      <c r="M411" s="45" t="s">
        <v>6335</v>
      </c>
      <c r="N411" s="46" t="s">
        <v>32</v>
      </c>
    </row>
    <row r="412" spans="1:14" s="29" customFormat="1" ht="74.7" customHeight="1" x14ac:dyDescent="0.2">
      <c r="A412" s="40" t="s">
        <v>6336</v>
      </c>
      <c r="B412" s="41">
        <v>45756</v>
      </c>
      <c r="C412" s="41" t="s">
        <v>6337</v>
      </c>
      <c r="D412" s="41" t="s">
        <v>15</v>
      </c>
      <c r="E412" s="41" t="s">
        <v>4568</v>
      </c>
      <c r="F412" s="41" t="s">
        <v>6338</v>
      </c>
      <c r="G412" s="41">
        <v>45770</v>
      </c>
      <c r="H412" s="41">
        <v>46225</v>
      </c>
      <c r="I412" s="42"/>
      <c r="J412" s="43">
        <v>31000000</v>
      </c>
      <c r="K412" s="43">
        <v>15500000</v>
      </c>
      <c r="L412" s="44">
        <v>0.7846153846153846</v>
      </c>
      <c r="M412" s="45" t="s">
        <v>6339</v>
      </c>
      <c r="N412" s="46" t="s">
        <v>32</v>
      </c>
    </row>
    <row r="413" spans="1:14" s="29" customFormat="1" ht="74.7" customHeight="1" x14ac:dyDescent="0.2">
      <c r="A413" s="40" t="s">
        <v>6340</v>
      </c>
      <c r="B413" s="41">
        <v>45756</v>
      </c>
      <c r="C413" s="41" t="s">
        <v>6341</v>
      </c>
      <c r="D413" s="41" t="s">
        <v>15</v>
      </c>
      <c r="E413" s="41" t="s">
        <v>4568</v>
      </c>
      <c r="F413" s="41" t="s">
        <v>6342</v>
      </c>
      <c r="G413" s="41">
        <v>45775</v>
      </c>
      <c r="H413" s="41">
        <v>46230</v>
      </c>
      <c r="I413" s="42"/>
      <c r="J413" s="43">
        <v>31000000</v>
      </c>
      <c r="K413" s="43">
        <v>15500000</v>
      </c>
      <c r="L413" s="44">
        <v>0.77362637362637365</v>
      </c>
      <c r="M413" s="45" t="s">
        <v>6343</v>
      </c>
      <c r="N413" s="46" t="s">
        <v>32</v>
      </c>
    </row>
    <row r="414" spans="1:14" s="29" customFormat="1" ht="74.7" customHeight="1" x14ac:dyDescent="0.2">
      <c r="A414" s="40" t="s">
        <v>6344</v>
      </c>
      <c r="B414" s="41">
        <v>45756</v>
      </c>
      <c r="C414" s="41" t="s">
        <v>6345</v>
      </c>
      <c r="D414" s="41" t="s">
        <v>15</v>
      </c>
      <c r="E414" s="41" t="s">
        <v>4562</v>
      </c>
      <c r="F414" s="41" t="s">
        <v>6346</v>
      </c>
      <c r="G414" s="41">
        <v>45763</v>
      </c>
      <c r="H414" s="41">
        <v>46218</v>
      </c>
      <c r="I414" s="42"/>
      <c r="J414" s="43">
        <v>102600000</v>
      </c>
      <c r="K414" s="43">
        <v>51300000</v>
      </c>
      <c r="L414" s="44">
        <v>0.8</v>
      </c>
      <c r="M414" s="45" t="s">
        <v>6347</v>
      </c>
      <c r="N414" s="46" t="s">
        <v>32</v>
      </c>
    </row>
    <row r="415" spans="1:14" s="29" customFormat="1" ht="74.7" customHeight="1" x14ac:dyDescent="0.2">
      <c r="A415" s="40" t="s">
        <v>6348</v>
      </c>
      <c r="B415" s="41">
        <v>45756</v>
      </c>
      <c r="C415" s="41" t="s">
        <v>6349</v>
      </c>
      <c r="D415" s="41" t="s">
        <v>15</v>
      </c>
      <c r="E415" s="41" t="s">
        <v>4737</v>
      </c>
      <c r="F415" s="41" t="s">
        <v>6350</v>
      </c>
      <c r="G415" s="41">
        <v>45768</v>
      </c>
      <c r="H415" s="41">
        <v>46132</v>
      </c>
      <c r="I415" s="42"/>
      <c r="J415" s="43">
        <v>32743200</v>
      </c>
      <c r="K415" s="43"/>
      <c r="L415" s="44">
        <v>0.98626373626373631</v>
      </c>
      <c r="M415" s="45" t="s">
        <v>6351</v>
      </c>
      <c r="N415" s="46" t="s">
        <v>32</v>
      </c>
    </row>
    <row r="416" spans="1:14" s="29" customFormat="1" ht="74.7" customHeight="1" x14ac:dyDescent="0.2">
      <c r="A416" s="40" t="s">
        <v>6352</v>
      </c>
      <c r="B416" s="41">
        <v>45755</v>
      </c>
      <c r="C416" s="41" t="s">
        <v>6353</v>
      </c>
      <c r="D416" s="41" t="s">
        <v>15</v>
      </c>
      <c r="E416" s="41" t="s">
        <v>4568</v>
      </c>
      <c r="F416" s="41" t="s">
        <v>6354</v>
      </c>
      <c r="G416" s="41">
        <v>45770</v>
      </c>
      <c r="H416" s="41">
        <v>46225</v>
      </c>
      <c r="I416" s="42"/>
      <c r="J416" s="43">
        <v>31000000</v>
      </c>
      <c r="K416" s="43">
        <v>15500000</v>
      </c>
      <c r="L416" s="44">
        <v>0.7846153846153846</v>
      </c>
      <c r="M416" s="45" t="s">
        <v>6355</v>
      </c>
      <c r="N416" s="46" t="s">
        <v>32</v>
      </c>
    </row>
    <row r="417" spans="1:14" s="29" customFormat="1" ht="74.7" customHeight="1" x14ac:dyDescent="0.2">
      <c r="A417" s="40" t="s">
        <v>6356</v>
      </c>
      <c r="B417" s="41">
        <v>45756</v>
      </c>
      <c r="C417" s="41" t="s">
        <v>6357</v>
      </c>
      <c r="D417" s="41" t="s">
        <v>15</v>
      </c>
      <c r="E417" s="41" t="s">
        <v>4568</v>
      </c>
      <c r="F417" s="41" t="s">
        <v>6358</v>
      </c>
      <c r="G417" s="41">
        <v>45778</v>
      </c>
      <c r="H417" s="41">
        <v>46231</v>
      </c>
      <c r="I417" s="42"/>
      <c r="J417" s="43">
        <v>31000000</v>
      </c>
      <c r="K417" s="43">
        <v>15500000</v>
      </c>
      <c r="L417" s="44">
        <v>0.77041942604856517</v>
      </c>
      <c r="M417" s="45" t="s">
        <v>6359</v>
      </c>
      <c r="N417" s="46" t="s">
        <v>32</v>
      </c>
    </row>
    <row r="418" spans="1:14" s="29" customFormat="1" ht="74.7" customHeight="1" x14ac:dyDescent="0.2">
      <c r="A418" s="40" t="s">
        <v>6360</v>
      </c>
      <c r="B418" s="41">
        <v>45756</v>
      </c>
      <c r="C418" s="41" t="s">
        <v>6361</v>
      </c>
      <c r="D418" s="41" t="s">
        <v>15</v>
      </c>
      <c r="E418" s="41" t="s">
        <v>4568</v>
      </c>
      <c r="F418" s="41" t="s">
        <v>6362</v>
      </c>
      <c r="G418" s="41">
        <v>45770</v>
      </c>
      <c r="H418" s="41">
        <v>46225</v>
      </c>
      <c r="I418" s="42"/>
      <c r="J418" s="43">
        <v>31000000</v>
      </c>
      <c r="K418" s="43">
        <v>15500000</v>
      </c>
      <c r="L418" s="44">
        <v>0.7846153846153846</v>
      </c>
      <c r="M418" s="45" t="s">
        <v>6363</v>
      </c>
      <c r="N418" s="46" t="s">
        <v>32</v>
      </c>
    </row>
    <row r="419" spans="1:14" s="29" customFormat="1" ht="74.7" customHeight="1" x14ac:dyDescent="0.2">
      <c r="A419" s="40" t="s">
        <v>6364</v>
      </c>
      <c r="B419" s="41">
        <v>45757</v>
      </c>
      <c r="C419" s="41" t="s">
        <v>6365</v>
      </c>
      <c r="D419" s="41" t="s">
        <v>1461</v>
      </c>
      <c r="E419" s="41" t="s">
        <v>5596</v>
      </c>
      <c r="F419" s="41" t="s">
        <v>6366</v>
      </c>
      <c r="G419" s="41">
        <v>45772</v>
      </c>
      <c r="H419" s="41">
        <v>46105</v>
      </c>
      <c r="I419" s="42"/>
      <c r="J419" s="43">
        <v>13475000</v>
      </c>
      <c r="K419" s="43"/>
      <c r="L419" s="44">
        <v>1.0660660660660661</v>
      </c>
      <c r="M419" s="45" t="s">
        <v>6367</v>
      </c>
      <c r="N419" s="46" t="s">
        <v>32</v>
      </c>
    </row>
    <row r="420" spans="1:14" s="29" customFormat="1" ht="74.7" customHeight="1" x14ac:dyDescent="0.2">
      <c r="A420" s="40" t="s">
        <v>6368</v>
      </c>
      <c r="B420" s="41">
        <v>45754</v>
      </c>
      <c r="C420" s="41" t="s">
        <v>6369</v>
      </c>
      <c r="D420" s="41" t="s">
        <v>15</v>
      </c>
      <c r="E420" s="41" t="s">
        <v>4568</v>
      </c>
      <c r="F420" s="41" t="s">
        <v>6370</v>
      </c>
      <c r="G420" s="41">
        <v>45769</v>
      </c>
      <c r="H420" s="41">
        <v>46224</v>
      </c>
      <c r="I420" s="42"/>
      <c r="J420" s="43">
        <v>31000000</v>
      </c>
      <c r="K420" s="43">
        <v>15500000</v>
      </c>
      <c r="L420" s="44">
        <v>0.78681318681318679</v>
      </c>
      <c r="M420" s="45" t="s">
        <v>6371</v>
      </c>
      <c r="N420" s="46" t="s">
        <v>32</v>
      </c>
    </row>
    <row r="421" spans="1:14" s="29" customFormat="1" ht="74.7" customHeight="1" x14ac:dyDescent="0.2">
      <c r="A421" s="40" t="s">
        <v>6372</v>
      </c>
      <c r="B421" s="41">
        <v>45750</v>
      </c>
      <c r="C421" s="41" t="s">
        <v>6373</v>
      </c>
      <c r="D421" s="41" t="s">
        <v>15</v>
      </c>
      <c r="E421" s="41" t="s">
        <v>4568</v>
      </c>
      <c r="F421" s="41" t="s">
        <v>6374</v>
      </c>
      <c r="G421" s="41">
        <v>45763</v>
      </c>
      <c r="H421" s="41">
        <v>46218</v>
      </c>
      <c r="I421" s="42"/>
      <c r="J421" s="43">
        <v>31000000</v>
      </c>
      <c r="K421" s="43">
        <v>15500000</v>
      </c>
      <c r="L421" s="44">
        <v>0.8</v>
      </c>
      <c r="M421" s="45" t="s">
        <v>6375</v>
      </c>
      <c r="N421" s="46" t="s">
        <v>32</v>
      </c>
    </row>
    <row r="422" spans="1:14" s="29" customFormat="1" ht="74.7" customHeight="1" x14ac:dyDescent="0.2">
      <c r="A422" s="40" t="s">
        <v>6376</v>
      </c>
      <c r="B422" s="41">
        <v>45753</v>
      </c>
      <c r="C422" s="41" t="s">
        <v>6377</v>
      </c>
      <c r="D422" s="41" t="s">
        <v>15</v>
      </c>
      <c r="E422" s="41" t="s">
        <v>4562</v>
      </c>
      <c r="F422" s="41" t="s">
        <v>6378</v>
      </c>
      <c r="G422" s="41">
        <v>45763</v>
      </c>
      <c r="H422" s="41">
        <v>46218</v>
      </c>
      <c r="I422" s="42"/>
      <c r="J422" s="43">
        <v>82000000</v>
      </c>
      <c r="K422" s="43">
        <v>41000000</v>
      </c>
      <c r="L422" s="44">
        <v>0.8</v>
      </c>
      <c r="M422" s="45" t="s">
        <v>6379</v>
      </c>
      <c r="N422" s="46" t="s">
        <v>32</v>
      </c>
    </row>
    <row r="423" spans="1:14" s="29" customFormat="1" ht="74.7" customHeight="1" x14ac:dyDescent="0.2">
      <c r="A423" s="40" t="s">
        <v>6380</v>
      </c>
      <c r="B423" s="41">
        <v>45756</v>
      </c>
      <c r="C423" s="41" t="s">
        <v>6381</v>
      </c>
      <c r="D423" s="41" t="s">
        <v>15</v>
      </c>
      <c r="E423" s="41" t="s">
        <v>4568</v>
      </c>
      <c r="F423" s="41" t="s">
        <v>6382</v>
      </c>
      <c r="G423" s="41">
        <v>45770</v>
      </c>
      <c r="H423" s="41">
        <v>46103</v>
      </c>
      <c r="I423" s="42"/>
      <c r="J423" s="43">
        <v>39743000</v>
      </c>
      <c r="K423" s="43"/>
      <c r="L423" s="44">
        <v>1.072072072072072</v>
      </c>
      <c r="M423" s="45" t="s">
        <v>6383</v>
      </c>
      <c r="N423" s="46" t="s">
        <v>32</v>
      </c>
    </row>
    <row r="424" spans="1:14" s="29" customFormat="1" ht="74.7" customHeight="1" x14ac:dyDescent="0.2">
      <c r="A424" s="40" t="s">
        <v>6384</v>
      </c>
      <c r="B424" s="41">
        <v>45755</v>
      </c>
      <c r="C424" s="41" t="s">
        <v>6385</v>
      </c>
      <c r="D424" s="41" t="s">
        <v>15</v>
      </c>
      <c r="E424" s="41" t="s">
        <v>4568</v>
      </c>
      <c r="F424" s="41" t="s">
        <v>6386</v>
      </c>
      <c r="G424" s="41">
        <v>45763</v>
      </c>
      <c r="H424" s="41">
        <v>46096</v>
      </c>
      <c r="I424" s="42"/>
      <c r="J424" s="43">
        <v>39743000</v>
      </c>
      <c r="K424" s="43"/>
      <c r="L424" s="44">
        <v>1.0930930930930931</v>
      </c>
      <c r="M424" s="45" t="s">
        <v>6387</v>
      </c>
      <c r="N424" s="46" t="s">
        <v>32</v>
      </c>
    </row>
    <row r="425" spans="1:14" s="29" customFormat="1" ht="74.7" customHeight="1" x14ac:dyDescent="0.2">
      <c r="A425" s="40" t="s">
        <v>6388</v>
      </c>
      <c r="B425" s="41">
        <v>45753</v>
      </c>
      <c r="C425" s="41" t="s">
        <v>6389</v>
      </c>
      <c r="D425" s="41" t="s">
        <v>15</v>
      </c>
      <c r="E425" s="41" t="s">
        <v>4562</v>
      </c>
      <c r="F425" s="41" t="s">
        <v>6390</v>
      </c>
      <c r="G425" s="41">
        <v>45763</v>
      </c>
      <c r="H425" s="41">
        <v>46218</v>
      </c>
      <c r="I425" s="42"/>
      <c r="J425" s="43">
        <v>59910350</v>
      </c>
      <c r="K425" s="43">
        <v>29955175</v>
      </c>
      <c r="L425" s="44">
        <v>0.8</v>
      </c>
      <c r="M425" s="45" t="s">
        <v>6391</v>
      </c>
      <c r="N425" s="46" t="s">
        <v>32</v>
      </c>
    </row>
    <row r="426" spans="1:14" s="29" customFormat="1" ht="74.7" customHeight="1" x14ac:dyDescent="0.2">
      <c r="A426" s="40" t="s">
        <v>6392</v>
      </c>
      <c r="B426" s="41">
        <v>45755</v>
      </c>
      <c r="C426" s="41" t="s">
        <v>6393</v>
      </c>
      <c r="D426" s="41" t="s">
        <v>15</v>
      </c>
      <c r="E426" s="41" t="s">
        <v>4562</v>
      </c>
      <c r="F426" s="41" t="s">
        <v>6394</v>
      </c>
      <c r="G426" s="41">
        <v>45763</v>
      </c>
      <c r="H426" s="41">
        <v>46096</v>
      </c>
      <c r="I426" s="42"/>
      <c r="J426" s="43">
        <v>66000000</v>
      </c>
      <c r="K426" s="43"/>
      <c r="L426" s="44">
        <v>1.0930930930930931</v>
      </c>
      <c r="M426" s="45" t="s">
        <v>6395</v>
      </c>
      <c r="N426" s="46" t="s">
        <v>32</v>
      </c>
    </row>
    <row r="427" spans="1:14" s="29" customFormat="1" ht="74.7" customHeight="1" x14ac:dyDescent="0.2">
      <c r="A427" s="40" t="s">
        <v>6396</v>
      </c>
      <c r="B427" s="41">
        <v>45756</v>
      </c>
      <c r="C427" s="41" t="s">
        <v>6397</v>
      </c>
      <c r="D427" s="41" t="s">
        <v>15</v>
      </c>
      <c r="E427" s="41" t="s">
        <v>4568</v>
      </c>
      <c r="F427" s="41" t="s">
        <v>6398</v>
      </c>
      <c r="G427" s="41">
        <v>45769</v>
      </c>
      <c r="H427" s="41">
        <v>46224</v>
      </c>
      <c r="I427" s="42"/>
      <c r="J427" s="43">
        <v>31000000</v>
      </c>
      <c r="K427" s="43">
        <v>15500000</v>
      </c>
      <c r="L427" s="44">
        <v>0.78681318681318679</v>
      </c>
      <c r="M427" s="45" t="s">
        <v>6399</v>
      </c>
      <c r="N427" s="46" t="s">
        <v>32</v>
      </c>
    </row>
    <row r="428" spans="1:14" s="29" customFormat="1" ht="74.7" customHeight="1" x14ac:dyDescent="0.2">
      <c r="A428" s="40" t="s">
        <v>6400</v>
      </c>
      <c r="B428" s="41">
        <v>45756</v>
      </c>
      <c r="C428" s="41" t="s">
        <v>6401</v>
      </c>
      <c r="D428" s="41" t="s">
        <v>15</v>
      </c>
      <c r="E428" s="41" t="s">
        <v>4568</v>
      </c>
      <c r="F428" s="41" t="s">
        <v>6402</v>
      </c>
      <c r="G428" s="41">
        <v>45779</v>
      </c>
      <c r="H428" s="41">
        <v>46232</v>
      </c>
      <c r="I428" s="42"/>
      <c r="J428" s="43">
        <v>31000000</v>
      </c>
      <c r="K428" s="43">
        <v>15500000</v>
      </c>
      <c r="L428" s="44">
        <v>0.76821192052980136</v>
      </c>
      <c r="M428" s="45" t="s">
        <v>6403</v>
      </c>
      <c r="N428" s="46" t="s">
        <v>32</v>
      </c>
    </row>
    <row r="429" spans="1:14" s="29" customFormat="1" ht="74.7" customHeight="1" x14ac:dyDescent="0.2">
      <c r="A429" s="40" t="s">
        <v>6404</v>
      </c>
      <c r="B429" s="41">
        <v>45756</v>
      </c>
      <c r="C429" s="41" t="s">
        <v>6405</v>
      </c>
      <c r="D429" s="41" t="s">
        <v>15</v>
      </c>
      <c r="E429" s="41" t="s">
        <v>4568</v>
      </c>
      <c r="F429" s="41" t="s">
        <v>6406</v>
      </c>
      <c r="G429" s="41">
        <v>45779</v>
      </c>
      <c r="H429" s="41">
        <v>46232</v>
      </c>
      <c r="I429" s="42"/>
      <c r="J429" s="43">
        <v>31000000</v>
      </c>
      <c r="K429" s="43">
        <v>15500000</v>
      </c>
      <c r="L429" s="44">
        <v>0.76821192052980136</v>
      </c>
      <c r="M429" s="45" t="s">
        <v>6407</v>
      </c>
      <c r="N429" s="46" t="s">
        <v>32</v>
      </c>
    </row>
    <row r="430" spans="1:14" s="29" customFormat="1" ht="74.7" customHeight="1" x14ac:dyDescent="0.2">
      <c r="A430" s="40" t="s">
        <v>6408</v>
      </c>
      <c r="B430" s="41">
        <v>45757</v>
      </c>
      <c r="C430" s="41" t="s">
        <v>6409</v>
      </c>
      <c r="D430" s="41" t="s">
        <v>15</v>
      </c>
      <c r="E430" s="41" t="s">
        <v>4568</v>
      </c>
      <c r="F430" s="41" t="s">
        <v>6410</v>
      </c>
      <c r="G430" s="41">
        <v>45763</v>
      </c>
      <c r="H430" s="41">
        <v>46218</v>
      </c>
      <c r="I430" s="42"/>
      <c r="J430" s="43">
        <v>31000000</v>
      </c>
      <c r="K430" s="43">
        <v>15500000</v>
      </c>
      <c r="L430" s="44">
        <v>0.8</v>
      </c>
      <c r="M430" s="45" t="s">
        <v>6411</v>
      </c>
      <c r="N430" s="46" t="s">
        <v>32</v>
      </c>
    </row>
    <row r="431" spans="1:14" s="29" customFormat="1" ht="74.7" customHeight="1" x14ac:dyDescent="0.2">
      <c r="A431" s="40" t="s">
        <v>6412</v>
      </c>
      <c r="B431" s="41">
        <v>45757</v>
      </c>
      <c r="C431" s="41" t="s">
        <v>6413</v>
      </c>
      <c r="D431" s="41" t="s">
        <v>15</v>
      </c>
      <c r="E431" s="41" t="s">
        <v>6414</v>
      </c>
      <c r="F431" s="41" t="s">
        <v>6415</v>
      </c>
      <c r="G431" s="41">
        <v>45779</v>
      </c>
      <c r="H431" s="41">
        <v>46203</v>
      </c>
      <c r="I431" s="42"/>
      <c r="J431" s="43">
        <v>1010010333</v>
      </c>
      <c r="K431" s="43">
        <v>500000000</v>
      </c>
      <c r="L431" s="44">
        <v>0.82075471698113212</v>
      </c>
      <c r="M431" s="45" t="s">
        <v>6416</v>
      </c>
      <c r="N431" s="46" t="s">
        <v>32</v>
      </c>
    </row>
    <row r="432" spans="1:14" s="29" customFormat="1" ht="74.7" customHeight="1" x14ac:dyDescent="0.2">
      <c r="A432" s="40" t="s">
        <v>6417</v>
      </c>
      <c r="B432" s="41">
        <v>45756</v>
      </c>
      <c r="C432" s="41" t="s">
        <v>6418</v>
      </c>
      <c r="D432" s="41" t="s">
        <v>15</v>
      </c>
      <c r="E432" s="41" t="s">
        <v>4568</v>
      </c>
      <c r="F432" s="41" t="s">
        <v>6419</v>
      </c>
      <c r="G432" s="41">
        <v>45768</v>
      </c>
      <c r="H432" s="41">
        <v>46223</v>
      </c>
      <c r="I432" s="42"/>
      <c r="J432" s="43">
        <v>31000000</v>
      </c>
      <c r="K432" s="43">
        <v>15500000</v>
      </c>
      <c r="L432" s="44">
        <v>0.78901098901098898</v>
      </c>
      <c r="M432" s="45" t="s">
        <v>6420</v>
      </c>
      <c r="N432" s="46" t="s">
        <v>32</v>
      </c>
    </row>
    <row r="433" spans="1:14" s="29" customFormat="1" ht="74.7" customHeight="1" x14ac:dyDescent="0.2">
      <c r="A433" s="40" t="s">
        <v>6421</v>
      </c>
      <c r="B433" s="41">
        <v>45756</v>
      </c>
      <c r="C433" s="41" t="s">
        <v>6422</v>
      </c>
      <c r="D433" s="41" t="s">
        <v>15</v>
      </c>
      <c r="E433" s="41" t="s">
        <v>4568</v>
      </c>
      <c r="F433" s="41" t="s">
        <v>6423</v>
      </c>
      <c r="G433" s="41">
        <v>45770</v>
      </c>
      <c r="H433" s="41">
        <v>46225</v>
      </c>
      <c r="I433" s="42"/>
      <c r="J433" s="43">
        <v>31000000</v>
      </c>
      <c r="K433" s="43">
        <v>15500000</v>
      </c>
      <c r="L433" s="44">
        <v>0.7846153846153846</v>
      </c>
      <c r="M433" s="45" t="s">
        <v>6424</v>
      </c>
      <c r="N433" s="46" t="s">
        <v>32</v>
      </c>
    </row>
    <row r="434" spans="1:14" s="29" customFormat="1" ht="74.7" customHeight="1" x14ac:dyDescent="0.2">
      <c r="A434" s="40" t="s">
        <v>6425</v>
      </c>
      <c r="B434" s="41">
        <v>45756</v>
      </c>
      <c r="C434" s="41" t="s">
        <v>6426</v>
      </c>
      <c r="D434" s="41" t="s">
        <v>15</v>
      </c>
      <c r="E434" s="41" t="s">
        <v>4568</v>
      </c>
      <c r="F434" s="41" t="s">
        <v>6427</v>
      </c>
      <c r="G434" s="41">
        <v>45768</v>
      </c>
      <c r="H434" s="41">
        <v>46223</v>
      </c>
      <c r="I434" s="42"/>
      <c r="J434" s="43">
        <v>31000000</v>
      </c>
      <c r="K434" s="43">
        <v>15500000</v>
      </c>
      <c r="L434" s="44">
        <v>0.78901098901098898</v>
      </c>
      <c r="M434" s="45" t="s">
        <v>6428</v>
      </c>
      <c r="N434" s="46" t="s">
        <v>32</v>
      </c>
    </row>
    <row r="435" spans="1:14" s="29" customFormat="1" ht="74.7" customHeight="1" x14ac:dyDescent="0.2">
      <c r="A435" s="40" t="s">
        <v>6429</v>
      </c>
      <c r="B435" s="41">
        <v>45756</v>
      </c>
      <c r="C435" s="41" t="s">
        <v>6430</v>
      </c>
      <c r="D435" s="41" t="s">
        <v>15</v>
      </c>
      <c r="E435" s="41" t="s">
        <v>4568</v>
      </c>
      <c r="F435" s="41" t="s">
        <v>6431</v>
      </c>
      <c r="G435" s="41">
        <v>45768</v>
      </c>
      <c r="H435" s="41">
        <v>46223</v>
      </c>
      <c r="I435" s="42"/>
      <c r="J435" s="43">
        <v>31000000</v>
      </c>
      <c r="K435" s="43">
        <v>15500000</v>
      </c>
      <c r="L435" s="44">
        <v>0.78901098901098898</v>
      </c>
      <c r="M435" s="45" t="s">
        <v>6432</v>
      </c>
      <c r="N435" s="46" t="s">
        <v>32</v>
      </c>
    </row>
    <row r="436" spans="1:14" s="29" customFormat="1" ht="74.7" customHeight="1" x14ac:dyDescent="0.2">
      <c r="A436" s="40" t="s">
        <v>6433</v>
      </c>
      <c r="B436" s="41">
        <v>45757</v>
      </c>
      <c r="C436" s="41" t="s">
        <v>6434</v>
      </c>
      <c r="D436" s="41" t="s">
        <v>15</v>
      </c>
      <c r="E436" s="41" t="s">
        <v>4737</v>
      </c>
      <c r="F436" s="41" t="s">
        <v>6435</v>
      </c>
      <c r="G436" s="41">
        <v>45770</v>
      </c>
      <c r="H436" s="41">
        <v>46225</v>
      </c>
      <c r="I436" s="42"/>
      <c r="J436" s="43">
        <v>31000000</v>
      </c>
      <c r="K436" s="43">
        <v>15500000</v>
      </c>
      <c r="L436" s="44">
        <v>0.7846153846153846</v>
      </c>
      <c r="M436" s="45" t="s">
        <v>6436</v>
      </c>
      <c r="N436" s="46" t="s">
        <v>32</v>
      </c>
    </row>
    <row r="437" spans="1:14" s="29" customFormat="1" ht="74.7" customHeight="1" x14ac:dyDescent="0.2">
      <c r="A437" s="40" t="s">
        <v>6437</v>
      </c>
      <c r="B437" s="41">
        <v>45757</v>
      </c>
      <c r="C437" s="41" t="s">
        <v>6438</v>
      </c>
      <c r="D437" s="41" t="s">
        <v>15</v>
      </c>
      <c r="E437" s="41" t="s">
        <v>4568</v>
      </c>
      <c r="F437" s="41" t="s">
        <v>6439</v>
      </c>
      <c r="G437" s="41">
        <v>45768</v>
      </c>
      <c r="H437" s="41">
        <v>46223</v>
      </c>
      <c r="I437" s="42"/>
      <c r="J437" s="43">
        <v>31000000</v>
      </c>
      <c r="K437" s="43">
        <v>15500000</v>
      </c>
      <c r="L437" s="44">
        <v>0.78901098901098898</v>
      </c>
      <c r="M437" s="45" t="s">
        <v>6440</v>
      </c>
      <c r="N437" s="46" t="s">
        <v>32</v>
      </c>
    </row>
    <row r="438" spans="1:14" s="29" customFormat="1" ht="74.7" customHeight="1" x14ac:dyDescent="0.2">
      <c r="A438" s="40" t="s">
        <v>6441</v>
      </c>
      <c r="B438" s="41">
        <v>45757</v>
      </c>
      <c r="C438" s="41" t="s">
        <v>6442</v>
      </c>
      <c r="D438" s="41" t="s">
        <v>15</v>
      </c>
      <c r="E438" s="41" t="s">
        <v>4568</v>
      </c>
      <c r="F438" s="41" t="s">
        <v>6443</v>
      </c>
      <c r="G438" s="41">
        <v>45768</v>
      </c>
      <c r="H438" s="41">
        <v>46266</v>
      </c>
      <c r="I438" s="42"/>
      <c r="J438" s="43">
        <v>34100000</v>
      </c>
      <c r="K438" s="43">
        <v>17050000</v>
      </c>
      <c r="L438" s="44">
        <v>0.72088353413654616</v>
      </c>
      <c r="M438" s="45" t="s">
        <v>6444</v>
      </c>
      <c r="N438" s="46" t="s">
        <v>32</v>
      </c>
    </row>
    <row r="439" spans="1:14" s="29" customFormat="1" ht="74.7" customHeight="1" x14ac:dyDescent="0.2">
      <c r="A439" s="40" t="s">
        <v>6445</v>
      </c>
      <c r="B439" s="41">
        <v>45757</v>
      </c>
      <c r="C439" s="41" t="s">
        <v>6446</v>
      </c>
      <c r="D439" s="41" t="s">
        <v>15</v>
      </c>
      <c r="E439" s="41" t="s">
        <v>4568</v>
      </c>
      <c r="F439" s="41" t="s">
        <v>6447</v>
      </c>
      <c r="G439" s="41">
        <v>45770</v>
      </c>
      <c r="H439" s="41">
        <v>46225</v>
      </c>
      <c r="I439" s="42"/>
      <c r="J439" s="43">
        <v>31000000</v>
      </c>
      <c r="K439" s="43">
        <v>15500000</v>
      </c>
      <c r="L439" s="44">
        <v>0.7846153846153846</v>
      </c>
      <c r="M439" s="45" t="s">
        <v>6448</v>
      </c>
      <c r="N439" s="46" t="s">
        <v>32</v>
      </c>
    </row>
    <row r="440" spans="1:14" s="29" customFormat="1" ht="74.7" customHeight="1" x14ac:dyDescent="0.2">
      <c r="A440" s="40" t="s">
        <v>6449</v>
      </c>
      <c r="B440" s="41">
        <v>45757</v>
      </c>
      <c r="C440" s="41" t="s">
        <v>6450</v>
      </c>
      <c r="D440" s="41" t="s">
        <v>15</v>
      </c>
      <c r="E440" s="41" t="s">
        <v>4568</v>
      </c>
      <c r="F440" s="41" t="s">
        <v>6451</v>
      </c>
      <c r="G440" s="41">
        <v>45769</v>
      </c>
      <c r="H440" s="41">
        <v>46224</v>
      </c>
      <c r="I440" s="42"/>
      <c r="J440" s="43">
        <v>31000000</v>
      </c>
      <c r="K440" s="43">
        <v>15500000</v>
      </c>
      <c r="L440" s="44">
        <v>0.78681318681318679</v>
      </c>
      <c r="M440" s="45" t="s">
        <v>6452</v>
      </c>
      <c r="N440" s="46" t="s">
        <v>32</v>
      </c>
    </row>
    <row r="441" spans="1:14" s="29" customFormat="1" ht="74.7" customHeight="1" x14ac:dyDescent="0.2">
      <c r="A441" s="40" t="s">
        <v>6453</v>
      </c>
      <c r="B441" s="41">
        <v>45757</v>
      </c>
      <c r="C441" s="41" t="s">
        <v>6454</v>
      </c>
      <c r="D441" s="41" t="s">
        <v>15</v>
      </c>
      <c r="E441" s="41" t="s">
        <v>4568</v>
      </c>
      <c r="F441" s="41" t="s">
        <v>6455</v>
      </c>
      <c r="G441" s="41">
        <v>45772</v>
      </c>
      <c r="H441" s="41">
        <v>46227</v>
      </c>
      <c r="I441" s="42"/>
      <c r="J441" s="43">
        <v>31000000</v>
      </c>
      <c r="K441" s="43">
        <v>15500000</v>
      </c>
      <c r="L441" s="44">
        <v>0.78021978021978022</v>
      </c>
      <c r="M441" s="45" t="s">
        <v>6456</v>
      </c>
      <c r="N441" s="46" t="s">
        <v>32</v>
      </c>
    </row>
    <row r="442" spans="1:14" s="29" customFormat="1" ht="74.7" customHeight="1" x14ac:dyDescent="0.2">
      <c r="A442" s="40" t="s">
        <v>6457</v>
      </c>
      <c r="B442" s="41">
        <v>45757</v>
      </c>
      <c r="C442" s="41" t="s">
        <v>6458</v>
      </c>
      <c r="D442" s="41" t="s">
        <v>15</v>
      </c>
      <c r="E442" s="41" t="s">
        <v>4568</v>
      </c>
      <c r="F442" s="41" t="s">
        <v>6459</v>
      </c>
      <c r="G442" s="41">
        <v>45778</v>
      </c>
      <c r="H442" s="41">
        <v>46231</v>
      </c>
      <c r="I442" s="42"/>
      <c r="J442" s="43">
        <v>31000000</v>
      </c>
      <c r="K442" s="43">
        <v>15500000</v>
      </c>
      <c r="L442" s="44">
        <v>0.77041942604856517</v>
      </c>
      <c r="M442" s="45" t="s">
        <v>6460</v>
      </c>
      <c r="N442" s="46" t="s">
        <v>32</v>
      </c>
    </row>
    <row r="443" spans="1:14" s="29" customFormat="1" ht="74.7" customHeight="1" x14ac:dyDescent="0.2">
      <c r="A443" s="40" t="s">
        <v>6461</v>
      </c>
      <c r="B443" s="41">
        <v>45756</v>
      </c>
      <c r="C443" s="41" t="s">
        <v>6462</v>
      </c>
      <c r="D443" s="41" t="s">
        <v>15</v>
      </c>
      <c r="E443" s="41" t="s">
        <v>4568</v>
      </c>
      <c r="F443" s="41" t="s">
        <v>6463</v>
      </c>
      <c r="G443" s="41">
        <v>45769</v>
      </c>
      <c r="H443" s="41">
        <v>46224</v>
      </c>
      <c r="I443" s="42"/>
      <c r="J443" s="43">
        <v>31000000</v>
      </c>
      <c r="K443" s="43">
        <v>15500000</v>
      </c>
      <c r="L443" s="44">
        <v>0.78681318681318679</v>
      </c>
      <c r="M443" s="45" t="s">
        <v>6464</v>
      </c>
      <c r="N443" s="46" t="s">
        <v>32</v>
      </c>
    </row>
    <row r="444" spans="1:14" s="29" customFormat="1" ht="74.7" customHeight="1" x14ac:dyDescent="0.2">
      <c r="A444" s="40" t="s">
        <v>6465</v>
      </c>
      <c r="B444" s="41">
        <v>45757</v>
      </c>
      <c r="C444" s="41" t="s">
        <v>6466</v>
      </c>
      <c r="D444" s="41" t="s">
        <v>15</v>
      </c>
      <c r="E444" s="41" t="s">
        <v>4568</v>
      </c>
      <c r="F444" s="41" t="s">
        <v>6467</v>
      </c>
      <c r="G444" s="41">
        <v>45770</v>
      </c>
      <c r="H444" s="41">
        <v>46225</v>
      </c>
      <c r="I444" s="42"/>
      <c r="J444" s="43">
        <v>31000000</v>
      </c>
      <c r="K444" s="43">
        <v>15500000</v>
      </c>
      <c r="L444" s="44">
        <v>0.7846153846153846</v>
      </c>
      <c r="M444" s="45" t="s">
        <v>6468</v>
      </c>
      <c r="N444" s="46" t="s">
        <v>32</v>
      </c>
    </row>
    <row r="445" spans="1:14" s="29" customFormat="1" ht="74.7" customHeight="1" x14ac:dyDescent="0.2">
      <c r="A445" s="40" t="s">
        <v>6469</v>
      </c>
      <c r="B445" s="41">
        <v>45758</v>
      </c>
      <c r="C445" s="41" t="s">
        <v>6470</v>
      </c>
      <c r="D445" s="41" t="s">
        <v>15</v>
      </c>
      <c r="E445" s="41" t="s">
        <v>4568</v>
      </c>
      <c r="F445" s="41" t="s">
        <v>6471</v>
      </c>
      <c r="G445" s="41">
        <v>45771</v>
      </c>
      <c r="H445" s="41">
        <v>46226</v>
      </c>
      <c r="I445" s="42"/>
      <c r="J445" s="43">
        <v>31000000</v>
      </c>
      <c r="K445" s="43">
        <v>15500000</v>
      </c>
      <c r="L445" s="44">
        <v>0.78241758241758241</v>
      </c>
      <c r="M445" s="45" t="s">
        <v>6472</v>
      </c>
      <c r="N445" s="46" t="s">
        <v>32</v>
      </c>
    </row>
    <row r="446" spans="1:14" s="29" customFormat="1" ht="74.7" customHeight="1" x14ac:dyDescent="0.2">
      <c r="A446" s="40" t="s">
        <v>6473</v>
      </c>
      <c r="B446" s="41">
        <v>45758</v>
      </c>
      <c r="C446" s="41" t="s">
        <v>6474</v>
      </c>
      <c r="D446" s="41" t="s">
        <v>15</v>
      </c>
      <c r="E446" s="41" t="s">
        <v>4568</v>
      </c>
      <c r="F446" s="41" t="s">
        <v>6475</v>
      </c>
      <c r="G446" s="41">
        <v>45768</v>
      </c>
      <c r="H446" s="41">
        <v>46101</v>
      </c>
      <c r="I446" s="42"/>
      <c r="J446" s="43">
        <v>46200000</v>
      </c>
      <c r="K446" s="43"/>
      <c r="L446" s="44">
        <v>1.0780780780780781</v>
      </c>
      <c r="M446" s="45" t="s">
        <v>6476</v>
      </c>
      <c r="N446" s="46" t="s">
        <v>32</v>
      </c>
    </row>
    <row r="447" spans="1:14" s="29" customFormat="1" ht="74.7" customHeight="1" x14ac:dyDescent="0.2">
      <c r="A447" s="40" t="s">
        <v>6477</v>
      </c>
      <c r="B447" s="41">
        <v>45756</v>
      </c>
      <c r="C447" s="41" t="s">
        <v>6478</v>
      </c>
      <c r="D447" s="41" t="s">
        <v>15</v>
      </c>
      <c r="E447" s="41" t="s">
        <v>4568</v>
      </c>
      <c r="F447" s="41" t="s">
        <v>6479</v>
      </c>
      <c r="G447" s="41">
        <v>45772</v>
      </c>
      <c r="H447" s="41">
        <v>46227</v>
      </c>
      <c r="I447" s="42"/>
      <c r="J447" s="43">
        <v>31000000</v>
      </c>
      <c r="K447" s="43">
        <v>15500000</v>
      </c>
      <c r="L447" s="44">
        <v>0.78021978021978022</v>
      </c>
      <c r="M447" s="45" t="s">
        <v>6480</v>
      </c>
      <c r="N447" s="46" t="s">
        <v>32</v>
      </c>
    </row>
    <row r="448" spans="1:14" s="29" customFormat="1" ht="74.7" customHeight="1" x14ac:dyDescent="0.2">
      <c r="A448" s="40" t="s">
        <v>6481</v>
      </c>
      <c r="B448" s="41">
        <v>45758</v>
      </c>
      <c r="C448" s="41" t="s">
        <v>6482</v>
      </c>
      <c r="D448" s="41" t="s">
        <v>15</v>
      </c>
      <c r="E448" s="41" t="s">
        <v>4568</v>
      </c>
      <c r="F448" s="41" t="s">
        <v>6483</v>
      </c>
      <c r="G448" s="41">
        <v>45782</v>
      </c>
      <c r="H448" s="41">
        <v>46085</v>
      </c>
      <c r="I448" s="42"/>
      <c r="J448" s="43">
        <v>31000000</v>
      </c>
      <c r="K448" s="43"/>
      <c r="L448" s="44">
        <v>1.1386138613861385</v>
      </c>
      <c r="M448" s="45" t="s">
        <v>6484</v>
      </c>
      <c r="N448" s="46" t="s">
        <v>32</v>
      </c>
    </row>
    <row r="449" spans="1:14" s="29" customFormat="1" ht="74.7" customHeight="1" x14ac:dyDescent="0.2">
      <c r="A449" s="40" t="s">
        <v>6485</v>
      </c>
      <c r="B449" s="41">
        <v>45761</v>
      </c>
      <c r="C449" s="41" t="s">
        <v>6486</v>
      </c>
      <c r="D449" s="41" t="s">
        <v>15</v>
      </c>
      <c r="E449" s="41" t="s">
        <v>4568</v>
      </c>
      <c r="F449" s="41" t="s">
        <v>6487</v>
      </c>
      <c r="G449" s="41">
        <v>45768</v>
      </c>
      <c r="H449" s="41">
        <v>46223</v>
      </c>
      <c r="I449" s="42"/>
      <c r="J449" s="43">
        <v>31000000</v>
      </c>
      <c r="K449" s="43">
        <v>15500000</v>
      </c>
      <c r="L449" s="44">
        <v>0.78901098901098898</v>
      </c>
      <c r="M449" s="45" t="s">
        <v>6488</v>
      </c>
      <c r="N449" s="46" t="s">
        <v>32</v>
      </c>
    </row>
    <row r="450" spans="1:14" s="29" customFormat="1" ht="74.7" customHeight="1" x14ac:dyDescent="0.2">
      <c r="A450" s="40" t="s">
        <v>6489</v>
      </c>
      <c r="B450" s="41">
        <v>45761</v>
      </c>
      <c r="C450" s="41" t="s">
        <v>6490</v>
      </c>
      <c r="D450" s="41" t="s">
        <v>15</v>
      </c>
      <c r="E450" s="41" t="s">
        <v>4568</v>
      </c>
      <c r="F450" s="41" t="s">
        <v>6491</v>
      </c>
      <c r="G450" s="41">
        <v>45770</v>
      </c>
      <c r="H450" s="41">
        <v>46225</v>
      </c>
      <c r="I450" s="42"/>
      <c r="J450" s="43">
        <v>31000000</v>
      </c>
      <c r="K450" s="43">
        <v>15500000</v>
      </c>
      <c r="L450" s="44">
        <v>0.7846153846153846</v>
      </c>
      <c r="M450" s="45" t="s">
        <v>6492</v>
      </c>
      <c r="N450" s="46" t="s">
        <v>32</v>
      </c>
    </row>
    <row r="451" spans="1:14" s="29" customFormat="1" ht="74.7" customHeight="1" x14ac:dyDescent="0.2">
      <c r="A451" s="40" t="s">
        <v>6493</v>
      </c>
      <c r="B451" s="41">
        <v>45761</v>
      </c>
      <c r="C451" s="41" t="s">
        <v>6494</v>
      </c>
      <c r="D451" s="41" t="s">
        <v>15</v>
      </c>
      <c r="E451" s="41" t="s">
        <v>4568</v>
      </c>
      <c r="F451" s="41" t="s">
        <v>6495</v>
      </c>
      <c r="G451" s="41">
        <v>45778</v>
      </c>
      <c r="H451" s="41">
        <v>46231</v>
      </c>
      <c r="I451" s="42"/>
      <c r="J451" s="43">
        <v>31000000</v>
      </c>
      <c r="K451" s="43">
        <v>15500000</v>
      </c>
      <c r="L451" s="44">
        <v>0.77041942604856517</v>
      </c>
      <c r="M451" s="45" t="s">
        <v>6496</v>
      </c>
      <c r="N451" s="46" t="s">
        <v>32</v>
      </c>
    </row>
    <row r="452" spans="1:14" s="29" customFormat="1" ht="74.7" customHeight="1" x14ac:dyDescent="0.2">
      <c r="A452" s="40" t="s">
        <v>6497</v>
      </c>
      <c r="B452" s="41">
        <v>45761</v>
      </c>
      <c r="C452" s="41" t="s">
        <v>6498</v>
      </c>
      <c r="D452" s="41" t="s">
        <v>15</v>
      </c>
      <c r="E452" s="41" t="s">
        <v>4562</v>
      </c>
      <c r="F452" s="41" t="s">
        <v>6499</v>
      </c>
      <c r="G452" s="41">
        <v>45776</v>
      </c>
      <c r="H452" s="41">
        <v>46085</v>
      </c>
      <c r="I452" s="42"/>
      <c r="J452" s="43">
        <v>40333333</v>
      </c>
      <c r="K452" s="43"/>
      <c r="L452" s="44">
        <v>1.1359223300970873</v>
      </c>
      <c r="M452" s="45" t="s">
        <v>6500</v>
      </c>
      <c r="N452" s="46" t="s">
        <v>32</v>
      </c>
    </row>
    <row r="453" spans="1:14" s="29" customFormat="1" ht="74.7" customHeight="1" x14ac:dyDescent="0.2">
      <c r="A453" s="40" t="s">
        <v>6501</v>
      </c>
      <c r="B453" s="41">
        <v>45761</v>
      </c>
      <c r="C453" s="41" t="s">
        <v>6502</v>
      </c>
      <c r="D453" s="41" t="s">
        <v>15</v>
      </c>
      <c r="E453" s="41" t="s">
        <v>4568</v>
      </c>
      <c r="F453" s="41" t="s">
        <v>6503</v>
      </c>
      <c r="G453" s="41">
        <v>45769</v>
      </c>
      <c r="H453" s="41">
        <v>46224</v>
      </c>
      <c r="I453" s="42"/>
      <c r="J453" s="43">
        <v>31000000</v>
      </c>
      <c r="K453" s="43">
        <v>15500000</v>
      </c>
      <c r="L453" s="44">
        <v>0.78681318681318679</v>
      </c>
      <c r="M453" s="45" t="s">
        <v>6504</v>
      </c>
      <c r="N453" s="46" t="s">
        <v>32</v>
      </c>
    </row>
    <row r="454" spans="1:14" s="29" customFormat="1" ht="74.7" customHeight="1" x14ac:dyDescent="0.2">
      <c r="A454" s="40" t="s">
        <v>6505</v>
      </c>
      <c r="B454" s="41">
        <v>45761</v>
      </c>
      <c r="C454" s="41" t="s">
        <v>6506</v>
      </c>
      <c r="D454" s="41" t="s">
        <v>15</v>
      </c>
      <c r="E454" s="41" t="s">
        <v>4568</v>
      </c>
      <c r="F454" s="41" t="s">
        <v>6507</v>
      </c>
      <c r="G454" s="41">
        <v>45770</v>
      </c>
      <c r="H454" s="41">
        <v>46225</v>
      </c>
      <c r="I454" s="42"/>
      <c r="J454" s="43">
        <v>31000000</v>
      </c>
      <c r="K454" s="43">
        <v>15500000</v>
      </c>
      <c r="L454" s="44">
        <v>0.7846153846153846</v>
      </c>
      <c r="M454" s="45" t="s">
        <v>6508</v>
      </c>
      <c r="N454" s="46" t="s">
        <v>32</v>
      </c>
    </row>
    <row r="455" spans="1:14" s="29" customFormat="1" ht="74.7" customHeight="1" x14ac:dyDescent="0.2">
      <c r="A455" s="40" t="s">
        <v>6509</v>
      </c>
      <c r="B455" s="41">
        <v>45757</v>
      </c>
      <c r="C455" s="41" t="s">
        <v>6510</v>
      </c>
      <c r="D455" s="41" t="s">
        <v>15</v>
      </c>
      <c r="E455" s="41" t="s">
        <v>4568</v>
      </c>
      <c r="F455" s="41" t="s">
        <v>6511</v>
      </c>
      <c r="G455" s="41">
        <v>45775</v>
      </c>
      <c r="H455" s="41">
        <v>46230</v>
      </c>
      <c r="I455" s="42"/>
      <c r="J455" s="43">
        <v>31000000</v>
      </c>
      <c r="K455" s="43">
        <v>15500000</v>
      </c>
      <c r="L455" s="44">
        <v>0.77362637362637365</v>
      </c>
      <c r="M455" s="45" t="s">
        <v>6512</v>
      </c>
      <c r="N455" s="46" t="s">
        <v>32</v>
      </c>
    </row>
    <row r="456" spans="1:14" s="29" customFormat="1" ht="74.7" customHeight="1" x14ac:dyDescent="0.2">
      <c r="A456" s="40" t="s">
        <v>6513</v>
      </c>
      <c r="B456" s="41">
        <v>45761</v>
      </c>
      <c r="C456" s="41" t="s">
        <v>6514</v>
      </c>
      <c r="D456" s="41" t="s">
        <v>15</v>
      </c>
      <c r="E456" s="41" t="s">
        <v>4568</v>
      </c>
      <c r="F456" s="41" t="s">
        <v>6515</v>
      </c>
      <c r="G456" s="41">
        <v>45779</v>
      </c>
      <c r="H456" s="41">
        <v>46245</v>
      </c>
      <c r="I456" s="42"/>
      <c r="J456" s="43">
        <v>31000000</v>
      </c>
      <c r="K456" s="43">
        <v>15500000</v>
      </c>
      <c r="L456" s="44">
        <v>0.74678111587982832</v>
      </c>
      <c r="M456" s="45" t="s">
        <v>6516</v>
      </c>
      <c r="N456" s="46" t="s">
        <v>32</v>
      </c>
    </row>
    <row r="457" spans="1:14" s="29" customFormat="1" ht="74.7" customHeight="1" x14ac:dyDescent="0.2">
      <c r="A457" s="40" t="s">
        <v>6517</v>
      </c>
      <c r="B457" s="41">
        <v>45761</v>
      </c>
      <c r="C457" s="41" t="s">
        <v>6518</v>
      </c>
      <c r="D457" s="41" t="s">
        <v>15</v>
      </c>
      <c r="E457" s="41" t="s">
        <v>4562</v>
      </c>
      <c r="F457" s="41" t="s">
        <v>6519</v>
      </c>
      <c r="G457" s="41">
        <v>45771</v>
      </c>
      <c r="H457" s="41">
        <v>46104</v>
      </c>
      <c r="I457" s="42"/>
      <c r="J457" s="43">
        <v>92070000</v>
      </c>
      <c r="K457" s="43"/>
      <c r="L457" s="44">
        <v>1.0690690690690692</v>
      </c>
      <c r="M457" s="45" t="s">
        <v>6520</v>
      </c>
      <c r="N457" s="46" t="s">
        <v>32</v>
      </c>
    </row>
    <row r="458" spans="1:14" s="29" customFormat="1" ht="74.7" customHeight="1" x14ac:dyDescent="0.2">
      <c r="A458" s="40" t="s">
        <v>6521</v>
      </c>
      <c r="B458" s="41">
        <v>45761</v>
      </c>
      <c r="C458" s="41" t="s">
        <v>6522</v>
      </c>
      <c r="D458" s="41" t="s">
        <v>15</v>
      </c>
      <c r="E458" s="41" t="s">
        <v>4568</v>
      </c>
      <c r="F458" s="41" t="s">
        <v>6523</v>
      </c>
      <c r="G458" s="41">
        <v>45770</v>
      </c>
      <c r="H458" s="41">
        <v>46103</v>
      </c>
      <c r="I458" s="42"/>
      <c r="J458" s="43">
        <v>36828000</v>
      </c>
      <c r="K458" s="43"/>
      <c r="L458" s="44">
        <v>1.072072072072072</v>
      </c>
      <c r="M458" s="45" t="s">
        <v>6524</v>
      </c>
      <c r="N458" s="46" t="s">
        <v>32</v>
      </c>
    </row>
    <row r="459" spans="1:14" s="29" customFormat="1" ht="74.7" customHeight="1" x14ac:dyDescent="0.2">
      <c r="A459" s="40" t="s">
        <v>6525</v>
      </c>
      <c r="B459" s="41">
        <v>45762</v>
      </c>
      <c r="C459" s="41" t="s">
        <v>6526</v>
      </c>
      <c r="D459" s="41" t="s">
        <v>15</v>
      </c>
      <c r="E459" s="41" t="s">
        <v>4568</v>
      </c>
      <c r="F459" s="41" t="s">
        <v>6527</v>
      </c>
      <c r="G459" s="41">
        <v>45770</v>
      </c>
      <c r="H459" s="41">
        <v>46225</v>
      </c>
      <c r="I459" s="42"/>
      <c r="J459" s="43">
        <v>31000000</v>
      </c>
      <c r="K459" s="43">
        <v>15500000</v>
      </c>
      <c r="L459" s="44">
        <v>0.7846153846153846</v>
      </c>
      <c r="M459" s="45" t="s">
        <v>6528</v>
      </c>
      <c r="N459" s="46" t="s">
        <v>32</v>
      </c>
    </row>
    <row r="460" spans="1:14" s="29" customFormat="1" ht="74.7" customHeight="1" x14ac:dyDescent="0.2">
      <c r="A460" s="40" t="s">
        <v>6529</v>
      </c>
      <c r="B460" s="41">
        <v>45761</v>
      </c>
      <c r="C460" s="41" t="s">
        <v>6530</v>
      </c>
      <c r="D460" s="41" t="s">
        <v>15</v>
      </c>
      <c r="E460" s="41" t="s">
        <v>4568</v>
      </c>
      <c r="F460" s="41" t="s">
        <v>6531</v>
      </c>
      <c r="G460" s="41">
        <v>45770</v>
      </c>
      <c r="H460" s="41">
        <v>46225</v>
      </c>
      <c r="I460" s="42"/>
      <c r="J460" s="43">
        <v>31000000</v>
      </c>
      <c r="K460" s="43">
        <v>15500000</v>
      </c>
      <c r="L460" s="44">
        <v>0.7846153846153846</v>
      </c>
      <c r="M460" s="45" t="s">
        <v>6532</v>
      </c>
      <c r="N460" s="46" t="s">
        <v>32</v>
      </c>
    </row>
    <row r="461" spans="1:14" s="29" customFormat="1" ht="74.7" customHeight="1" x14ac:dyDescent="0.2">
      <c r="A461" s="40" t="s">
        <v>6533</v>
      </c>
      <c r="B461" s="41">
        <v>45756</v>
      </c>
      <c r="C461" s="41" t="s">
        <v>6534</v>
      </c>
      <c r="D461" s="41" t="s">
        <v>15</v>
      </c>
      <c r="E461" s="41" t="s">
        <v>4568</v>
      </c>
      <c r="F461" s="41" t="s">
        <v>6535</v>
      </c>
      <c r="G461" s="41">
        <v>45770</v>
      </c>
      <c r="H461" s="41">
        <v>46225</v>
      </c>
      <c r="I461" s="42"/>
      <c r="J461" s="43">
        <v>31000000</v>
      </c>
      <c r="K461" s="43">
        <v>15500000</v>
      </c>
      <c r="L461" s="44">
        <v>0.7846153846153846</v>
      </c>
      <c r="M461" s="45" t="s">
        <v>6536</v>
      </c>
      <c r="N461" s="46" t="s">
        <v>32</v>
      </c>
    </row>
    <row r="462" spans="1:14" s="29" customFormat="1" ht="74.7" customHeight="1" x14ac:dyDescent="0.2">
      <c r="A462" s="40" t="s">
        <v>6537</v>
      </c>
      <c r="B462" s="41">
        <v>45756</v>
      </c>
      <c r="C462" s="41" t="s">
        <v>6538</v>
      </c>
      <c r="D462" s="41" t="s">
        <v>15</v>
      </c>
      <c r="E462" s="41" t="s">
        <v>4568</v>
      </c>
      <c r="F462" s="41" t="s">
        <v>6539</v>
      </c>
      <c r="G462" s="41">
        <v>45771</v>
      </c>
      <c r="H462" s="41">
        <v>46226</v>
      </c>
      <c r="I462" s="42"/>
      <c r="J462" s="43">
        <v>31000000</v>
      </c>
      <c r="K462" s="43">
        <v>15500000</v>
      </c>
      <c r="L462" s="44">
        <v>0.78241758241758241</v>
      </c>
      <c r="M462" s="45" t="s">
        <v>6540</v>
      </c>
      <c r="N462" s="46" t="s">
        <v>32</v>
      </c>
    </row>
    <row r="463" spans="1:14" s="29" customFormat="1" ht="74.7" customHeight="1" x14ac:dyDescent="0.2">
      <c r="A463" s="40" t="s">
        <v>6541</v>
      </c>
      <c r="B463" s="41">
        <v>45756</v>
      </c>
      <c r="C463" s="41" t="s">
        <v>6542</v>
      </c>
      <c r="D463" s="41" t="s">
        <v>15</v>
      </c>
      <c r="E463" s="41" t="s">
        <v>4568</v>
      </c>
      <c r="F463" s="41" t="s">
        <v>6543</v>
      </c>
      <c r="G463" s="41">
        <v>45775</v>
      </c>
      <c r="H463" s="41">
        <v>46230</v>
      </c>
      <c r="I463" s="42"/>
      <c r="J463" s="43">
        <v>31000000</v>
      </c>
      <c r="K463" s="43">
        <v>15500000</v>
      </c>
      <c r="L463" s="44">
        <v>0.77362637362637365</v>
      </c>
      <c r="M463" s="45" t="s">
        <v>6544</v>
      </c>
      <c r="N463" s="46" t="s">
        <v>32</v>
      </c>
    </row>
    <row r="464" spans="1:14" s="29" customFormat="1" ht="74.7" customHeight="1" x14ac:dyDescent="0.2">
      <c r="A464" s="40" t="s">
        <v>6545</v>
      </c>
      <c r="B464" s="41">
        <v>45761</v>
      </c>
      <c r="C464" s="41" t="s">
        <v>6546</v>
      </c>
      <c r="D464" s="41" t="s">
        <v>15</v>
      </c>
      <c r="E464" s="41" t="s">
        <v>4568</v>
      </c>
      <c r="F464" s="41" t="s">
        <v>6547</v>
      </c>
      <c r="G464" s="41">
        <v>45771</v>
      </c>
      <c r="H464" s="41">
        <v>46104</v>
      </c>
      <c r="I464" s="42"/>
      <c r="J464" s="43">
        <v>39743000</v>
      </c>
      <c r="K464" s="43"/>
      <c r="L464" s="44">
        <v>1.0690690690690692</v>
      </c>
      <c r="M464" s="45" t="s">
        <v>6548</v>
      </c>
      <c r="N464" s="46" t="s">
        <v>32</v>
      </c>
    </row>
    <row r="465" spans="1:14" s="29" customFormat="1" ht="74.7" customHeight="1" x14ac:dyDescent="0.2">
      <c r="A465" s="40" t="s">
        <v>6549</v>
      </c>
      <c r="B465" s="41">
        <v>45762</v>
      </c>
      <c r="C465" s="41" t="s">
        <v>6550</v>
      </c>
      <c r="D465" s="41" t="s">
        <v>15</v>
      </c>
      <c r="E465" s="41" t="s">
        <v>4737</v>
      </c>
      <c r="F465" s="41" t="s">
        <v>6551</v>
      </c>
      <c r="G465" s="41">
        <v>45778</v>
      </c>
      <c r="H465" s="41">
        <v>46231</v>
      </c>
      <c r="I465" s="42"/>
      <c r="J465" s="43">
        <v>31000000</v>
      </c>
      <c r="K465" s="43">
        <v>15500000</v>
      </c>
      <c r="L465" s="44">
        <v>0.77041942604856517</v>
      </c>
      <c r="M465" s="45" t="s">
        <v>6552</v>
      </c>
      <c r="N465" s="46" t="s">
        <v>32</v>
      </c>
    </row>
    <row r="466" spans="1:14" s="29" customFormat="1" ht="74.7" customHeight="1" x14ac:dyDescent="0.2">
      <c r="A466" s="40" t="s">
        <v>6553</v>
      </c>
      <c r="B466" s="41">
        <v>45762</v>
      </c>
      <c r="C466" s="41" t="s">
        <v>6554</v>
      </c>
      <c r="D466" s="41" t="s">
        <v>15</v>
      </c>
      <c r="E466" s="41" t="s">
        <v>4568</v>
      </c>
      <c r="F466" s="41" t="s">
        <v>6555</v>
      </c>
      <c r="G466" s="41">
        <v>45775</v>
      </c>
      <c r="H466" s="41">
        <v>46230</v>
      </c>
      <c r="I466" s="42"/>
      <c r="J466" s="43">
        <v>31000000</v>
      </c>
      <c r="K466" s="43">
        <v>15500000</v>
      </c>
      <c r="L466" s="44">
        <v>0.77362637362637365</v>
      </c>
      <c r="M466" s="45" t="s">
        <v>6556</v>
      </c>
      <c r="N466" s="46" t="s">
        <v>32</v>
      </c>
    </row>
    <row r="467" spans="1:14" s="29" customFormat="1" ht="74.7" customHeight="1" x14ac:dyDescent="0.2">
      <c r="A467" s="40" t="s">
        <v>6557</v>
      </c>
      <c r="B467" s="41">
        <v>45761</v>
      </c>
      <c r="C467" s="41" t="s">
        <v>6558</v>
      </c>
      <c r="D467" s="41" t="s">
        <v>15</v>
      </c>
      <c r="E467" s="41" t="s">
        <v>4568</v>
      </c>
      <c r="F467" s="41" t="s">
        <v>6559</v>
      </c>
      <c r="G467" s="41">
        <v>45770</v>
      </c>
      <c r="H467" s="41">
        <v>46225</v>
      </c>
      <c r="I467" s="42"/>
      <c r="J467" s="43">
        <v>31000000</v>
      </c>
      <c r="K467" s="43">
        <v>15500000</v>
      </c>
      <c r="L467" s="44">
        <v>0.7846153846153846</v>
      </c>
      <c r="M467" s="45" t="s">
        <v>6560</v>
      </c>
      <c r="N467" s="46" t="s">
        <v>32</v>
      </c>
    </row>
    <row r="468" spans="1:14" s="29" customFormat="1" ht="74.7" customHeight="1" x14ac:dyDescent="0.2">
      <c r="A468" s="40" t="s">
        <v>6561</v>
      </c>
      <c r="B468" s="41">
        <v>45763</v>
      </c>
      <c r="C468" s="41" t="s">
        <v>6562</v>
      </c>
      <c r="D468" s="41" t="s">
        <v>15</v>
      </c>
      <c r="E468" s="41" t="s">
        <v>4568</v>
      </c>
      <c r="F468" s="41" t="s">
        <v>6563</v>
      </c>
      <c r="G468" s="41">
        <v>45772</v>
      </c>
      <c r="H468" s="41">
        <v>46105</v>
      </c>
      <c r="I468" s="42"/>
      <c r="J468" s="43">
        <v>36828000</v>
      </c>
      <c r="K468" s="43"/>
      <c r="L468" s="44">
        <v>1.0660660660660661</v>
      </c>
      <c r="M468" s="45" t="s">
        <v>6564</v>
      </c>
      <c r="N468" s="46" t="s">
        <v>32</v>
      </c>
    </row>
    <row r="469" spans="1:14" s="29" customFormat="1" ht="74.7" customHeight="1" x14ac:dyDescent="0.2">
      <c r="A469" s="40" t="s">
        <v>6565</v>
      </c>
      <c r="B469" s="41">
        <v>45763</v>
      </c>
      <c r="C469" s="41" t="s">
        <v>6566</v>
      </c>
      <c r="D469" s="41" t="s">
        <v>15</v>
      </c>
      <c r="E469" s="41" t="s">
        <v>4568</v>
      </c>
      <c r="F469" s="41" t="s">
        <v>6567</v>
      </c>
      <c r="G469" s="41">
        <v>45772</v>
      </c>
      <c r="H469" s="41">
        <v>46105</v>
      </c>
      <c r="I469" s="42"/>
      <c r="J469" s="43">
        <v>36828000</v>
      </c>
      <c r="K469" s="43"/>
      <c r="L469" s="44">
        <v>1.0660660660660661</v>
      </c>
      <c r="M469" s="45" t="s">
        <v>6568</v>
      </c>
      <c r="N469" s="46" t="s">
        <v>32</v>
      </c>
    </row>
    <row r="470" spans="1:14" s="29" customFormat="1" ht="74.7" customHeight="1" x14ac:dyDescent="0.2">
      <c r="A470" s="40" t="s">
        <v>6569</v>
      </c>
      <c r="B470" s="41">
        <v>45768</v>
      </c>
      <c r="C470" s="41" t="s">
        <v>6570</v>
      </c>
      <c r="D470" s="41" t="s">
        <v>15</v>
      </c>
      <c r="E470" s="41" t="s">
        <v>4568</v>
      </c>
      <c r="F470" s="41" t="s">
        <v>6571</v>
      </c>
      <c r="G470" s="41">
        <v>45772</v>
      </c>
      <c r="H470" s="41">
        <v>46105</v>
      </c>
      <c r="I470" s="42"/>
      <c r="J470" s="43">
        <v>39743000</v>
      </c>
      <c r="K470" s="43"/>
      <c r="L470" s="44">
        <v>1.0660660660660661</v>
      </c>
      <c r="M470" s="45" t="s">
        <v>6572</v>
      </c>
      <c r="N470" s="46" t="s">
        <v>32</v>
      </c>
    </row>
    <row r="471" spans="1:14" s="29" customFormat="1" ht="74.7" customHeight="1" x14ac:dyDescent="0.2">
      <c r="A471" s="40" t="s">
        <v>6573</v>
      </c>
      <c r="B471" s="41">
        <v>45768</v>
      </c>
      <c r="C471" s="41" t="s">
        <v>6574</v>
      </c>
      <c r="D471" s="41" t="s">
        <v>15</v>
      </c>
      <c r="E471" s="41" t="s">
        <v>4737</v>
      </c>
      <c r="F471" s="41" t="s">
        <v>6575</v>
      </c>
      <c r="G471" s="41">
        <v>45779</v>
      </c>
      <c r="H471" s="41">
        <v>46232</v>
      </c>
      <c r="I471" s="42"/>
      <c r="J471" s="43">
        <v>31000000</v>
      </c>
      <c r="K471" s="43">
        <v>15500000</v>
      </c>
      <c r="L471" s="44">
        <v>0.76821192052980136</v>
      </c>
      <c r="M471" s="45" t="s">
        <v>6576</v>
      </c>
      <c r="N471" s="46" t="s">
        <v>32</v>
      </c>
    </row>
    <row r="472" spans="1:14" s="29" customFormat="1" ht="74.7" customHeight="1" x14ac:dyDescent="0.2">
      <c r="A472" s="40" t="s">
        <v>6577</v>
      </c>
      <c r="B472" s="41">
        <v>45762</v>
      </c>
      <c r="C472" s="41" t="s">
        <v>6578</v>
      </c>
      <c r="D472" s="41" t="s">
        <v>15</v>
      </c>
      <c r="E472" s="41" t="s">
        <v>4568</v>
      </c>
      <c r="F472" s="41" t="s">
        <v>6579</v>
      </c>
      <c r="G472" s="41">
        <v>45783</v>
      </c>
      <c r="H472" s="41">
        <v>46086</v>
      </c>
      <c r="I472" s="42"/>
      <c r="J472" s="43">
        <v>31000000</v>
      </c>
      <c r="K472" s="43"/>
      <c r="L472" s="44">
        <v>1.1353135313531353</v>
      </c>
      <c r="M472" s="45" t="s">
        <v>6580</v>
      </c>
      <c r="N472" s="46" t="s">
        <v>32</v>
      </c>
    </row>
    <row r="473" spans="1:14" s="29" customFormat="1" ht="74.7" customHeight="1" x14ac:dyDescent="0.2">
      <c r="A473" s="40" t="s">
        <v>6581</v>
      </c>
      <c r="B473" s="41">
        <v>45756</v>
      </c>
      <c r="C473" s="41" t="s">
        <v>6582</v>
      </c>
      <c r="D473" s="41" t="s">
        <v>15</v>
      </c>
      <c r="E473" s="41" t="s">
        <v>4737</v>
      </c>
      <c r="F473" s="41" t="s">
        <v>6583</v>
      </c>
      <c r="G473" s="41">
        <v>45778</v>
      </c>
      <c r="H473" s="41">
        <v>46231</v>
      </c>
      <c r="I473" s="42"/>
      <c r="J473" s="43">
        <v>32000000</v>
      </c>
      <c r="K473" s="43">
        <v>16000000</v>
      </c>
      <c r="L473" s="44">
        <v>0.77041942604856517</v>
      </c>
      <c r="M473" s="45" t="s">
        <v>6584</v>
      </c>
      <c r="N473" s="46" t="s">
        <v>32</v>
      </c>
    </row>
    <row r="474" spans="1:14" s="29" customFormat="1" ht="74.7" customHeight="1" x14ac:dyDescent="0.2">
      <c r="A474" s="40" t="s">
        <v>6585</v>
      </c>
      <c r="B474" s="41">
        <v>45768</v>
      </c>
      <c r="C474" s="41" t="s">
        <v>6586</v>
      </c>
      <c r="D474" s="41" t="s">
        <v>15</v>
      </c>
      <c r="E474" s="41" t="s">
        <v>4568</v>
      </c>
      <c r="F474" s="41" t="s">
        <v>6587</v>
      </c>
      <c r="G474" s="41">
        <v>45783</v>
      </c>
      <c r="H474" s="41">
        <v>46086</v>
      </c>
      <c r="I474" s="42"/>
      <c r="J474" s="43">
        <v>31000000</v>
      </c>
      <c r="K474" s="43"/>
      <c r="L474" s="44">
        <v>1.1353135313531353</v>
      </c>
      <c r="M474" s="45" t="s">
        <v>6588</v>
      </c>
      <c r="N474" s="46" t="s">
        <v>32</v>
      </c>
    </row>
    <row r="475" spans="1:14" s="29" customFormat="1" ht="74.7" customHeight="1" x14ac:dyDescent="0.2">
      <c r="A475" s="40" t="s">
        <v>6589</v>
      </c>
      <c r="B475" s="41">
        <v>45768</v>
      </c>
      <c r="C475" s="41" t="s">
        <v>6590</v>
      </c>
      <c r="D475" s="41" t="s">
        <v>15</v>
      </c>
      <c r="E475" s="41" t="s">
        <v>4562</v>
      </c>
      <c r="F475" s="41" t="s">
        <v>6591</v>
      </c>
      <c r="G475" s="41">
        <v>45776</v>
      </c>
      <c r="H475" s="41">
        <v>46203</v>
      </c>
      <c r="I475" s="42"/>
      <c r="J475" s="43">
        <v>43000000</v>
      </c>
      <c r="K475" s="43">
        <v>17486667</v>
      </c>
      <c r="L475" s="44">
        <v>0.82201405152224827</v>
      </c>
      <c r="M475" s="45" t="s">
        <v>6592</v>
      </c>
      <c r="N475" s="46" t="s">
        <v>32</v>
      </c>
    </row>
    <row r="476" spans="1:14" s="29" customFormat="1" ht="74.7" customHeight="1" x14ac:dyDescent="0.2">
      <c r="A476" s="40" t="s">
        <v>6593</v>
      </c>
      <c r="B476" s="41">
        <v>45769</v>
      </c>
      <c r="C476" s="41" t="s">
        <v>6594</v>
      </c>
      <c r="D476" s="41" t="s">
        <v>15</v>
      </c>
      <c r="E476" s="41" t="s">
        <v>4568</v>
      </c>
      <c r="F476" s="41" t="s">
        <v>6595</v>
      </c>
      <c r="G476" s="41">
        <v>45778</v>
      </c>
      <c r="H476" s="41">
        <v>46112</v>
      </c>
      <c r="I476" s="42"/>
      <c r="J476" s="43">
        <v>39743000</v>
      </c>
      <c r="K476" s="43"/>
      <c r="L476" s="44">
        <v>1.0449101796407185</v>
      </c>
      <c r="M476" s="45" t="s">
        <v>6596</v>
      </c>
      <c r="N476" s="46" t="s">
        <v>32</v>
      </c>
    </row>
    <row r="477" spans="1:14" s="29" customFormat="1" ht="74.7" customHeight="1" x14ac:dyDescent="0.2">
      <c r="A477" s="40" t="s">
        <v>6597</v>
      </c>
      <c r="B477" s="41">
        <v>45767</v>
      </c>
      <c r="C477" s="41" t="s">
        <v>6598</v>
      </c>
      <c r="D477" s="41" t="s">
        <v>15</v>
      </c>
      <c r="E477" s="41" t="s">
        <v>4568</v>
      </c>
      <c r="F477" s="41" t="s">
        <v>6599</v>
      </c>
      <c r="G477" s="41">
        <v>45782</v>
      </c>
      <c r="H477" s="41">
        <v>46235</v>
      </c>
      <c r="I477" s="42"/>
      <c r="J477" s="43">
        <v>31000000</v>
      </c>
      <c r="K477" s="43">
        <v>15500000</v>
      </c>
      <c r="L477" s="44">
        <v>0.76158940397350994</v>
      </c>
      <c r="M477" s="45" t="s">
        <v>6600</v>
      </c>
      <c r="N477" s="46" t="s">
        <v>32</v>
      </c>
    </row>
    <row r="478" spans="1:14" s="29" customFormat="1" ht="74.7" customHeight="1" x14ac:dyDescent="0.2">
      <c r="A478" s="40" t="s">
        <v>6601</v>
      </c>
      <c r="B478" s="41">
        <v>45768</v>
      </c>
      <c r="C478" s="41" t="s">
        <v>6602</v>
      </c>
      <c r="D478" s="41" t="s">
        <v>15</v>
      </c>
      <c r="E478" s="41" t="s">
        <v>4568</v>
      </c>
      <c r="F478" s="41" t="s">
        <v>6603</v>
      </c>
      <c r="G478" s="41">
        <v>45782</v>
      </c>
      <c r="H478" s="41">
        <v>46085</v>
      </c>
      <c r="I478" s="42"/>
      <c r="J478" s="43">
        <v>31000000</v>
      </c>
      <c r="K478" s="43"/>
      <c r="L478" s="44">
        <v>1.1386138613861385</v>
      </c>
      <c r="M478" s="45" t="s">
        <v>6604</v>
      </c>
      <c r="N478" s="46" t="s">
        <v>32</v>
      </c>
    </row>
    <row r="479" spans="1:14" s="29" customFormat="1" ht="74.7" customHeight="1" x14ac:dyDescent="0.2">
      <c r="A479" s="40" t="s">
        <v>6605</v>
      </c>
      <c r="B479" s="41">
        <v>45766</v>
      </c>
      <c r="C479" s="41" t="s">
        <v>6606</v>
      </c>
      <c r="D479" s="41" t="s">
        <v>15</v>
      </c>
      <c r="E479" s="41" t="s">
        <v>4568</v>
      </c>
      <c r="F479" s="41" t="s">
        <v>6607</v>
      </c>
      <c r="G479" s="41">
        <v>45777</v>
      </c>
      <c r="H479" s="41">
        <v>46110</v>
      </c>
      <c r="I479" s="42"/>
      <c r="J479" s="43">
        <v>42240000</v>
      </c>
      <c r="K479" s="43"/>
      <c r="L479" s="44">
        <v>1.0510510510510511</v>
      </c>
      <c r="M479" s="45" t="s">
        <v>6608</v>
      </c>
      <c r="N479" s="46" t="s">
        <v>32</v>
      </c>
    </row>
    <row r="480" spans="1:14" s="29" customFormat="1" ht="74.7" customHeight="1" x14ac:dyDescent="0.2">
      <c r="A480" s="40" t="s">
        <v>6609</v>
      </c>
      <c r="B480" s="41">
        <v>45769</v>
      </c>
      <c r="C480" s="41" t="s">
        <v>6610</v>
      </c>
      <c r="D480" s="41" t="s">
        <v>15</v>
      </c>
      <c r="E480" s="41" t="s">
        <v>4568</v>
      </c>
      <c r="F480" s="41" t="s">
        <v>6611</v>
      </c>
      <c r="G480" s="41">
        <v>45778</v>
      </c>
      <c r="H480" s="41">
        <v>46231</v>
      </c>
      <c r="I480" s="42"/>
      <c r="J480" s="43">
        <v>31000000</v>
      </c>
      <c r="K480" s="43">
        <v>15500000</v>
      </c>
      <c r="L480" s="44">
        <v>0.77041942604856517</v>
      </c>
      <c r="M480" s="45" t="s">
        <v>6612</v>
      </c>
      <c r="N480" s="46" t="s">
        <v>32</v>
      </c>
    </row>
    <row r="481" spans="1:14" s="29" customFormat="1" ht="74.7" customHeight="1" x14ac:dyDescent="0.2">
      <c r="A481" s="40" t="s">
        <v>6613</v>
      </c>
      <c r="B481" s="41">
        <v>45770</v>
      </c>
      <c r="C481" s="41" t="s">
        <v>6614</v>
      </c>
      <c r="D481" s="41" t="s">
        <v>15</v>
      </c>
      <c r="E481" s="41" t="s">
        <v>4737</v>
      </c>
      <c r="F481" s="41" t="s">
        <v>6615</v>
      </c>
      <c r="G481" s="41">
        <v>45778</v>
      </c>
      <c r="H481" s="41">
        <v>46231</v>
      </c>
      <c r="I481" s="42"/>
      <c r="J481" s="43">
        <v>31000000</v>
      </c>
      <c r="K481" s="43">
        <v>15500000</v>
      </c>
      <c r="L481" s="44">
        <v>0.77041942604856517</v>
      </c>
      <c r="M481" s="45" t="s">
        <v>6616</v>
      </c>
      <c r="N481" s="46" t="s">
        <v>32</v>
      </c>
    </row>
    <row r="482" spans="1:14" s="29" customFormat="1" ht="74.7" customHeight="1" x14ac:dyDescent="0.2">
      <c r="A482" s="40" t="s">
        <v>6617</v>
      </c>
      <c r="B482" s="41">
        <v>45769</v>
      </c>
      <c r="C482" s="41" t="s">
        <v>6618</v>
      </c>
      <c r="D482" s="41" t="s">
        <v>15</v>
      </c>
      <c r="E482" s="41" t="s">
        <v>4568</v>
      </c>
      <c r="F482" s="41" t="s">
        <v>6619</v>
      </c>
      <c r="G482" s="41">
        <v>45778</v>
      </c>
      <c r="H482" s="41">
        <v>46197</v>
      </c>
      <c r="I482" s="42"/>
      <c r="J482" s="43">
        <v>31000000</v>
      </c>
      <c r="K482" s="43">
        <v>12000000</v>
      </c>
      <c r="L482" s="44">
        <v>0.83293556085918852</v>
      </c>
      <c r="M482" s="45" t="s">
        <v>6620</v>
      </c>
      <c r="N482" s="46" t="s">
        <v>32</v>
      </c>
    </row>
    <row r="483" spans="1:14" s="29" customFormat="1" ht="74.7" customHeight="1" x14ac:dyDescent="0.2">
      <c r="A483" s="40" t="s">
        <v>6621</v>
      </c>
      <c r="B483" s="41">
        <v>45768</v>
      </c>
      <c r="C483" s="41" t="s">
        <v>6622</v>
      </c>
      <c r="D483" s="41" t="s">
        <v>15</v>
      </c>
      <c r="E483" s="41" t="s">
        <v>4568</v>
      </c>
      <c r="F483" s="41" t="s">
        <v>6623</v>
      </c>
      <c r="G483" s="41">
        <v>45782</v>
      </c>
      <c r="H483" s="41">
        <v>46116</v>
      </c>
      <c r="I483" s="42"/>
      <c r="J483" s="43">
        <v>39743000</v>
      </c>
      <c r="K483" s="43"/>
      <c r="L483" s="44">
        <v>1.032934131736527</v>
      </c>
      <c r="M483" s="45" t="s">
        <v>6624</v>
      </c>
      <c r="N483" s="46" t="s">
        <v>32</v>
      </c>
    </row>
    <row r="484" spans="1:14" s="29" customFormat="1" ht="74.7" customHeight="1" x14ac:dyDescent="0.2">
      <c r="A484" s="40" t="s">
        <v>6625</v>
      </c>
      <c r="B484" s="41">
        <v>45769</v>
      </c>
      <c r="C484" s="41" t="s">
        <v>6626</v>
      </c>
      <c r="D484" s="41" t="s">
        <v>15</v>
      </c>
      <c r="E484" s="41" t="s">
        <v>4568</v>
      </c>
      <c r="F484" s="41" t="s">
        <v>6627</v>
      </c>
      <c r="G484" s="41">
        <v>45792</v>
      </c>
      <c r="H484" s="41">
        <v>46095</v>
      </c>
      <c r="I484" s="42"/>
      <c r="J484" s="43">
        <v>31000000</v>
      </c>
      <c r="K484" s="43"/>
      <c r="L484" s="44">
        <v>1.1056105610561056</v>
      </c>
      <c r="M484" s="45" t="s">
        <v>6628</v>
      </c>
      <c r="N484" s="46" t="s">
        <v>32</v>
      </c>
    </row>
    <row r="485" spans="1:14" s="29" customFormat="1" ht="74.7" customHeight="1" x14ac:dyDescent="0.2">
      <c r="A485" s="40" t="s">
        <v>6629</v>
      </c>
      <c r="B485" s="41">
        <v>45769</v>
      </c>
      <c r="C485" s="41" t="s">
        <v>6630</v>
      </c>
      <c r="D485" s="41" t="s">
        <v>15</v>
      </c>
      <c r="E485" s="41" t="s">
        <v>4562</v>
      </c>
      <c r="F485" s="41" t="s">
        <v>6631</v>
      </c>
      <c r="G485" s="41">
        <v>45776</v>
      </c>
      <c r="H485" s="41">
        <v>46207</v>
      </c>
      <c r="I485" s="42"/>
      <c r="J485" s="43">
        <v>56914833</v>
      </c>
      <c r="K485" s="43">
        <v>28357566</v>
      </c>
      <c r="L485" s="44">
        <v>0.81438515081206497</v>
      </c>
      <c r="M485" s="45" t="s">
        <v>6632</v>
      </c>
      <c r="N485" s="46" t="s">
        <v>32</v>
      </c>
    </row>
    <row r="486" spans="1:14" s="29" customFormat="1" ht="74.7" customHeight="1" x14ac:dyDescent="0.2">
      <c r="A486" s="40" t="s">
        <v>6633</v>
      </c>
      <c r="B486" s="41">
        <v>45770</v>
      </c>
      <c r="C486" s="41" t="s">
        <v>6634</v>
      </c>
      <c r="D486" s="41" t="s">
        <v>15</v>
      </c>
      <c r="E486" s="41" t="s">
        <v>4568</v>
      </c>
      <c r="F486" s="41" t="s">
        <v>6635</v>
      </c>
      <c r="G486" s="41">
        <v>45779</v>
      </c>
      <c r="H486" s="41">
        <v>46113</v>
      </c>
      <c r="I486" s="42"/>
      <c r="J486" s="43">
        <v>39743000</v>
      </c>
      <c r="K486" s="43"/>
      <c r="L486" s="44">
        <v>1.0419161676646707</v>
      </c>
      <c r="M486" s="45" t="s">
        <v>6636</v>
      </c>
      <c r="N486" s="46" t="s">
        <v>32</v>
      </c>
    </row>
    <row r="487" spans="1:14" s="29" customFormat="1" ht="74.7" customHeight="1" x14ac:dyDescent="0.2">
      <c r="A487" s="40" t="s">
        <v>6637</v>
      </c>
      <c r="B487" s="41">
        <v>45770</v>
      </c>
      <c r="C487" s="41" t="s">
        <v>6638</v>
      </c>
      <c r="D487" s="41" t="s">
        <v>15</v>
      </c>
      <c r="E487" s="41" t="s">
        <v>4568</v>
      </c>
      <c r="F487" s="41" t="s">
        <v>6639</v>
      </c>
      <c r="G487" s="41">
        <v>45778</v>
      </c>
      <c r="H487" s="41">
        <v>46231</v>
      </c>
      <c r="I487" s="42"/>
      <c r="J487" s="43">
        <v>31000000</v>
      </c>
      <c r="K487" s="43">
        <v>15500000</v>
      </c>
      <c r="L487" s="44">
        <v>0.77041942604856517</v>
      </c>
      <c r="M487" s="45" t="s">
        <v>6640</v>
      </c>
      <c r="N487" s="46" t="s">
        <v>32</v>
      </c>
    </row>
    <row r="488" spans="1:14" s="29" customFormat="1" ht="74.7" customHeight="1" x14ac:dyDescent="0.2">
      <c r="A488" s="40" t="s">
        <v>6641</v>
      </c>
      <c r="B488" s="41">
        <v>45770</v>
      </c>
      <c r="C488" s="41" t="s">
        <v>6642</v>
      </c>
      <c r="D488" s="41" t="s">
        <v>15</v>
      </c>
      <c r="E488" s="41" t="s">
        <v>4568</v>
      </c>
      <c r="F488" s="41" t="s">
        <v>6643</v>
      </c>
      <c r="G488" s="41">
        <v>45778</v>
      </c>
      <c r="H488" s="41">
        <v>46231</v>
      </c>
      <c r="I488" s="42"/>
      <c r="J488" s="43">
        <v>31000000</v>
      </c>
      <c r="K488" s="43">
        <v>15500000</v>
      </c>
      <c r="L488" s="44">
        <v>0.77041942604856517</v>
      </c>
      <c r="M488" s="45" t="s">
        <v>6644</v>
      </c>
      <c r="N488" s="46" t="s">
        <v>32</v>
      </c>
    </row>
    <row r="489" spans="1:14" s="29" customFormat="1" ht="74.7" customHeight="1" x14ac:dyDescent="0.2">
      <c r="A489" s="40" t="s">
        <v>6645</v>
      </c>
      <c r="B489" s="41">
        <v>45770</v>
      </c>
      <c r="C489" s="41" t="s">
        <v>6646</v>
      </c>
      <c r="D489" s="41" t="s">
        <v>15</v>
      </c>
      <c r="E489" s="41" t="s">
        <v>4568</v>
      </c>
      <c r="F489" s="41" t="s">
        <v>6647</v>
      </c>
      <c r="G489" s="41">
        <v>45782</v>
      </c>
      <c r="H489" s="41">
        <v>46085</v>
      </c>
      <c r="I489" s="42"/>
      <c r="J489" s="43">
        <v>31000000</v>
      </c>
      <c r="K489" s="43"/>
      <c r="L489" s="44">
        <v>1.1386138613861385</v>
      </c>
      <c r="M489" s="45" t="s">
        <v>6648</v>
      </c>
      <c r="N489" s="46" t="s">
        <v>32</v>
      </c>
    </row>
    <row r="490" spans="1:14" s="29" customFormat="1" ht="74.7" customHeight="1" x14ac:dyDescent="0.2">
      <c r="A490" s="40" t="s">
        <v>6649</v>
      </c>
      <c r="B490" s="41">
        <v>45770</v>
      </c>
      <c r="C490" s="41" t="s">
        <v>6650</v>
      </c>
      <c r="D490" s="41" t="s">
        <v>15</v>
      </c>
      <c r="E490" s="41" t="s">
        <v>4562</v>
      </c>
      <c r="F490" s="41" t="s">
        <v>6651</v>
      </c>
      <c r="G490" s="41">
        <v>45776</v>
      </c>
      <c r="H490" s="41">
        <v>46185</v>
      </c>
      <c r="I490" s="42"/>
      <c r="J490" s="43">
        <v>90000000</v>
      </c>
      <c r="K490" s="43">
        <v>45000000</v>
      </c>
      <c r="L490" s="44">
        <v>0.85819070904645478</v>
      </c>
      <c r="M490" s="45" t="s">
        <v>6652</v>
      </c>
      <c r="N490" s="46" t="s">
        <v>32</v>
      </c>
    </row>
    <row r="491" spans="1:14" s="29" customFormat="1" ht="74.7" customHeight="1" x14ac:dyDescent="0.2">
      <c r="A491" s="40" t="s">
        <v>6653</v>
      </c>
      <c r="B491" s="41">
        <v>45755</v>
      </c>
      <c r="C491" s="41" t="s">
        <v>6654</v>
      </c>
      <c r="D491" s="41" t="s">
        <v>15</v>
      </c>
      <c r="E491" s="41" t="s">
        <v>4737</v>
      </c>
      <c r="F491" s="41" t="s">
        <v>6655</v>
      </c>
      <c r="G491" s="41">
        <v>45784</v>
      </c>
      <c r="H491" s="41">
        <v>46087</v>
      </c>
      <c r="I491" s="42"/>
      <c r="J491" s="43">
        <v>31000000</v>
      </c>
      <c r="K491" s="43"/>
      <c r="L491" s="44">
        <v>1.1320132013201321</v>
      </c>
      <c r="M491" s="45" t="s">
        <v>6656</v>
      </c>
      <c r="N491" s="46" t="s">
        <v>32</v>
      </c>
    </row>
    <row r="492" spans="1:14" s="29" customFormat="1" ht="74.7" customHeight="1" x14ac:dyDescent="0.2">
      <c r="A492" s="40" t="s">
        <v>6657</v>
      </c>
      <c r="B492" s="41">
        <v>45770</v>
      </c>
      <c r="C492" s="41" t="s">
        <v>6658</v>
      </c>
      <c r="D492" s="41" t="s">
        <v>15</v>
      </c>
      <c r="E492" s="41" t="s">
        <v>4737</v>
      </c>
      <c r="F492" s="41" t="s">
        <v>6659</v>
      </c>
      <c r="G492" s="41">
        <v>45789</v>
      </c>
      <c r="H492" s="41">
        <v>46092</v>
      </c>
      <c r="I492" s="42"/>
      <c r="J492" s="43">
        <v>31000000</v>
      </c>
      <c r="K492" s="43"/>
      <c r="L492" s="44">
        <v>1.1155115511551155</v>
      </c>
      <c r="M492" s="45" t="s">
        <v>6660</v>
      </c>
      <c r="N492" s="46" t="s">
        <v>32</v>
      </c>
    </row>
    <row r="493" spans="1:14" s="29" customFormat="1" ht="74.7" customHeight="1" x14ac:dyDescent="0.2">
      <c r="A493" s="40" t="s">
        <v>6661</v>
      </c>
      <c r="B493" s="41">
        <v>45770</v>
      </c>
      <c r="C493" s="41" t="s">
        <v>6662</v>
      </c>
      <c r="D493" s="41" t="s">
        <v>15</v>
      </c>
      <c r="E493" s="41" t="s">
        <v>4562</v>
      </c>
      <c r="F493" s="41" t="s">
        <v>6663</v>
      </c>
      <c r="G493" s="41">
        <v>45778</v>
      </c>
      <c r="H493" s="41">
        <v>46231</v>
      </c>
      <c r="I493" s="42"/>
      <c r="J493" s="43">
        <v>42830000</v>
      </c>
      <c r="K493" s="43">
        <v>21415000</v>
      </c>
      <c r="L493" s="44">
        <v>0.77041942604856517</v>
      </c>
      <c r="M493" s="45" t="s">
        <v>6664</v>
      </c>
      <c r="N493" s="46" t="s">
        <v>32</v>
      </c>
    </row>
    <row r="494" spans="1:14" s="29" customFormat="1" ht="74.7" customHeight="1" x14ac:dyDescent="0.2">
      <c r="A494" s="40" t="s">
        <v>6665</v>
      </c>
      <c r="B494" s="41">
        <v>45769</v>
      </c>
      <c r="C494" s="41" t="s">
        <v>6666</v>
      </c>
      <c r="D494" s="41" t="s">
        <v>15</v>
      </c>
      <c r="E494" s="41" t="s">
        <v>4568</v>
      </c>
      <c r="F494" s="41" t="s">
        <v>6667</v>
      </c>
      <c r="G494" s="41">
        <v>45785</v>
      </c>
      <c r="H494" s="41">
        <v>46088</v>
      </c>
      <c r="I494" s="42"/>
      <c r="J494" s="43">
        <v>31000000</v>
      </c>
      <c r="K494" s="43"/>
      <c r="L494" s="44">
        <v>1.1287128712871286</v>
      </c>
      <c r="M494" s="45" t="s">
        <v>6668</v>
      </c>
      <c r="N494" s="46" t="s">
        <v>32</v>
      </c>
    </row>
    <row r="495" spans="1:14" s="29" customFormat="1" ht="74.7" customHeight="1" x14ac:dyDescent="0.2">
      <c r="A495" s="40" t="s">
        <v>6669</v>
      </c>
      <c r="B495" s="41">
        <v>45770</v>
      </c>
      <c r="C495" s="41" t="s">
        <v>6670</v>
      </c>
      <c r="D495" s="41" t="s">
        <v>15</v>
      </c>
      <c r="E495" s="41" t="s">
        <v>4737</v>
      </c>
      <c r="F495" s="41" t="s">
        <v>6671</v>
      </c>
      <c r="G495" s="41">
        <v>45783</v>
      </c>
      <c r="H495" s="41">
        <v>46236</v>
      </c>
      <c r="I495" s="42"/>
      <c r="J495" s="43">
        <v>31000000</v>
      </c>
      <c r="K495" s="43">
        <v>15500000</v>
      </c>
      <c r="L495" s="44">
        <v>0.75938189845474613</v>
      </c>
      <c r="M495" s="45" t="s">
        <v>6672</v>
      </c>
      <c r="N495" s="46" t="s">
        <v>32</v>
      </c>
    </row>
    <row r="496" spans="1:14" s="29" customFormat="1" ht="74.7" customHeight="1" x14ac:dyDescent="0.2">
      <c r="A496" s="40" t="s">
        <v>6673</v>
      </c>
      <c r="B496" s="41">
        <v>45735</v>
      </c>
      <c r="C496" s="41" t="s">
        <v>6674</v>
      </c>
      <c r="D496" s="41" t="s">
        <v>15</v>
      </c>
      <c r="E496" s="41" t="s">
        <v>4562</v>
      </c>
      <c r="F496" s="41" t="s">
        <v>6675</v>
      </c>
      <c r="G496" s="41">
        <v>45779</v>
      </c>
      <c r="H496" s="41">
        <v>46232</v>
      </c>
      <c r="I496" s="42"/>
      <c r="J496" s="43">
        <v>60000000</v>
      </c>
      <c r="K496" s="43">
        <v>30000000</v>
      </c>
      <c r="L496" s="44">
        <v>0.76821192052980136</v>
      </c>
      <c r="M496" s="45" t="s">
        <v>6676</v>
      </c>
      <c r="N496" s="46" t="s">
        <v>32</v>
      </c>
    </row>
    <row r="497" spans="1:14" s="29" customFormat="1" ht="74.7" customHeight="1" x14ac:dyDescent="0.2">
      <c r="A497" s="40" t="s">
        <v>6677</v>
      </c>
      <c r="B497" s="41">
        <v>45748</v>
      </c>
      <c r="C497" s="41" t="s">
        <v>6678</v>
      </c>
      <c r="D497" s="41" t="s">
        <v>1461</v>
      </c>
      <c r="E497" s="41" t="s">
        <v>4595</v>
      </c>
      <c r="F497" s="41" t="s">
        <v>6679</v>
      </c>
      <c r="G497" s="41">
        <v>45782</v>
      </c>
      <c r="H497" s="41">
        <v>46146</v>
      </c>
      <c r="I497" s="42"/>
      <c r="J497" s="43">
        <v>38556000</v>
      </c>
      <c r="K497" s="43">
        <v>19278000</v>
      </c>
      <c r="L497" s="44">
        <v>0.94780219780219777</v>
      </c>
      <c r="M497" s="45" t="s">
        <v>6680</v>
      </c>
      <c r="N497" s="46" t="s">
        <v>32</v>
      </c>
    </row>
    <row r="498" spans="1:14" s="29" customFormat="1" ht="74.7" customHeight="1" x14ac:dyDescent="0.2">
      <c r="A498" s="40" t="s">
        <v>6681</v>
      </c>
      <c r="B498" s="41">
        <v>45771</v>
      </c>
      <c r="C498" s="41" t="s">
        <v>6682</v>
      </c>
      <c r="D498" s="41" t="s">
        <v>15</v>
      </c>
      <c r="E498" s="41" t="s">
        <v>4568</v>
      </c>
      <c r="F498" s="41" t="s">
        <v>6683</v>
      </c>
      <c r="G498" s="41">
        <v>45783</v>
      </c>
      <c r="H498" s="41">
        <v>46117</v>
      </c>
      <c r="I498" s="42"/>
      <c r="J498" s="43">
        <v>36828000</v>
      </c>
      <c r="K498" s="43"/>
      <c r="L498" s="44">
        <v>1.0299401197604789</v>
      </c>
      <c r="M498" s="45" t="s">
        <v>6684</v>
      </c>
      <c r="N498" s="46" t="s">
        <v>32</v>
      </c>
    </row>
    <row r="499" spans="1:14" s="29" customFormat="1" ht="74.7" customHeight="1" x14ac:dyDescent="0.2">
      <c r="A499" s="40" t="s">
        <v>6685</v>
      </c>
      <c r="B499" s="41">
        <v>45770</v>
      </c>
      <c r="C499" s="41" t="s">
        <v>6686</v>
      </c>
      <c r="D499" s="41" t="s">
        <v>15</v>
      </c>
      <c r="E499" s="41" t="s">
        <v>4562</v>
      </c>
      <c r="F499" s="41" t="s">
        <v>6687</v>
      </c>
      <c r="G499" s="41">
        <v>45779</v>
      </c>
      <c r="H499" s="41">
        <v>46113</v>
      </c>
      <c r="I499" s="42"/>
      <c r="J499" s="43">
        <v>47300000</v>
      </c>
      <c r="K499" s="43"/>
      <c r="L499" s="44">
        <v>1.0419161676646707</v>
      </c>
      <c r="M499" s="45" t="s">
        <v>6688</v>
      </c>
      <c r="N499" s="46" t="s">
        <v>32</v>
      </c>
    </row>
    <row r="500" spans="1:14" s="29" customFormat="1" ht="74.7" customHeight="1" x14ac:dyDescent="0.2">
      <c r="A500" s="40" t="s">
        <v>6689</v>
      </c>
      <c r="B500" s="41">
        <v>45771</v>
      </c>
      <c r="C500" s="41" t="s">
        <v>6690</v>
      </c>
      <c r="D500" s="41" t="s">
        <v>15</v>
      </c>
      <c r="E500" s="41" t="s">
        <v>4568</v>
      </c>
      <c r="F500" s="41" t="s">
        <v>6691</v>
      </c>
      <c r="G500" s="41">
        <v>45783</v>
      </c>
      <c r="H500" s="41">
        <v>46086</v>
      </c>
      <c r="I500" s="42"/>
      <c r="J500" s="43">
        <v>31000000</v>
      </c>
      <c r="K500" s="43"/>
      <c r="L500" s="44">
        <v>1.1353135313531353</v>
      </c>
      <c r="M500" s="45" t="s">
        <v>6692</v>
      </c>
      <c r="N500" s="46" t="s">
        <v>32</v>
      </c>
    </row>
    <row r="501" spans="1:14" s="29" customFormat="1" ht="74.7" customHeight="1" x14ac:dyDescent="0.2">
      <c r="A501" s="40" t="s">
        <v>6693</v>
      </c>
      <c r="B501" s="41">
        <v>45767</v>
      </c>
      <c r="C501" s="41" t="s">
        <v>6694</v>
      </c>
      <c r="D501" s="41" t="s">
        <v>15</v>
      </c>
      <c r="E501" s="41" t="s">
        <v>4562</v>
      </c>
      <c r="F501" s="41" t="s">
        <v>6695</v>
      </c>
      <c r="G501" s="41">
        <v>45779</v>
      </c>
      <c r="H501" s="41">
        <v>46202</v>
      </c>
      <c r="I501" s="42"/>
      <c r="J501" s="43">
        <v>130000000</v>
      </c>
      <c r="K501" s="43">
        <v>52000000</v>
      </c>
      <c r="L501" s="44">
        <v>0.82269503546099287</v>
      </c>
      <c r="M501" s="45" t="s">
        <v>6696</v>
      </c>
      <c r="N501" s="46" t="s">
        <v>32</v>
      </c>
    </row>
    <row r="502" spans="1:14" s="29" customFormat="1" ht="74.7" customHeight="1" x14ac:dyDescent="0.2">
      <c r="A502" s="40" t="s">
        <v>6697</v>
      </c>
      <c r="B502" s="41">
        <v>45770</v>
      </c>
      <c r="C502" s="41" t="s">
        <v>6698</v>
      </c>
      <c r="D502" s="41" t="s">
        <v>15</v>
      </c>
      <c r="E502" s="41" t="s">
        <v>4568</v>
      </c>
      <c r="F502" s="41" t="s">
        <v>6699</v>
      </c>
      <c r="G502" s="41">
        <v>45779</v>
      </c>
      <c r="H502" s="41">
        <v>46232</v>
      </c>
      <c r="I502" s="42"/>
      <c r="J502" s="43">
        <v>31000000</v>
      </c>
      <c r="K502" s="43">
        <v>15500000</v>
      </c>
      <c r="L502" s="44">
        <v>0.76821192052980136</v>
      </c>
      <c r="M502" s="45" t="s">
        <v>6700</v>
      </c>
      <c r="N502" s="46" t="s">
        <v>32</v>
      </c>
    </row>
    <row r="503" spans="1:14" s="29" customFormat="1" ht="74.7" customHeight="1" x14ac:dyDescent="0.2">
      <c r="A503" s="40" t="s">
        <v>6701</v>
      </c>
      <c r="B503" s="41">
        <v>45771</v>
      </c>
      <c r="C503" s="41" t="s">
        <v>6702</v>
      </c>
      <c r="D503" s="41" t="s">
        <v>15</v>
      </c>
      <c r="E503" s="41" t="s">
        <v>4568</v>
      </c>
      <c r="F503" s="41" t="s">
        <v>6703</v>
      </c>
      <c r="G503" s="41">
        <v>45783</v>
      </c>
      <c r="H503" s="41">
        <v>46086</v>
      </c>
      <c r="I503" s="42"/>
      <c r="J503" s="43">
        <v>31000000</v>
      </c>
      <c r="K503" s="43"/>
      <c r="L503" s="44">
        <v>1.1353135313531353</v>
      </c>
      <c r="M503" s="45" t="s">
        <v>6704</v>
      </c>
      <c r="N503" s="46" t="s">
        <v>32</v>
      </c>
    </row>
    <row r="504" spans="1:14" s="29" customFormat="1" ht="74.7" customHeight="1" x14ac:dyDescent="0.2">
      <c r="A504" s="40" t="s">
        <v>6705</v>
      </c>
      <c r="B504" s="41">
        <v>45771</v>
      </c>
      <c r="C504" s="41" t="s">
        <v>6706</v>
      </c>
      <c r="D504" s="41" t="s">
        <v>15</v>
      </c>
      <c r="E504" s="41" t="s">
        <v>4737</v>
      </c>
      <c r="F504" s="41" t="s">
        <v>6707</v>
      </c>
      <c r="G504" s="41">
        <v>45785</v>
      </c>
      <c r="H504" s="41">
        <v>46088</v>
      </c>
      <c r="I504" s="42"/>
      <c r="J504" s="43">
        <v>31000000</v>
      </c>
      <c r="K504" s="43"/>
      <c r="L504" s="44">
        <v>1.1287128712871286</v>
      </c>
      <c r="M504" s="45" t="s">
        <v>6708</v>
      </c>
      <c r="N504" s="46" t="s">
        <v>32</v>
      </c>
    </row>
    <row r="505" spans="1:14" s="29" customFormat="1" ht="74.7" customHeight="1" x14ac:dyDescent="0.2">
      <c r="A505" s="40" t="s">
        <v>6709</v>
      </c>
      <c r="B505" s="41">
        <v>45771</v>
      </c>
      <c r="C505" s="41" t="s">
        <v>6710</v>
      </c>
      <c r="D505" s="41" t="s">
        <v>15</v>
      </c>
      <c r="E505" s="41" t="s">
        <v>4568</v>
      </c>
      <c r="F505" s="41" t="s">
        <v>6711</v>
      </c>
      <c r="G505" s="41">
        <v>45785</v>
      </c>
      <c r="H505" s="41">
        <v>46088</v>
      </c>
      <c r="I505" s="42"/>
      <c r="J505" s="43">
        <v>31000000</v>
      </c>
      <c r="K505" s="43"/>
      <c r="L505" s="44">
        <v>1.1287128712871286</v>
      </c>
      <c r="M505" s="45" t="s">
        <v>6712</v>
      </c>
      <c r="N505" s="46" t="s">
        <v>32</v>
      </c>
    </row>
    <row r="506" spans="1:14" s="29" customFormat="1" ht="74.7" customHeight="1" x14ac:dyDescent="0.2">
      <c r="A506" s="40" t="s">
        <v>6713</v>
      </c>
      <c r="B506" s="41">
        <v>45771</v>
      </c>
      <c r="C506" s="41" t="s">
        <v>6714</v>
      </c>
      <c r="D506" s="41" t="s">
        <v>15</v>
      </c>
      <c r="E506" s="41" t="s">
        <v>4737</v>
      </c>
      <c r="F506" s="41" t="s">
        <v>6715</v>
      </c>
      <c r="G506" s="41">
        <v>45784</v>
      </c>
      <c r="H506" s="41">
        <v>46087</v>
      </c>
      <c r="I506" s="42"/>
      <c r="J506" s="43">
        <v>31000000</v>
      </c>
      <c r="K506" s="43"/>
      <c r="L506" s="44">
        <v>1.1320132013201321</v>
      </c>
      <c r="M506" s="45" t="s">
        <v>6716</v>
      </c>
      <c r="N506" s="46" t="s">
        <v>32</v>
      </c>
    </row>
    <row r="507" spans="1:14" s="29" customFormat="1" ht="74.7" customHeight="1" x14ac:dyDescent="0.2">
      <c r="A507" s="40" t="s">
        <v>6717</v>
      </c>
      <c r="B507" s="41">
        <v>45772</v>
      </c>
      <c r="C507" s="41" t="s">
        <v>6718</v>
      </c>
      <c r="D507" s="41" t="s">
        <v>15</v>
      </c>
      <c r="E507" s="41" t="s">
        <v>4737</v>
      </c>
      <c r="F507" s="41" t="s">
        <v>6719</v>
      </c>
      <c r="G507" s="41">
        <v>45784</v>
      </c>
      <c r="H507" s="41">
        <v>46237</v>
      </c>
      <c r="I507" s="42"/>
      <c r="J507" s="43">
        <v>31000000</v>
      </c>
      <c r="K507" s="43">
        <v>15500000</v>
      </c>
      <c r="L507" s="44">
        <v>0.75717439293598232</v>
      </c>
      <c r="M507" s="45" t="s">
        <v>6720</v>
      </c>
      <c r="N507" s="46" t="s">
        <v>32</v>
      </c>
    </row>
    <row r="508" spans="1:14" s="29" customFormat="1" ht="74.7" customHeight="1" x14ac:dyDescent="0.2">
      <c r="A508" s="40" t="s">
        <v>6721</v>
      </c>
      <c r="B508" s="41">
        <v>45772</v>
      </c>
      <c r="C508" s="41" t="s">
        <v>6722</v>
      </c>
      <c r="D508" s="41" t="s">
        <v>15</v>
      </c>
      <c r="E508" s="41" t="s">
        <v>4737</v>
      </c>
      <c r="F508" s="41" t="s">
        <v>6723</v>
      </c>
      <c r="G508" s="41">
        <v>45782</v>
      </c>
      <c r="H508" s="41">
        <v>46235</v>
      </c>
      <c r="I508" s="42"/>
      <c r="J508" s="43">
        <v>31000000</v>
      </c>
      <c r="K508" s="43">
        <v>15500000</v>
      </c>
      <c r="L508" s="44">
        <v>0.76158940397350994</v>
      </c>
      <c r="M508" s="45" t="s">
        <v>6724</v>
      </c>
      <c r="N508" s="46" t="s">
        <v>32</v>
      </c>
    </row>
    <row r="509" spans="1:14" s="29" customFormat="1" ht="74.7" customHeight="1" x14ac:dyDescent="0.2">
      <c r="A509" s="40" t="s">
        <v>6725</v>
      </c>
      <c r="B509" s="41">
        <v>45772</v>
      </c>
      <c r="C509" s="41" t="s">
        <v>6726</v>
      </c>
      <c r="D509" s="41" t="s">
        <v>15</v>
      </c>
      <c r="E509" s="41" t="s">
        <v>4568</v>
      </c>
      <c r="F509" s="41" t="s">
        <v>6727</v>
      </c>
      <c r="G509" s="41">
        <v>45783</v>
      </c>
      <c r="H509" s="41">
        <v>46086</v>
      </c>
      <c r="I509" s="42"/>
      <c r="J509" s="43">
        <v>36130000</v>
      </c>
      <c r="K509" s="43"/>
      <c r="L509" s="44">
        <v>1.1353135313531353</v>
      </c>
      <c r="M509" s="45" t="s">
        <v>6728</v>
      </c>
      <c r="N509" s="46" t="s">
        <v>32</v>
      </c>
    </row>
    <row r="510" spans="1:14" s="29" customFormat="1" ht="74.7" customHeight="1" x14ac:dyDescent="0.2">
      <c r="A510" s="40" t="s">
        <v>6729</v>
      </c>
      <c r="B510" s="41">
        <v>45771</v>
      </c>
      <c r="C510" s="41" t="s">
        <v>6730</v>
      </c>
      <c r="D510" s="41" t="s">
        <v>15</v>
      </c>
      <c r="E510" s="41" t="s">
        <v>4562</v>
      </c>
      <c r="F510" s="41" t="s">
        <v>6731</v>
      </c>
      <c r="G510" s="41">
        <v>45791</v>
      </c>
      <c r="H510" s="41">
        <v>46094</v>
      </c>
      <c r="I510" s="42"/>
      <c r="J510" s="43">
        <v>55000000</v>
      </c>
      <c r="K510" s="43"/>
      <c r="L510" s="44">
        <v>1.108910891089109</v>
      </c>
      <c r="M510" s="45" t="s">
        <v>6732</v>
      </c>
      <c r="N510" s="46" t="s">
        <v>32</v>
      </c>
    </row>
    <row r="511" spans="1:14" s="29" customFormat="1" ht="74.7" customHeight="1" x14ac:dyDescent="0.2">
      <c r="A511" s="40" t="s">
        <v>6733</v>
      </c>
      <c r="B511" s="41">
        <v>45772</v>
      </c>
      <c r="C511" s="41" t="s">
        <v>6734</v>
      </c>
      <c r="D511" s="41" t="s">
        <v>15</v>
      </c>
      <c r="E511" s="41" t="s">
        <v>4568</v>
      </c>
      <c r="F511" s="41" t="s">
        <v>6735</v>
      </c>
      <c r="G511" s="41">
        <v>45779</v>
      </c>
      <c r="H511" s="41">
        <v>46232</v>
      </c>
      <c r="I511" s="42"/>
      <c r="J511" s="43">
        <v>31000000</v>
      </c>
      <c r="K511" s="43">
        <v>15500000</v>
      </c>
      <c r="L511" s="44">
        <v>0.76821192052980136</v>
      </c>
      <c r="M511" s="45" t="s">
        <v>6736</v>
      </c>
      <c r="N511" s="46" t="s">
        <v>32</v>
      </c>
    </row>
    <row r="512" spans="1:14" s="29" customFormat="1" ht="74.7" customHeight="1" x14ac:dyDescent="0.2">
      <c r="A512" s="40" t="s">
        <v>6737</v>
      </c>
      <c r="B512" s="41">
        <v>45775</v>
      </c>
      <c r="C512" s="41" t="s">
        <v>6738</v>
      </c>
      <c r="D512" s="41" t="s">
        <v>15</v>
      </c>
      <c r="E512" s="41" t="s">
        <v>4568</v>
      </c>
      <c r="F512" s="41" t="s">
        <v>6739</v>
      </c>
      <c r="G512" s="41">
        <v>45782</v>
      </c>
      <c r="H512" s="41">
        <v>46085</v>
      </c>
      <c r="I512" s="42"/>
      <c r="J512" s="43">
        <v>31000000</v>
      </c>
      <c r="K512" s="43"/>
      <c r="L512" s="44">
        <v>1.1386138613861385</v>
      </c>
      <c r="M512" s="45" t="s">
        <v>6740</v>
      </c>
      <c r="N512" s="46" t="s">
        <v>32</v>
      </c>
    </row>
    <row r="513" spans="1:14" s="29" customFormat="1" ht="74.7" customHeight="1" x14ac:dyDescent="0.2">
      <c r="A513" s="40" t="s">
        <v>6741</v>
      </c>
      <c r="B513" s="41">
        <v>45775</v>
      </c>
      <c r="C513" s="41" t="s">
        <v>6742</v>
      </c>
      <c r="D513" s="41" t="s">
        <v>15</v>
      </c>
      <c r="E513" s="41" t="s">
        <v>4568</v>
      </c>
      <c r="F513" s="41" t="s">
        <v>6743</v>
      </c>
      <c r="G513" s="41">
        <v>45785</v>
      </c>
      <c r="H513" s="41">
        <v>46119</v>
      </c>
      <c r="I513" s="42"/>
      <c r="J513" s="43">
        <v>36828000</v>
      </c>
      <c r="K513" s="43"/>
      <c r="L513" s="44">
        <v>1.0239520958083832</v>
      </c>
      <c r="M513" s="45" t="s">
        <v>6744</v>
      </c>
      <c r="N513" s="46" t="s">
        <v>32</v>
      </c>
    </row>
    <row r="514" spans="1:14" s="29" customFormat="1" ht="74.7" customHeight="1" x14ac:dyDescent="0.2">
      <c r="A514" s="40" t="s">
        <v>6745</v>
      </c>
      <c r="B514" s="41">
        <v>45748</v>
      </c>
      <c r="C514" s="41" t="s">
        <v>6746</v>
      </c>
      <c r="D514" s="41" t="s">
        <v>15</v>
      </c>
      <c r="E514" s="41" t="s">
        <v>4568</v>
      </c>
      <c r="F514" s="41" t="s">
        <v>6747</v>
      </c>
      <c r="G514" s="41">
        <v>45784</v>
      </c>
      <c r="H514" s="41">
        <v>46087</v>
      </c>
      <c r="I514" s="42"/>
      <c r="J514" s="43">
        <v>31000000</v>
      </c>
      <c r="K514" s="43"/>
      <c r="L514" s="44">
        <v>1.1320132013201321</v>
      </c>
      <c r="M514" s="45" t="s">
        <v>6748</v>
      </c>
      <c r="N514" s="46" t="s">
        <v>32</v>
      </c>
    </row>
    <row r="515" spans="1:14" s="29" customFormat="1" ht="74.7" customHeight="1" x14ac:dyDescent="0.2">
      <c r="A515" s="40" t="s">
        <v>6749</v>
      </c>
      <c r="B515" s="41">
        <v>45775</v>
      </c>
      <c r="C515" s="41" t="s">
        <v>6750</v>
      </c>
      <c r="D515" s="41" t="s">
        <v>15</v>
      </c>
      <c r="E515" s="41" t="s">
        <v>4568</v>
      </c>
      <c r="F515" s="41" t="s">
        <v>6751</v>
      </c>
      <c r="G515" s="41">
        <v>45790</v>
      </c>
      <c r="H515" s="41">
        <v>46243</v>
      </c>
      <c r="I515" s="42"/>
      <c r="J515" s="43">
        <v>31000000</v>
      </c>
      <c r="K515" s="43">
        <v>15500000</v>
      </c>
      <c r="L515" s="44">
        <v>0.74392935982339958</v>
      </c>
      <c r="M515" s="45" t="s">
        <v>6752</v>
      </c>
      <c r="N515" s="46" t="s">
        <v>32</v>
      </c>
    </row>
    <row r="516" spans="1:14" s="29" customFormat="1" ht="74.7" customHeight="1" x14ac:dyDescent="0.2">
      <c r="A516" s="40" t="s">
        <v>6753</v>
      </c>
      <c r="B516" s="41">
        <v>45768</v>
      </c>
      <c r="C516" s="41" t="s">
        <v>6754</v>
      </c>
      <c r="D516" s="41" t="s">
        <v>15</v>
      </c>
      <c r="E516" s="41" t="s">
        <v>4737</v>
      </c>
      <c r="F516" s="41" t="s">
        <v>6755</v>
      </c>
      <c r="G516" s="41">
        <v>45786</v>
      </c>
      <c r="H516" s="41">
        <v>46089</v>
      </c>
      <c r="I516" s="42"/>
      <c r="J516" s="43">
        <v>31000000</v>
      </c>
      <c r="K516" s="43"/>
      <c r="L516" s="44">
        <v>1.1254125412541254</v>
      </c>
      <c r="M516" s="45" t="s">
        <v>6756</v>
      </c>
      <c r="N516" s="46" t="s">
        <v>32</v>
      </c>
    </row>
    <row r="517" spans="1:14" s="29" customFormat="1" ht="74.7" customHeight="1" x14ac:dyDescent="0.2">
      <c r="A517" s="40" t="s">
        <v>6757</v>
      </c>
      <c r="B517" s="41">
        <v>45756</v>
      </c>
      <c r="C517" s="41" t="s">
        <v>6758</v>
      </c>
      <c r="D517" s="41" t="s">
        <v>15</v>
      </c>
      <c r="E517" s="41" t="s">
        <v>4568</v>
      </c>
      <c r="F517" s="41" t="s">
        <v>6759</v>
      </c>
      <c r="G517" s="41">
        <v>45792</v>
      </c>
      <c r="H517" s="41">
        <v>46095</v>
      </c>
      <c r="I517" s="42"/>
      <c r="J517" s="43">
        <v>31000000</v>
      </c>
      <c r="K517" s="43"/>
      <c r="L517" s="44">
        <v>1.1056105610561056</v>
      </c>
      <c r="M517" s="45" t="s">
        <v>6760</v>
      </c>
      <c r="N517" s="46" t="s">
        <v>32</v>
      </c>
    </row>
    <row r="518" spans="1:14" s="29" customFormat="1" ht="74.7" customHeight="1" x14ac:dyDescent="0.2">
      <c r="A518" s="40" t="s">
        <v>6761</v>
      </c>
      <c r="B518" s="41">
        <v>45746</v>
      </c>
      <c r="C518" s="41" t="s">
        <v>6762</v>
      </c>
      <c r="D518" s="41" t="s">
        <v>15</v>
      </c>
      <c r="E518" s="41" t="s">
        <v>4568</v>
      </c>
      <c r="F518" s="41" t="s">
        <v>6763</v>
      </c>
      <c r="G518" s="41">
        <v>45790</v>
      </c>
      <c r="H518" s="41">
        <v>46093</v>
      </c>
      <c r="I518" s="42"/>
      <c r="J518" s="43">
        <v>31000000</v>
      </c>
      <c r="K518" s="43"/>
      <c r="L518" s="44">
        <v>1.1122112211221122</v>
      </c>
      <c r="M518" s="45" t="s">
        <v>6764</v>
      </c>
      <c r="N518" s="46" t="s">
        <v>32</v>
      </c>
    </row>
    <row r="519" spans="1:14" s="29" customFormat="1" ht="74.7" customHeight="1" x14ac:dyDescent="0.2">
      <c r="A519" s="40" t="s">
        <v>6765</v>
      </c>
      <c r="B519" s="41">
        <v>45772</v>
      </c>
      <c r="C519" s="41" t="s">
        <v>6766</v>
      </c>
      <c r="D519" s="41" t="s">
        <v>15</v>
      </c>
      <c r="E519" s="41" t="s">
        <v>4568</v>
      </c>
      <c r="F519" s="41" t="s">
        <v>6767</v>
      </c>
      <c r="G519" s="41">
        <v>45784</v>
      </c>
      <c r="H519" s="41">
        <v>46118</v>
      </c>
      <c r="I519" s="42"/>
      <c r="J519" s="43">
        <v>36828000</v>
      </c>
      <c r="K519" s="43"/>
      <c r="L519" s="44">
        <v>1.0269461077844311</v>
      </c>
      <c r="M519" s="45" t="s">
        <v>6768</v>
      </c>
      <c r="N519" s="46" t="s">
        <v>32</v>
      </c>
    </row>
    <row r="520" spans="1:14" s="29" customFormat="1" ht="74.7" customHeight="1" x14ac:dyDescent="0.2">
      <c r="A520" s="40" t="s">
        <v>6769</v>
      </c>
      <c r="B520" s="41">
        <v>45777</v>
      </c>
      <c r="C520" s="41" t="s">
        <v>6770</v>
      </c>
      <c r="D520" s="41" t="s">
        <v>15</v>
      </c>
      <c r="E520" s="41" t="s">
        <v>6771</v>
      </c>
      <c r="F520" s="41" t="s">
        <v>6772</v>
      </c>
      <c r="G520" s="41">
        <v>45778</v>
      </c>
      <c r="H520" s="41">
        <v>46721</v>
      </c>
      <c r="I520" s="42"/>
      <c r="J520" s="43">
        <v>18604775324</v>
      </c>
      <c r="K520" s="43"/>
      <c r="L520" s="44">
        <v>0.37009544008483564</v>
      </c>
      <c r="M520" s="45" t="s">
        <v>6773</v>
      </c>
      <c r="N520" s="46" t="s">
        <v>32</v>
      </c>
    </row>
    <row r="521" spans="1:14" s="29" customFormat="1" ht="74.7" customHeight="1" x14ac:dyDescent="0.2">
      <c r="A521" s="40" t="s">
        <v>6774</v>
      </c>
      <c r="B521" s="41">
        <v>45776</v>
      </c>
      <c r="C521" s="41" t="s">
        <v>6775</v>
      </c>
      <c r="D521" s="41" t="s">
        <v>15</v>
      </c>
      <c r="E521" s="41" t="s">
        <v>4568</v>
      </c>
      <c r="F521" s="41" t="s">
        <v>6776</v>
      </c>
      <c r="G521" s="41">
        <v>45786</v>
      </c>
      <c r="H521" s="41">
        <v>46089</v>
      </c>
      <c r="I521" s="42"/>
      <c r="J521" s="43">
        <v>31000000</v>
      </c>
      <c r="K521" s="43"/>
      <c r="L521" s="44">
        <v>1.1254125412541254</v>
      </c>
      <c r="M521" s="45" t="s">
        <v>6777</v>
      </c>
      <c r="N521" s="46" t="s">
        <v>32</v>
      </c>
    </row>
    <row r="522" spans="1:14" s="29" customFormat="1" ht="74.7" customHeight="1" x14ac:dyDescent="0.2">
      <c r="A522" s="40" t="s">
        <v>6778</v>
      </c>
      <c r="B522" s="41">
        <v>45776</v>
      </c>
      <c r="C522" s="41" t="s">
        <v>6779</v>
      </c>
      <c r="D522" s="41" t="s">
        <v>15</v>
      </c>
      <c r="E522" s="41" t="s">
        <v>4568</v>
      </c>
      <c r="F522" s="41" t="s">
        <v>6780</v>
      </c>
      <c r="G522" s="41">
        <v>45786</v>
      </c>
      <c r="H522" s="41">
        <v>46089</v>
      </c>
      <c r="I522" s="42"/>
      <c r="J522" s="43">
        <v>31000000</v>
      </c>
      <c r="K522" s="43"/>
      <c r="L522" s="44">
        <v>1.1254125412541254</v>
      </c>
      <c r="M522" s="45" t="s">
        <v>6781</v>
      </c>
      <c r="N522" s="46" t="s">
        <v>32</v>
      </c>
    </row>
    <row r="523" spans="1:14" s="29" customFormat="1" ht="74.7" customHeight="1" x14ac:dyDescent="0.2">
      <c r="A523" s="40" t="s">
        <v>6782</v>
      </c>
      <c r="B523" s="41">
        <v>45776</v>
      </c>
      <c r="C523" s="41" t="s">
        <v>6783</v>
      </c>
      <c r="D523" s="41" t="s">
        <v>15</v>
      </c>
      <c r="E523" s="41" t="s">
        <v>4562</v>
      </c>
      <c r="F523" s="41" t="s">
        <v>6784</v>
      </c>
      <c r="G523" s="41">
        <v>45784</v>
      </c>
      <c r="H523" s="41">
        <v>46194</v>
      </c>
      <c r="I523" s="42"/>
      <c r="J523" s="43">
        <v>70200000</v>
      </c>
      <c r="K523" s="43">
        <v>35100000</v>
      </c>
      <c r="L523" s="44">
        <v>0.8365853658536585</v>
      </c>
      <c r="M523" s="45" t="s">
        <v>6785</v>
      </c>
      <c r="N523" s="46" t="s">
        <v>32</v>
      </c>
    </row>
    <row r="524" spans="1:14" s="29" customFormat="1" ht="74.7" customHeight="1" x14ac:dyDescent="0.2">
      <c r="A524" s="40" t="s">
        <v>6786</v>
      </c>
      <c r="B524" s="41">
        <v>45776</v>
      </c>
      <c r="C524" s="41" t="s">
        <v>6787</v>
      </c>
      <c r="D524" s="41" t="s">
        <v>15</v>
      </c>
      <c r="E524" s="41" t="s">
        <v>4568</v>
      </c>
      <c r="F524" s="41" t="s">
        <v>6788</v>
      </c>
      <c r="G524" s="41">
        <v>45786</v>
      </c>
      <c r="H524" s="41">
        <v>46089</v>
      </c>
      <c r="I524" s="42"/>
      <c r="J524" s="43">
        <v>31000000</v>
      </c>
      <c r="K524" s="43"/>
      <c r="L524" s="44">
        <v>1.1254125412541254</v>
      </c>
      <c r="M524" s="45" t="s">
        <v>6789</v>
      </c>
      <c r="N524" s="46" t="s">
        <v>32</v>
      </c>
    </row>
    <row r="525" spans="1:14" s="29" customFormat="1" ht="74.7" customHeight="1" x14ac:dyDescent="0.2">
      <c r="A525" s="40" t="s">
        <v>6790</v>
      </c>
      <c r="B525" s="41">
        <v>45776</v>
      </c>
      <c r="C525" s="41" t="s">
        <v>6791</v>
      </c>
      <c r="D525" s="41" t="s">
        <v>15</v>
      </c>
      <c r="E525" s="41" t="s">
        <v>4562</v>
      </c>
      <c r="F525" s="41" t="s">
        <v>6792</v>
      </c>
      <c r="G525" s="41">
        <v>45784</v>
      </c>
      <c r="H525" s="41">
        <v>46118</v>
      </c>
      <c r="I525" s="42"/>
      <c r="J525" s="43">
        <v>66000000</v>
      </c>
      <c r="K525" s="43"/>
      <c r="L525" s="44">
        <v>1.0269461077844311</v>
      </c>
      <c r="M525" s="45" t="s">
        <v>6793</v>
      </c>
      <c r="N525" s="46" t="s">
        <v>32</v>
      </c>
    </row>
    <row r="526" spans="1:14" s="29" customFormat="1" ht="74.7" customHeight="1" x14ac:dyDescent="0.2">
      <c r="A526" s="40" t="s">
        <v>6794</v>
      </c>
      <c r="B526" s="41">
        <v>45777</v>
      </c>
      <c r="C526" s="41" t="s">
        <v>6795</v>
      </c>
      <c r="D526" s="41" t="s">
        <v>15</v>
      </c>
      <c r="E526" s="41" t="s">
        <v>4737</v>
      </c>
      <c r="F526" s="41" t="s">
        <v>6796</v>
      </c>
      <c r="G526" s="41">
        <v>45785</v>
      </c>
      <c r="H526" s="41">
        <v>46088</v>
      </c>
      <c r="I526" s="42"/>
      <c r="J526" s="43">
        <v>31000000</v>
      </c>
      <c r="K526" s="43"/>
      <c r="L526" s="44">
        <v>1.1287128712871286</v>
      </c>
      <c r="M526" s="45" t="s">
        <v>6797</v>
      </c>
      <c r="N526" s="46" t="s">
        <v>32</v>
      </c>
    </row>
    <row r="527" spans="1:14" s="29" customFormat="1" ht="74.7" customHeight="1" x14ac:dyDescent="0.2">
      <c r="A527" s="40" t="s">
        <v>6798</v>
      </c>
      <c r="B527" s="41">
        <v>45778</v>
      </c>
      <c r="C527" s="41" t="s">
        <v>6799</v>
      </c>
      <c r="D527" s="41" t="s">
        <v>15</v>
      </c>
      <c r="E527" s="41" t="s">
        <v>4562</v>
      </c>
      <c r="F527" s="41" t="s">
        <v>6800</v>
      </c>
      <c r="G527" s="41">
        <v>45792</v>
      </c>
      <c r="H527" s="41">
        <v>46095</v>
      </c>
      <c r="I527" s="42"/>
      <c r="J527" s="43">
        <v>78000000</v>
      </c>
      <c r="K527" s="43"/>
      <c r="L527" s="44">
        <v>1.1056105610561056</v>
      </c>
      <c r="M527" s="45" t="s">
        <v>6801</v>
      </c>
      <c r="N527" s="46" t="s">
        <v>32</v>
      </c>
    </row>
    <row r="528" spans="1:14" s="29" customFormat="1" ht="74.7" customHeight="1" x14ac:dyDescent="0.2">
      <c r="A528" s="40" t="s">
        <v>6802</v>
      </c>
      <c r="B528" s="41">
        <v>45779</v>
      </c>
      <c r="C528" s="41" t="s">
        <v>6803</v>
      </c>
      <c r="D528" s="41" t="s">
        <v>15</v>
      </c>
      <c r="E528" s="41" t="s">
        <v>4568</v>
      </c>
      <c r="F528" s="41" t="s">
        <v>6804</v>
      </c>
      <c r="G528" s="41">
        <v>45785</v>
      </c>
      <c r="H528" s="41">
        <v>46238</v>
      </c>
      <c r="I528" s="42"/>
      <c r="J528" s="43">
        <v>31000000</v>
      </c>
      <c r="K528" s="43">
        <v>15500000</v>
      </c>
      <c r="L528" s="44">
        <v>0.75496688741721851</v>
      </c>
      <c r="M528" s="45" t="s">
        <v>6805</v>
      </c>
      <c r="N528" s="46" t="s">
        <v>32</v>
      </c>
    </row>
    <row r="529" spans="1:14" s="29" customFormat="1" ht="74.7" customHeight="1" x14ac:dyDescent="0.2">
      <c r="A529" s="40" t="s">
        <v>6806</v>
      </c>
      <c r="B529" s="41">
        <v>45776</v>
      </c>
      <c r="C529" s="41" t="s">
        <v>6807</v>
      </c>
      <c r="D529" s="41" t="s">
        <v>15</v>
      </c>
      <c r="E529" s="41" t="s">
        <v>4737</v>
      </c>
      <c r="F529" s="41" t="s">
        <v>6808</v>
      </c>
      <c r="G529" s="41">
        <v>45791</v>
      </c>
      <c r="H529" s="41">
        <v>46094</v>
      </c>
      <c r="I529" s="42"/>
      <c r="J529" s="43">
        <v>32000000</v>
      </c>
      <c r="K529" s="43"/>
      <c r="L529" s="44">
        <v>1.108910891089109</v>
      </c>
      <c r="M529" s="45" t="s">
        <v>6809</v>
      </c>
      <c r="N529" s="46" t="s">
        <v>32</v>
      </c>
    </row>
    <row r="530" spans="1:14" s="29" customFormat="1" ht="74.7" customHeight="1" x14ac:dyDescent="0.2">
      <c r="A530" s="40" t="s">
        <v>6810</v>
      </c>
      <c r="B530" s="41">
        <v>45779</v>
      </c>
      <c r="C530" s="41" t="s">
        <v>6811</v>
      </c>
      <c r="D530" s="41" t="s">
        <v>15</v>
      </c>
      <c r="E530" s="41" t="s">
        <v>4737</v>
      </c>
      <c r="F530" s="41" t="s">
        <v>6812</v>
      </c>
      <c r="G530" s="41">
        <v>45789</v>
      </c>
      <c r="H530" s="41">
        <v>46123</v>
      </c>
      <c r="I530" s="42"/>
      <c r="J530" s="43">
        <v>39743000</v>
      </c>
      <c r="K530" s="43"/>
      <c r="L530" s="44">
        <v>1.0119760479041917</v>
      </c>
      <c r="M530" s="45" t="s">
        <v>6813</v>
      </c>
      <c r="N530" s="46" t="s">
        <v>32</v>
      </c>
    </row>
    <row r="531" spans="1:14" s="29" customFormat="1" ht="74.7" customHeight="1" x14ac:dyDescent="0.2">
      <c r="A531" s="40" t="s">
        <v>6814</v>
      </c>
      <c r="B531" s="41">
        <v>45779</v>
      </c>
      <c r="C531" s="41" t="s">
        <v>6815</v>
      </c>
      <c r="D531" s="41" t="s">
        <v>15</v>
      </c>
      <c r="E531" s="41" t="s">
        <v>4562</v>
      </c>
      <c r="F531" s="41" t="s">
        <v>6816</v>
      </c>
      <c r="G531" s="41">
        <v>45785</v>
      </c>
      <c r="H531" s="41">
        <v>46082</v>
      </c>
      <c r="I531" s="42"/>
      <c r="J531" s="43">
        <v>34264000</v>
      </c>
      <c r="K531" s="43"/>
      <c r="L531" s="44">
        <v>1.1515151515151516</v>
      </c>
      <c r="M531" s="45" t="s">
        <v>6817</v>
      </c>
      <c r="N531" s="46" t="s">
        <v>32</v>
      </c>
    </row>
    <row r="532" spans="1:14" s="29" customFormat="1" ht="74.7" customHeight="1" x14ac:dyDescent="0.2">
      <c r="A532" s="40" t="s">
        <v>6818</v>
      </c>
      <c r="B532" s="41">
        <v>45779</v>
      </c>
      <c r="C532" s="41" t="s">
        <v>6819</v>
      </c>
      <c r="D532" s="41" t="s">
        <v>15</v>
      </c>
      <c r="E532" s="41" t="s">
        <v>4562</v>
      </c>
      <c r="F532" s="41" t="s">
        <v>6820</v>
      </c>
      <c r="G532" s="41">
        <v>45791</v>
      </c>
      <c r="H532" s="41">
        <v>46094</v>
      </c>
      <c r="I532" s="42"/>
      <c r="J532" s="43">
        <v>55000000</v>
      </c>
      <c r="K532" s="43"/>
      <c r="L532" s="44">
        <v>1.108910891089109</v>
      </c>
      <c r="M532" s="45" t="s">
        <v>6821</v>
      </c>
      <c r="N532" s="46" t="s">
        <v>32</v>
      </c>
    </row>
    <row r="533" spans="1:14" s="29" customFormat="1" ht="74.7" customHeight="1" x14ac:dyDescent="0.2">
      <c r="A533" s="40" t="s">
        <v>6822</v>
      </c>
      <c r="B533" s="41">
        <v>45777</v>
      </c>
      <c r="C533" s="41" t="s">
        <v>6823</v>
      </c>
      <c r="D533" s="41" t="s">
        <v>15</v>
      </c>
      <c r="E533" s="41" t="s">
        <v>4562</v>
      </c>
      <c r="F533" s="41" t="s">
        <v>6824</v>
      </c>
      <c r="G533" s="41">
        <v>45790</v>
      </c>
      <c r="H533" s="41">
        <v>46148</v>
      </c>
      <c r="I533" s="42"/>
      <c r="J533" s="43">
        <v>41066667</v>
      </c>
      <c r="K533" s="43"/>
      <c r="L533" s="44">
        <v>0.94134078212290506</v>
      </c>
      <c r="M533" s="45" t="s">
        <v>6825</v>
      </c>
      <c r="N533" s="46" t="s">
        <v>32</v>
      </c>
    </row>
    <row r="534" spans="1:14" s="29" customFormat="1" ht="74.7" customHeight="1" x14ac:dyDescent="0.2">
      <c r="A534" s="40" t="s">
        <v>6826</v>
      </c>
      <c r="B534" s="41">
        <v>45776</v>
      </c>
      <c r="C534" s="41" t="s">
        <v>6827</v>
      </c>
      <c r="D534" s="41" t="s">
        <v>15</v>
      </c>
      <c r="E534" s="41" t="s">
        <v>4568</v>
      </c>
      <c r="F534" s="41" t="s">
        <v>6828</v>
      </c>
      <c r="G534" s="41">
        <v>45786</v>
      </c>
      <c r="H534" s="41">
        <v>46239</v>
      </c>
      <c r="I534" s="42"/>
      <c r="J534" s="43">
        <v>31000000</v>
      </c>
      <c r="K534" s="43">
        <v>15500000</v>
      </c>
      <c r="L534" s="44">
        <v>0.7527593818984547</v>
      </c>
      <c r="M534" s="45" t="s">
        <v>6829</v>
      </c>
      <c r="N534" s="46" t="s">
        <v>32</v>
      </c>
    </row>
    <row r="535" spans="1:14" s="29" customFormat="1" ht="74.7" customHeight="1" x14ac:dyDescent="0.2">
      <c r="A535" s="40" t="s">
        <v>6830</v>
      </c>
      <c r="B535" s="41">
        <v>45771</v>
      </c>
      <c r="C535" s="41" t="s">
        <v>6831</v>
      </c>
      <c r="D535" s="41" t="s">
        <v>15</v>
      </c>
      <c r="E535" s="41" t="s">
        <v>4568</v>
      </c>
      <c r="F535" s="41" t="s">
        <v>6832</v>
      </c>
      <c r="G535" s="41">
        <v>45786</v>
      </c>
      <c r="H535" s="41">
        <v>46089</v>
      </c>
      <c r="I535" s="42"/>
      <c r="J535" s="43">
        <v>31000000</v>
      </c>
      <c r="K535" s="43"/>
      <c r="L535" s="44">
        <v>1.1254125412541254</v>
      </c>
      <c r="M535" s="45" t="s">
        <v>6833</v>
      </c>
      <c r="N535" s="46" t="s">
        <v>32</v>
      </c>
    </row>
    <row r="536" spans="1:14" s="29" customFormat="1" ht="74.7" customHeight="1" x14ac:dyDescent="0.2">
      <c r="A536" s="40" t="s">
        <v>6834</v>
      </c>
      <c r="B536" s="41">
        <v>45776</v>
      </c>
      <c r="C536" s="41" t="s">
        <v>6835</v>
      </c>
      <c r="D536" s="41" t="s">
        <v>15</v>
      </c>
      <c r="E536" s="41" t="s">
        <v>4568</v>
      </c>
      <c r="F536" s="41" t="s">
        <v>6836</v>
      </c>
      <c r="G536" s="41">
        <v>45786</v>
      </c>
      <c r="H536" s="41">
        <v>46089</v>
      </c>
      <c r="I536" s="42"/>
      <c r="J536" s="43">
        <v>31000000</v>
      </c>
      <c r="K536" s="43"/>
      <c r="L536" s="44">
        <v>1.1254125412541254</v>
      </c>
      <c r="M536" s="45" t="s">
        <v>6837</v>
      </c>
      <c r="N536" s="46" t="s">
        <v>32</v>
      </c>
    </row>
    <row r="537" spans="1:14" s="29" customFormat="1" ht="74.7" customHeight="1" x14ac:dyDescent="0.2">
      <c r="A537" s="40" t="s">
        <v>6838</v>
      </c>
      <c r="B537" s="41">
        <v>45774</v>
      </c>
      <c r="C537" s="41" t="s">
        <v>6839</v>
      </c>
      <c r="D537" s="41" t="s">
        <v>15</v>
      </c>
      <c r="E537" s="41" t="s">
        <v>4568</v>
      </c>
      <c r="F537" s="41" t="s">
        <v>6840</v>
      </c>
      <c r="G537" s="41">
        <v>45789</v>
      </c>
      <c r="H537" s="41">
        <v>46092</v>
      </c>
      <c r="I537" s="42"/>
      <c r="J537" s="43">
        <v>31000000</v>
      </c>
      <c r="K537" s="43"/>
      <c r="L537" s="44">
        <v>1.1155115511551155</v>
      </c>
      <c r="M537" s="45" t="s">
        <v>6841</v>
      </c>
      <c r="N537" s="46" t="s">
        <v>32</v>
      </c>
    </row>
    <row r="538" spans="1:14" s="29" customFormat="1" ht="74.7" customHeight="1" x14ac:dyDescent="0.2">
      <c r="A538" s="40" t="s">
        <v>6842</v>
      </c>
      <c r="B538" s="41">
        <v>45774</v>
      </c>
      <c r="C538" s="41" t="s">
        <v>6843</v>
      </c>
      <c r="D538" s="41" t="s">
        <v>15</v>
      </c>
      <c r="E538" s="41" t="s">
        <v>4568</v>
      </c>
      <c r="F538" s="41" t="s">
        <v>6844</v>
      </c>
      <c r="G538" s="41">
        <v>45789</v>
      </c>
      <c r="H538" s="41">
        <v>46092</v>
      </c>
      <c r="I538" s="42"/>
      <c r="J538" s="43">
        <v>31000000</v>
      </c>
      <c r="K538" s="43"/>
      <c r="L538" s="44">
        <v>1.1155115511551155</v>
      </c>
      <c r="M538" s="45" t="s">
        <v>6845</v>
      </c>
      <c r="N538" s="46" t="s">
        <v>32</v>
      </c>
    </row>
    <row r="539" spans="1:14" s="29" customFormat="1" ht="74.7" customHeight="1" x14ac:dyDescent="0.2">
      <c r="A539" s="40" t="s">
        <v>6846</v>
      </c>
      <c r="B539" s="41">
        <v>45760</v>
      </c>
      <c r="C539" s="41" t="s">
        <v>6847</v>
      </c>
      <c r="D539" s="41" t="s">
        <v>15</v>
      </c>
      <c r="E539" s="41" t="s">
        <v>4568</v>
      </c>
      <c r="F539" s="41" t="s">
        <v>6848</v>
      </c>
      <c r="G539" s="41">
        <v>45789</v>
      </c>
      <c r="H539" s="41">
        <v>46123</v>
      </c>
      <c r="I539" s="42"/>
      <c r="J539" s="43">
        <v>39743000</v>
      </c>
      <c r="K539" s="43"/>
      <c r="L539" s="44">
        <v>1.0119760479041917</v>
      </c>
      <c r="M539" s="45" t="s">
        <v>6849</v>
      </c>
      <c r="N539" s="46" t="s">
        <v>32</v>
      </c>
    </row>
    <row r="540" spans="1:14" s="29" customFormat="1" ht="74.7" customHeight="1" x14ac:dyDescent="0.2">
      <c r="A540" s="40" t="s">
        <v>6850</v>
      </c>
      <c r="B540" s="41">
        <v>45774</v>
      </c>
      <c r="C540" s="41" t="s">
        <v>6851</v>
      </c>
      <c r="D540" s="41" t="s">
        <v>15</v>
      </c>
      <c r="E540" s="41" t="s">
        <v>4568</v>
      </c>
      <c r="F540" s="41" t="s">
        <v>6852</v>
      </c>
      <c r="G540" s="41">
        <v>45791</v>
      </c>
      <c r="H540" s="41">
        <v>46094</v>
      </c>
      <c r="I540" s="42"/>
      <c r="J540" s="43">
        <v>31000000</v>
      </c>
      <c r="K540" s="43"/>
      <c r="L540" s="44">
        <v>1.108910891089109</v>
      </c>
      <c r="M540" s="45" t="s">
        <v>6853</v>
      </c>
      <c r="N540" s="46" t="s">
        <v>32</v>
      </c>
    </row>
    <row r="541" spans="1:14" s="29" customFormat="1" ht="74.7" customHeight="1" x14ac:dyDescent="0.2">
      <c r="A541" s="40" t="s">
        <v>6854</v>
      </c>
      <c r="B541" s="41">
        <v>45782</v>
      </c>
      <c r="C541" s="41" t="s">
        <v>6855</v>
      </c>
      <c r="D541" s="41" t="s">
        <v>15</v>
      </c>
      <c r="E541" s="41" t="s">
        <v>4568</v>
      </c>
      <c r="F541" s="41" t="s">
        <v>6856</v>
      </c>
      <c r="G541" s="41">
        <v>45791</v>
      </c>
      <c r="H541" s="41">
        <v>46094</v>
      </c>
      <c r="I541" s="42"/>
      <c r="J541" s="43">
        <v>31000000</v>
      </c>
      <c r="K541" s="43"/>
      <c r="L541" s="44">
        <v>1.108910891089109</v>
      </c>
      <c r="M541" s="45" t="s">
        <v>6857</v>
      </c>
      <c r="N541" s="46" t="s">
        <v>32</v>
      </c>
    </row>
    <row r="542" spans="1:14" s="29" customFormat="1" ht="74.7" customHeight="1" x14ac:dyDescent="0.2">
      <c r="A542" s="40" t="s">
        <v>6858</v>
      </c>
      <c r="B542" s="41">
        <v>45782</v>
      </c>
      <c r="C542" s="41" t="s">
        <v>6859</v>
      </c>
      <c r="D542" s="41" t="s">
        <v>15</v>
      </c>
      <c r="E542" s="41" t="s">
        <v>4568</v>
      </c>
      <c r="F542" s="41" t="s">
        <v>6860</v>
      </c>
      <c r="G542" s="41">
        <v>45791</v>
      </c>
      <c r="H542" s="41">
        <v>46094</v>
      </c>
      <c r="I542" s="42"/>
      <c r="J542" s="43">
        <v>31000000</v>
      </c>
      <c r="K542" s="43"/>
      <c r="L542" s="44">
        <v>1.108910891089109</v>
      </c>
      <c r="M542" s="45" t="s">
        <v>6861</v>
      </c>
      <c r="N542" s="46" t="s">
        <v>32</v>
      </c>
    </row>
    <row r="543" spans="1:14" s="29" customFormat="1" ht="74.7" customHeight="1" x14ac:dyDescent="0.2">
      <c r="A543" s="40" t="s">
        <v>6862</v>
      </c>
      <c r="B543" s="41">
        <v>45777</v>
      </c>
      <c r="C543" s="41" t="s">
        <v>6863</v>
      </c>
      <c r="D543" s="41" t="s">
        <v>15</v>
      </c>
      <c r="E543" s="41" t="s">
        <v>4568</v>
      </c>
      <c r="F543" s="41" t="s">
        <v>6864</v>
      </c>
      <c r="G543" s="41">
        <v>45791</v>
      </c>
      <c r="H543" s="41">
        <v>46094</v>
      </c>
      <c r="I543" s="42"/>
      <c r="J543" s="43">
        <v>32000000</v>
      </c>
      <c r="K543" s="43"/>
      <c r="L543" s="44">
        <v>1.108910891089109</v>
      </c>
      <c r="M543" s="45" t="s">
        <v>6865</v>
      </c>
      <c r="N543" s="46" t="s">
        <v>32</v>
      </c>
    </row>
    <row r="544" spans="1:14" s="29" customFormat="1" ht="74.7" customHeight="1" x14ac:dyDescent="0.2">
      <c r="A544" s="40" t="s">
        <v>6866</v>
      </c>
      <c r="B544" s="41">
        <v>45782</v>
      </c>
      <c r="C544" s="41" t="s">
        <v>6867</v>
      </c>
      <c r="D544" s="41" t="s">
        <v>15</v>
      </c>
      <c r="E544" s="41" t="s">
        <v>4568</v>
      </c>
      <c r="F544" s="41" t="s">
        <v>6868</v>
      </c>
      <c r="G544" s="41">
        <v>45791</v>
      </c>
      <c r="H544" s="41">
        <v>46094</v>
      </c>
      <c r="I544" s="42"/>
      <c r="J544" s="43">
        <v>31000000</v>
      </c>
      <c r="K544" s="43"/>
      <c r="L544" s="44">
        <v>1.108910891089109</v>
      </c>
      <c r="M544" s="45" t="s">
        <v>6869</v>
      </c>
      <c r="N544" s="46" t="s">
        <v>32</v>
      </c>
    </row>
    <row r="545" spans="1:14" s="29" customFormat="1" ht="74.7" customHeight="1" x14ac:dyDescent="0.2">
      <c r="A545" s="40" t="s">
        <v>6870</v>
      </c>
      <c r="B545" s="41">
        <v>45783</v>
      </c>
      <c r="C545" s="41" t="s">
        <v>6871</v>
      </c>
      <c r="D545" s="41" t="s">
        <v>15</v>
      </c>
      <c r="E545" s="41" t="s">
        <v>4562</v>
      </c>
      <c r="F545" s="41" t="s">
        <v>6872</v>
      </c>
      <c r="G545" s="41">
        <v>45790</v>
      </c>
      <c r="H545" s="41">
        <v>46222</v>
      </c>
      <c r="I545" s="42"/>
      <c r="J545" s="43">
        <v>56914833</v>
      </c>
      <c r="K545" s="43">
        <v>28357566</v>
      </c>
      <c r="L545" s="44">
        <v>0.78009259259259256</v>
      </c>
      <c r="M545" s="45" t="s">
        <v>6873</v>
      </c>
      <c r="N545" s="46" t="s">
        <v>32</v>
      </c>
    </row>
    <row r="546" spans="1:14" s="29" customFormat="1" ht="74.7" customHeight="1" x14ac:dyDescent="0.2">
      <c r="A546" s="40" t="s">
        <v>6874</v>
      </c>
      <c r="B546" s="41">
        <v>45779</v>
      </c>
      <c r="C546" s="41" t="s">
        <v>6875</v>
      </c>
      <c r="D546" s="41" t="s">
        <v>15</v>
      </c>
      <c r="E546" s="41" t="s">
        <v>4568</v>
      </c>
      <c r="F546" s="41" t="s">
        <v>6876</v>
      </c>
      <c r="G546" s="41">
        <v>45792</v>
      </c>
      <c r="H546" s="41">
        <v>46095</v>
      </c>
      <c r="I546" s="42"/>
      <c r="J546" s="43">
        <v>32000000</v>
      </c>
      <c r="K546" s="43"/>
      <c r="L546" s="44">
        <v>1.1056105610561056</v>
      </c>
      <c r="M546" s="45" t="s">
        <v>6877</v>
      </c>
      <c r="N546" s="46" t="s">
        <v>32</v>
      </c>
    </row>
    <row r="547" spans="1:14" s="29" customFormat="1" ht="74.7" customHeight="1" x14ac:dyDescent="0.2">
      <c r="A547" s="40" t="s">
        <v>6878</v>
      </c>
      <c r="B547" s="41">
        <v>45783</v>
      </c>
      <c r="C547" s="41" t="s">
        <v>6879</v>
      </c>
      <c r="D547" s="41" t="s">
        <v>15</v>
      </c>
      <c r="E547" s="41" t="s">
        <v>4568</v>
      </c>
      <c r="F547" s="41" t="s">
        <v>6880</v>
      </c>
      <c r="G547" s="41">
        <v>45791</v>
      </c>
      <c r="H547" s="41">
        <v>46094</v>
      </c>
      <c r="I547" s="42"/>
      <c r="J547" s="43">
        <v>31000000</v>
      </c>
      <c r="K547" s="43"/>
      <c r="L547" s="44">
        <v>1.108910891089109</v>
      </c>
      <c r="M547" s="45" t="s">
        <v>6881</v>
      </c>
      <c r="N547" s="46" t="s">
        <v>32</v>
      </c>
    </row>
    <row r="548" spans="1:14" s="29" customFormat="1" ht="74.7" customHeight="1" x14ac:dyDescent="0.2">
      <c r="A548" s="40" t="s">
        <v>6882</v>
      </c>
      <c r="B548" s="41">
        <v>45783</v>
      </c>
      <c r="C548" s="41" t="s">
        <v>6883</v>
      </c>
      <c r="D548" s="41" t="s">
        <v>15</v>
      </c>
      <c r="E548" s="41" t="s">
        <v>4568</v>
      </c>
      <c r="F548" s="41" t="s">
        <v>6884</v>
      </c>
      <c r="G548" s="41">
        <v>45791</v>
      </c>
      <c r="H548" s="41">
        <v>46094</v>
      </c>
      <c r="I548" s="42"/>
      <c r="J548" s="43">
        <v>31000000</v>
      </c>
      <c r="K548" s="43"/>
      <c r="L548" s="44">
        <v>1.108910891089109</v>
      </c>
      <c r="M548" s="45" t="s">
        <v>6885</v>
      </c>
      <c r="N548" s="46" t="s">
        <v>32</v>
      </c>
    </row>
    <row r="549" spans="1:14" s="29" customFormat="1" ht="74.7" customHeight="1" x14ac:dyDescent="0.2">
      <c r="A549" s="40" t="s">
        <v>6886</v>
      </c>
      <c r="B549" s="41">
        <v>45782</v>
      </c>
      <c r="C549" s="41" t="s">
        <v>6887</v>
      </c>
      <c r="D549" s="41" t="s">
        <v>15</v>
      </c>
      <c r="E549" s="41" t="s">
        <v>4568</v>
      </c>
      <c r="F549" s="41" t="s">
        <v>6888</v>
      </c>
      <c r="G549" s="41">
        <v>45792</v>
      </c>
      <c r="H549" s="41">
        <v>46095</v>
      </c>
      <c r="I549" s="42"/>
      <c r="J549" s="43">
        <v>31000000</v>
      </c>
      <c r="K549" s="43"/>
      <c r="L549" s="44">
        <v>1.1056105610561056</v>
      </c>
      <c r="M549" s="45" t="s">
        <v>6889</v>
      </c>
      <c r="N549" s="46" t="s">
        <v>32</v>
      </c>
    </row>
    <row r="550" spans="1:14" s="29" customFormat="1" ht="74.7" customHeight="1" x14ac:dyDescent="0.2">
      <c r="A550" s="40" t="s">
        <v>6890</v>
      </c>
      <c r="B550" s="41">
        <v>45783</v>
      </c>
      <c r="C550" s="41" t="s">
        <v>6891</v>
      </c>
      <c r="D550" s="41" t="s">
        <v>15</v>
      </c>
      <c r="E550" s="41" t="s">
        <v>4568</v>
      </c>
      <c r="F550" s="41" t="s">
        <v>6892</v>
      </c>
      <c r="G550" s="41">
        <v>45792</v>
      </c>
      <c r="H550" s="41">
        <v>46095</v>
      </c>
      <c r="I550" s="42"/>
      <c r="J550" s="43">
        <v>31000000</v>
      </c>
      <c r="K550" s="43"/>
      <c r="L550" s="44">
        <v>1.1056105610561056</v>
      </c>
      <c r="M550" s="45" t="s">
        <v>6893</v>
      </c>
      <c r="N550" s="46" t="s">
        <v>32</v>
      </c>
    </row>
    <row r="551" spans="1:14" s="29" customFormat="1" ht="74.7" customHeight="1" x14ac:dyDescent="0.2">
      <c r="A551" s="40" t="s">
        <v>6894</v>
      </c>
      <c r="B551" s="41">
        <v>45778</v>
      </c>
      <c r="C551" s="41" t="s">
        <v>6895</v>
      </c>
      <c r="D551" s="41" t="s">
        <v>15</v>
      </c>
      <c r="E551" s="41" t="s">
        <v>4568</v>
      </c>
      <c r="F551" s="41" t="s">
        <v>6896</v>
      </c>
      <c r="G551" s="41">
        <v>45797</v>
      </c>
      <c r="H551" s="41">
        <v>46100</v>
      </c>
      <c r="I551" s="42"/>
      <c r="J551" s="43">
        <v>31000000</v>
      </c>
      <c r="K551" s="43"/>
      <c r="L551" s="44">
        <v>1.0891089108910892</v>
      </c>
      <c r="M551" s="45" t="s">
        <v>6897</v>
      </c>
      <c r="N551" s="46" t="s">
        <v>32</v>
      </c>
    </row>
    <row r="552" spans="1:14" s="29" customFormat="1" ht="74.7" customHeight="1" x14ac:dyDescent="0.2">
      <c r="A552" s="40" t="s">
        <v>6898</v>
      </c>
      <c r="B552" s="41">
        <v>45778</v>
      </c>
      <c r="C552" s="41" t="s">
        <v>6899</v>
      </c>
      <c r="D552" s="41" t="s">
        <v>15</v>
      </c>
      <c r="E552" s="41" t="s">
        <v>4568</v>
      </c>
      <c r="F552" s="41" t="s">
        <v>6900</v>
      </c>
      <c r="G552" s="41">
        <v>45792</v>
      </c>
      <c r="H552" s="41">
        <v>46126</v>
      </c>
      <c r="I552" s="42"/>
      <c r="J552" s="43">
        <v>36828000</v>
      </c>
      <c r="K552" s="43"/>
      <c r="L552" s="44">
        <v>1.0029940119760479</v>
      </c>
      <c r="M552" s="45" t="s">
        <v>6901</v>
      </c>
      <c r="N552" s="46" t="s">
        <v>32</v>
      </c>
    </row>
    <row r="553" spans="1:14" s="29" customFormat="1" ht="74.7" customHeight="1" x14ac:dyDescent="0.2">
      <c r="A553" s="40" t="s">
        <v>6902</v>
      </c>
      <c r="B553" s="41">
        <v>45756</v>
      </c>
      <c r="C553" s="41" t="s">
        <v>6903</v>
      </c>
      <c r="D553" s="41" t="s">
        <v>15</v>
      </c>
      <c r="E553" s="41" t="s">
        <v>4568</v>
      </c>
      <c r="F553" s="41" t="s">
        <v>6904</v>
      </c>
      <c r="G553" s="41">
        <v>45797</v>
      </c>
      <c r="H553" s="41">
        <v>46131</v>
      </c>
      <c r="I553" s="42"/>
      <c r="J553" s="43">
        <v>39743000</v>
      </c>
      <c r="K553" s="43"/>
      <c r="L553" s="44">
        <v>0.9880239520958084</v>
      </c>
      <c r="M553" s="45" t="s">
        <v>6905</v>
      </c>
      <c r="N553" s="46" t="s">
        <v>32</v>
      </c>
    </row>
    <row r="554" spans="1:14" s="29" customFormat="1" ht="74.7" customHeight="1" x14ac:dyDescent="0.2">
      <c r="A554" s="40" t="s">
        <v>6906</v>
      </c>
      <c r="B554" s="41">
        <v>45783</v>
      </c>
      <c r="C554" s="41" t="s">
        <v>6907</v>
      </c>
      <c r="D554" s="41" t="s">
        <v>15</v>
      </c>
      <c r="E554" s="41" t="s">
        <v>4568</v>
      </c>
      <c r="F554" s="41" t="s">
        <v>6908</v>
      </c>
      <c r="G554" s="41">
        <v>45793</v>
      </c>
      <c r="H554" s="41">
        <v>46203</v>
      </c>
      <c r="I554" s="42"/>
      <c r="J554" s="43">
        <v>27900000</v>
      </c>
      <c r="K554" s="43">
        <v>13950000</v>
      </c>
      <c r="L554" s="44">
        <v>0.81463414634146336</v>
      </c>
      <c r="M554" s="45" t="s">
        <v>6909</v>
      </c>
      <c r="N554" s="46" t="s">
        <v>32</v>
      </c>
    </row>
    <row r="555" spans="1:14" s="29" customFormat="1" ht="74.7" customHeight="1" x14ac:dyDescent="0.2">
      <c r="A555" s="40" t="s">
        <v>6910</v>
      </c>
      <c r="B555" s="41">
        <v>45778</v>
      </c>
      <c r="C555" s="41" t="s">
        <v>6911</v>
      </c>
      <c r="D555" s="41" t="s">
        <v>15</v>
      </c>
      <c r="E555" s="41" t="s">
        <v>4562</v>
      </c>
      <c r="F555" s="41" t="s">
        <v>6912</v>
      </c>
      <c r="G555" s="41">
        <v>45792</v>
      </c>
      <c r="H555" s="41">
        <v>46126</v>
      </c>
      <c r="I555" s="42"/>
      <c r="J555" s="43">
        <v>80300000</v>
      </c>
      <c r="K555" s="43"/>
      <c r="L555" s="44">
        <v>1.0029940119760479</v>
      </c>
      <c r="M555" s="45" t="s">
        <v>6913</v>
      </c>
      <c r="N555" s="46" t="s">
        <v>32</v>
      </c>
    </row>
    <row r="556" spans="1:14" s="29" customFormat="1" ht="74.7" customHeight="1" x14ac:dyDescent="0.2">
      <c r="A556" s="40" t="s">
        <v>6914</v>
      </c>
      <c r="B556" s="41">
        <v>45783</v>
      </c>
      <c r="C556" s="41" t="s">
        <v>6915</v>
      </c>
      <c r="D556" s="41" t="s">
        <v>15</v>
      </c>
      <c r="E556" s="41" t="s">
        <v>4568</v>
      </c>
      <c r="F556" s="41" t="s">
        <v>6916</v>
      </c>
      <c r="G556" s="41">
        <v>45792</v>
      </c>
      <c r="H556" s="41">
        <v>46095</v>
      </c>
      <c r="I556" s="42"/>
      <c r="J556" s="43">
        <v>31000000</v>
      </c>
      <c r="K556" s="43"/>
      <c r="L556" s="44">
        <v>1.1056105610561056</v>
      </c>
      <c r="M556" s="45" t="s">
        <v>6917</v>
      </c>
      <c r="N556" s="46" t="s">
        <v>32</v>
      </c>
    </row>
    <row r="557" spans="1:14" s="29" customFormat="1" ht="74.7" customHeight="1" x14ac:dyDescent="0.2">
      <c r="A557" s="40" t="s">
        <v>6918</v>
      </c>
      <c r="B557" s="41">
        <v>45784</v>
      </c>
      <c r="C557" s="41" t="s">
        <v>6919</v>
      </c>
      <c r="D557" s="41" t="s">
        <v>15</v>
      </c>
      <c r="E557" s="41" t="s">
        <v>4568</v>
      </c>
      <c r="F557" s="41" t="s">
        <v>6920</v>
      </c>
      <c r="G557" s="41">
        <v>45792</v>
      </c>
      <c r="H557" s="41">
        <v>46095</v>
      </c>
      <c r="I557" s="42"/>
      <c r="J557" s="43">
        <v>31000000</v>
      </c>
      <c r="K557" s="43"/>
      <c r="L557" s="44">
        <v>1.1056105610561056</v>
      </c>
      <c r="M557" s="45" t="s">
        <v>6921</v>
      </c>
      <c r="N557" s="46" t="s">
        <v>32</v>
      </c>
    </row>
    <row r="558" spans="1:14" s="29" customFormat="1" ht="74.7" customHeight="1" x14ac:dyDescent="0.2">
      <c r="A558" s="40" t="s">
        <v>6922</v>
      </c>
      <c r="B558" s="41">
        <v>45784</v>
      </c>
      <c r="C558" s="41" t="s">
        <v>6923</v>
      </c>
      <c r="D558" s="41" t="s">
        <v>15</v>
      </c>
      <c r="E558" s="41" t="s">
        <v>4568</v>
      </c>
      <c r="F558" s="41" t="s">
        <v>6924</v>
      </c>
      <c r="G558" s="41">
        <v>45791</v>
      </c>
      <c r="H558" s="41">
        <v>46094</v>
      </c>
      <c r="I558" s="42"/>
      <c r="J558" s="43">
        <v>31000000</v>
      </c>
      <c r="K558" s="43"/>
      <c r="L558" s="44">
        <v>1.108910891089109</v>
      </c>
      <c r="M558" s="45" t="s">
        <v>6925</v>
      </c>
      <c r="N558" s="46" t="s">
        <v>32</v>
      </c>
    </row>
    <row r="559" spans="1:14" s="29" customFormat="1" ht="74.7" customHeight="1" x14ac:dyDescent="0.2">
      <c r="A559" s="40" t="s">
        <v>6926</v>
      </c>
      <c r="B559" s="41">
        <v>45784</v>
      </c>
      <c r="C559" s="41" t="s">
        <v>6927</v>
      </c>
      <c r="D559" s="41" t="s">
        <v>15</v>
      </c>
      <c r="E559" s="41" t="s">
        <v>4568</v>
      </c>
      <c r="F559" s="41" t="s">
        <v>6928</v>
      </c>
      <c r="G559" s="41">
        <v>45790</v>
      </c>
      <c r="H559" s="41">
        <v>46124</v>
      </c>
      <c r="I559" s="42"/>
      <c r="J559" s="43">
        <v>39743000</v>
      </c>
      <c r="K559" s="43"/>
      <c r="L559" s="44">
        <v>1.0089820359281436</v>
      </c>
      <c r="M559" s="45" t="s">
        <v>6929</v>
      </c>
      <c r="N559" s="46" t="s">
        <v>32</v>
      </c>
    </row>
    <row r="560" spans="1:14" s="29" customFormat="1" ht="74.7" customHeight="1" x14ac:dyDescent="0.2">
      <c r="A560" s="40" t="s">
        <v>6930</v>
      </c>
      <c r="B560" s="41">
        <v>45784</v>
      </c>
      <c r="C560" s="41" t="s">
        <v>6931</v>
      </c>
      <c r="D560" s="41" t="s">
        <v>15</v>
      </c>
      <c r="E560" s="41" t="s">
        <v>4568</v>
      </c>
      <c r="F560" s="41" t="s">
        <v>6932</v>
      </c>
      <c r="G560" s="41">
        <v>45791</v>
      </c>
      <c r="H560" s="41">
        <v>46094</v>
      </c>
      <c r="I560" s="42"/>
      <c r="J560" s="43">
        <v>31000000</v>
      </c>
      <c r="K560" s="43"/>
      <c r="L560" s="44">
        <v>1.108910891089109</v>
      </c>
      <c r="M560" s="45" t="s">
        <v>6933</v>
      </c>
      <c r="N560" s="46" t="s">
        <v>32</v>
      </c>
    </row>
    <row r="561" spans="1:14" s="29" customFormat="1" ht="74.7" customHeight="1" x14ac:dyDescent="0.2">
      <c r="A561" s="40" t="s">
        <v>6934</v>
      </c>
      <c r="B561" s="41">
        <v>45784</v>
      </c>
      <c r="C561" s="41" t="s">
        <v>6935</v>
      </c>
      <c r="D561" s="41" t="s">
        <v>15</v>
      </c>
      <c r="E561" s="41" t="s">
        <v>4568</v>
      </c>
      <c r="F561" s="41" t="s">
        <v>6936</v>
      </c>
      <c r="G561" s="41">
        <v>45792</v>
      </c>
      <c r="H561" s="41">
        <v>46095</v>
      </c>
      <c r="I561" s="42"/>
      <c r="J561" s="43">
        <v>31000000</v>
      </c>
      <c r="K561" s="43"/>
      <c r="L561" s="44">
        <v>1.1056105610561056</v>
      </c>
      <c r="M561" s="45" t="s">
        <v>6937</v>
      </c>
      <c r="N561" s="46" t="s">
        <v>32</v>
      </c>
    </row>
    <row r="562" spans="1:14" s="29" customFormat="1" ht="74.7" customHeight="1" x14ac:dyDescent="0.2">
      <c r="A562" s="40" t="s">
        <v>6938</v>
      </c>
      <c r="B562" s="41">
        <v>45785</v>
      </c>
      <c r="C562" s="41" t="s">
        <v>6939</v>
      </c>
      <c r="D562" s="41" t="s">
        <v>15</v>
      </c>
      <c r="E562" s="41" t="s">
        <v>4562</v>
      </c>
      <c r="F562" s="41" t="s">
        <v>6940</v>
      </c>
      <c r="G562" s="41">
        <v>45792</v>
      </c>
      <c r="H562" s="41">
        <v>46202</v>
      </c>
      <c r="I562" s="42"/>
      <c r="J562" s="43">
        <v>70200000</v>
      </c>
      <c r="K562" s="43">
        <v>35100000</v>
      </c>
      <c r="L562" s="44">
        <v>0.81707317073170727</v>
      </c>
      <c r="M562" s="45" t="s">
        <v>6941</v>
      </c>
      <c r="N562" s="46" t="s">
        <v>32</v>
      </c>
    </row>
    <row r="563" spans="1:14" s="29" customFormat="1" ht="74.7" customHeight="1" x14ac:dyDescent="0.2">
      <c r="A563" s="40" t="s">
        <v>6942</v>
      </c>
      <c r="B563" s="41">
        <v>45785</v>
      </c>
      <c r="C563" s="41" t="s">
        <v>6943</v>
      </c>
      <c r="D563" s="41" t="s">
        <v>15</v>
      </c>
      <c r="E563" s="41" t="s">
        <v>4568</v>
      </c>
      <c r="F563" s="41" t="s">
        <v>6944</v>
      </c>
      <c r="G563" s="41">
        <v>45796</v>
      </c>
      <c r="H563" s="41">
        <v>46099</v>
      </c>
      <c r="I563" s="42"/>
      <c r="J563" s="43">
        <v>31000000</v>
      </c>
      <c r="K563" s="43"/>
      <c r="L563" s="44">
        <v>1.0924092409240924</v>
      </c>
      <c r="M563" s="45" t="s">
        <v>6945</v>
      </c>
      <c r="N563" s="46" t="s">
        <v>32</v>
      </c>
    </row>
    <row r="564" spans="1:14" s="29" customFormat="1" ht="74.7" customHeight="1" x14ac:dyDescent="0.2">
      <c r="A564" s="40" t="s">
        <v>6946</v>
      </c>
      <c r="B564" s="41">
        <v>45784</v>
      </c>
      <c r="C564" s="41" t="s">
        <v>6947</v>
      </c>
      <c r="D564" s="41" t="s">
        <v>15</v>
      </c>
      <c r="E564" s="41" t="s">
        <v>4568</v>
      </c>
      <c r="F564" s="41" t="s">
        <v>6948</v>
      </c>
      <c r="G564" s="41">
        <v>45794</v>
      </c>
      <c r="H564" s="41">
        <v>46097</v>
      </c>
      <c r="I564" s="42"/>
      <c r="J564" s="43">
        <v>31000000</v>
      </c>
      <c r="K564" s="43"/>
      <c r="L564" s="44">
        <v>1.0990099009900991</v>
      </c>
      <c r="M564" s="45" t="s">
        <v>6949</v>
      </c>
      <c r="N564" s="46" t="s">
        <v>32</v>
      </c>
    </row>
    <row r="565" spans="1:14" s="29" customFormat="1" ht="74.7" customHeight="1" x14ac:dyDescent="0.2">
      <c r="A565" s="40" t="s">
        <v>6950</v>
      </c>
      <c r="B565" s="41">
        <v>45784</v>
      </c>
      <c r="C565" s="41" t="s">
        <v>6951</v>
      </c>
      <c r="D565" s="41" t="s">
        <v>15</v>
      </c>
      <c r="E565" s="41" t="s">
        <v>4568</v>
      </c>
      <c r="F565" s="41" t="s">
        <v>6952</v>
      </c>
      <c r="G565" s="41">
        <v>45792</v>
      </c>
      <c r="H565" s="41">
        <v>46095</v>
      </c>
      <c r="I565" s="42"/>
      <c r="J565" s="43">
        <v>31000000</v>
      </c>
      <c r="K565" s="43"/>
      <c r="L565" s="44">
        <v>1.1056105610561056</v>
      </c>
      <c r="M565" s="45" t="s">
        <v>6953</v>
      </c>
      <c r="N565" s="46" t="s">
        <v>32</v>
      </c>
    </row>
    <row r="566" spans="1:14" s="29" customFormat="1" ht="74.7" customHeight="1" x14ac:dyDescent="0.2">
      <c r="A566" s="40" t="s">
        <v>6954</v>
      </c>
      <c r="B566" s="41">
        <v>45784</v>
      </c>
      <c r="C566" s="41" t="s">
        <v>6955</v>
      </c>
      <c r="D566" s="41" t="s">
        <v>15</v>
      </c>
      <c r="E566" s="41" t="s">
        <v>4568</v>
      </c>
      <c r="F566" s="41" t="s">
        <v>6956</v>
      </c>
      <c r="G566" s="41">
        <v>45792</v>
      </c>
      <c r="H566" s="41">
        <v>46126</v>
      </c>
      <c r="I566" s="42"/>
      <c r="J566" s="43">
        <v>39743000</v>
      </c>
      <c r="K566" s="43"/>
      <c r="L566" s="44">
        <v>1.0029940119760479</v>
      </c>
      <c r="M566" s="45" t="s">
        <v>6957</v>
      </c>
      <c r="N566" s="46" t="s">
        <v>32</v>
      </c>
    </row>
    <row r="567" spans="1:14" s="29" customFormat="1" ht="74.7" customHeight="1" x14ac:dyDescent="0.2">
      <c r="A567" s="40" t="s">
        <v>6958</v>
      </c>
      <c r="B567" s="41">
        <v>45789</v>
      </c>
      <c r="C567" s="41" t="s">
        <v>6959</v>
      </c>
      <c r="D567" s="41" t="s">
        <v>15</v>
      </c>
      <c r="E567" s="41" t="s">
        <v>4568</v>
      </c>
      <c r="F567" s="41" t="s">
        <v>6960</v>
      </c>
      <c r="G567" s="41">
        <v>45796</v>
      </c>
      <c r="H567" s="41">
        <v>46099</v>
      </c>
      <c r="I567" s="42"/>
      <c r="J567" s="43">
        <v>31000000</v>
      </c>
      <c r="K567" s="43"/>
      <c r="L567" s="44">
        <v>1.0924092409240924</v>
      </c>
      <c r="M567" s="45" t="s">
        <v>6961</v>
      </c>
      <c r="N567" s="46" t="s">
        <v>32</v>
      </c>
    </row>
    <row r="568" spans="1:14" s="29" customFormat="1" ht="74.7" customHeight="1" x14ac:dyDescent="0.2">
      <c r="A568" s="40" t="s">
        <v>6962</v>
      </c>
      <c r="B568" s="41">
        <v>45784</v>
      </c>
      <c r="C568" s="41" t="s">
        <v>6963</v>
      </c>
      <c r="D568" s="41" t="s">
        <v>15</v>
      </c>
      <c r="E568" s="41" t="s">
        <v>4568</v>
      </c>
      <c r="F568" s="41" t="s">
        <v>6964</v>
      </c>
      <c r="G568" s="41">
        <v>45796</v>
      </c>
      <c r="H568" s="41">
        <v>46130</v>
      </c>
      <c r="I568" s="42"/>
      <c r="J568" s="43">
        <v>39743000</v>
      </c>
      <c r="K568" s="43"/>
      <c r="L568" s="44">
        <v>0.99101796407185627</v>
      </c>
      <c r="M568" s="45" t="s">
        <v>6965</v>
      </c>
      <c r="N568" s="46" t="s">
        <v>32</v>
      </c>
    </row>
    <row r="569" spans="1:14" s="29" customFormat="1" ht="74.7" customHeight="1" x14ac:dyDescent="0.2">
      <c r="A569" s="40" t="s">
        <v>6966</v>
      </c>
      <c r="B569" s="41">
        <v>45786</v>
      </c>
      <c r="C569" s="41" t="s">
        <v>6967</v>
      </c>
      <c r="D569" s="41" t="s">
        <v>15</v>
      </c>
      <c r="E569" s="41" t="s">
        <v>4568</v>
      </c>
      <c r="F569" s="41" t="s">
        <v>6968</v>
      </c>
      <c r="G569" s="41">
        <v>45798</v>
      </c>
      <c r="H569" s="41">
        <v>46101</v>
      </c>
      <c r="I569" s="42"/>
      <c r="J569" s="43">
        <v>31000000</v>
      </c>
      <c r="K569" s="43"/>
      <c r="L569" s="44">
        <v>1.0858085808580857</v>
      </c>
      <c r="M569" s="45" t="s">
        <v>6969</v>
      </c>
      <c r="N569" s="46" t="s">
        <v>32</v>
      </c>
    </row>
    <row r="570" spans="1:14" s="29" customFormat="1" ht="74.7" customHeight="1" x14ac:dyDescent="0.2">
      <c r="A570" s="40" t="s">
        <v>6970</v>
      </c>
      <c r="B570" s="41">
        <v>45789</v>
      </c>
      <c r="C570" s="41" t="s">
        <v>6971</v>
      </c>
      <c r="D570" s="41" t="s">
        <v>15</v>
      </c>
      <c r="E570" s="41" t="s">
        <v>6972</v>
      </c>
      <c r="F570" s="41" t="s">
        <v>6973</v>
      </c>
      <c r="G570" s="41">
        <v>45793</v>
      </c>
      <c r="H570" s="41">
        <v>46919</v>
      </c>
      <c r="I570" s="42"/>
      <c r="J570" s="43">
        <v>0</v>
      </c>
      <c r="K570" s="43"/>
      <c r="L570" s="44">
        <v>0.2966252220248668</v>
      </c>
      <c r="M570" s="45" t="s">
        <v>6974</v>
      </c>
      <c r="N570" s="46" t="s">
        <v>32</v>
      </c>
    </row>
    <row r="571" spans="1:14" s="29" customFormat="1" ht="74.7" customHeight="1" x14ac:dyDescent="0.2">
      <c r="A571" s="40" t="s">
        <v>6975</v>
      </c>
      <c r="B571" s="41">
        <v>45790</v>
      </c>
      <c r="C571" s="41" t="s">
        <v>6976</v>
      </c>
      <c r="D571" s="41" t="s">
        <v>15</v>
      </c>
      <c r="E571" s="41" t="s">
        <v>4568</v>
      </c>
      <c r="F571" s="41" t="s">
        <v>6977</v>
      </c>
      <c r="G571" s="41">
        <v>45796</v>
      </c>
      <c r="H571" s="41">
        <v>46099</v>
      </c>
      <c r="I571" s="42"/>
      <c r="J571" s="43">
        <v>31000000</v>
      </c>
      <c r="K571" s="43"/>
      <c r="L571" s="44">
        <v>1.0924092409240924</v>
      </c>
      <c r="M571" s="45" t="s">
        <v>6978</v>
      </c>
      <c r="N571" s="46" t="s">
        <v>32</v>
      </c>
    </row>
    <row r="572" spans="1:14" s="29" customFormat="1" ht="74.7" customHeight="1" x14ac:dyDescent="0.2">
      <c r="A572" s="40" t="s">
        <v>6979</v>
      </c>
      <c r="B572" s="41">
        <v>45786</v>
      </c>
      <c r="C572" s="41" t="s">
        <v>6980</v>
      </c>
      <c r="D572" s="41" t="s">
        <v>15</v>
      </c>
      <c r="E572" s="41" t="s">
        <v>4737</v>
      </c>
      <c r="F572" s="41" t="s">
        <v>6981</v>
      </c>
      <c r="G572" s="41">
        <v>45792</v>
      </c>
      <c r="H572" s="41">
        <v>46126</v>
      </c>
      <c r="I572" s="42"/>
      <c r="J572" s="43">
        <v>39743000</v>
      </c>
      <c r="K572" s="43"/>
      <c r="L572" s="44">
        <v>1.0029940119760479</v>
      </c>
      <c r="M572" s="45" t="s">
        <v>6982</v>
      </c>
      <c r="N572" s="46" t="s">
        <v>32</v>
      </c>
    </row>
    <row r="573" spans="1:14" s="29" customFormat="1" ht="74.7" customHeight="1" x14ac:dyDescent="0.2">
      <c r="A573" s="40" t="s">
        <v>6983</v>
      </c>
      <c r="B573" s="41">
        <v>45786</v>
      </c>
      <c r="C573" s="41" t="s">
        <v>6984</v>
      </c>
      <c r="D573" s="41" t="s">
        <v>15</v>
      </c>
      <c r="E573" s="41" t="s">
        <v>4568</v>
      </c>
      <c r="F573" s="41" t="s">
        <v>6985</v>
      </c>
      <c r="G573" s="41">
        <v>45798</v>
      </c>
      <c r="H573" s="41">
        <v>46101</v>
      </c>
      <c r="I573" s="42"/>
      <c r="J573" s="43">
        <v>32000000</v>
      </c>
      <c r="K573" s="43"/>
      <c r="L573" s="44">
        <v>1.0858085808580857</v>
      </c>
      <c r="M573" s="45" t="s">
        <v>6986</v>
      </c>
      <c r="N573" s="46" t="s">
        <v>32</v>
      </c>
    </row>
    <row r="574" spans="1:14" s="29" customFormat="1" ht="74.7" customHeight="1" x14ac:dyDescent="0.2">
      <c r="A574" s="40" t="s">
        <v>6987</v>
      </c>
      <c r="B574" s="41">
        <v>45761</v>
      </c>
      <c r="C574" s="41" t="s">
        <v>6988</v>
      </c>
      <c r="D574" s="41" t="s">
        <v>15</v>
      </c>
      <c r="E574" s="41" t="s">
        <v>4562</v>
      </c>
      <c r="F574" s="41" t="s">
        <v>6989</v>
      </c>
      <c r="G574" s="41">
        <v>45798</v>
      </c>
      <c r="H574" s="41">
        <v>46132</v>
      </c>
      <c r="I574" s="42"/>
      <c r="J574" s="43">
        <v>55000000</v>
      </c>
      <c r="K574" s="43"/>
      <c r="L574" s="44">
        <v>0.98502994011976053</v>
      </c>
      <c r="M574" s="45" t="s">
        <v>6990</v>
      </c>
      <c r="N574" s="46" t="s">
        <v>32</v>
      </c>
    </row>
    <row r="575" spans="1:14" s="29" customFormat="1" ht="74.7" customHeight="1" x14ac:dyDescent="0.2">
      <c r="A575" s="40" t="s">
        <v>6991</v>
      </c>
      <c r="B575" s="41">
        <v>45789</v>
      </c>
      <c r="C575" s="41" t="s">
        <v>6992</v>
      </c>
      <c r="D575" s="41" t="s">
        <v>15</v>
      </c>
      <c r="E575" s="41" t="s">
        <v>4568</v>
      </c>
      <c r="F575" s="41" t="s">
        <v>6993</v>
      </c>
      <c r="G575" s="41">
        <v>45797</v>
      </c>
      <c r="H575" s="41">
        <v>46100</v>
      </c>
      <c r="I575" s="42"/>
      <c r="J575" s="43">
        <v>31000000</v>
      </c>
      <c r="K575" s="43"/>
      <c r="L575" s="44">
        <v>1.0891089108910892</v>
      </c>
      <c r="M575" s="45" t="s">
        <v>6994</v>
      </c>
      <c r="N575" s="46" t="s">
        <v>32</v>
      </c>
    </row>
    <row r="576" spans="1:14" s="29" customFormat="1" ht="74.7" customHeight="1" x14ac:dyDescent="0.2">
      <c r="A576" s="40" t="s">
        <v>6995</v>
      </c>
      <c r="B576" s="41">
        <v>45789</v>
      </c>
      <c r="C576" s="41" t="s">
        <v>6996</v>
      </c>
      <c r="D576" s="41" t="s">
        <v>15</v>
      </c>
      <c r="E576" s="41" t="s">
        <v>4568</v>
      </c>
      <c r="F576" s="41" t="s">
        <v>6997</v>
      </c>
      <c r="G576" s="41">
        <v>45797</v>
      </c>
      <c r="H576" s="41">
        <v>46100</v>
      </c>
      <c r="I576" s="42"/>
      <c r="J576" s="43">
        <v>31000000</v>
      </c>
      <c r="K576" s="43"/>
      <c r="L576" s="44">
        <v>1.0891089108910892</v>
      </c>
      <c r="M576" s="45" t="s">
        <v>6998</v>
      </c>
      <c r="N576" s="46" t="s">
        <v>32</v>
      </c>
    </row>
    <row r="577" spans="1:14" s="29" customFormat="1" ht="74.7" customHeight="1" x14ac:dyDescent="0.2">
      <c r="A577" s="40" t="s">
        <v>6999</v>
      </c>
      <c r="B577" s="41">
        <v>45790</v>
      </c>
      <c r="C577" s="41" t="s">
        <v>7000</v>
      </c>
      <c r="D577" s="41" t="s">
        <v>15</v>
      </c>
      <c r="E577" s="41" t="s">
        <v>4568</v>
      </c>
      <c r="F577" s="41" t="s">
        <v>7001</v>
      </c>
      <c r="G577" s="41">
        <v>45798</v>
      </c>
      <c r="H577" s="41">
        <v>46132</v>
      </c>
      <c r="I577" s="42"/>
      <c r="J577" s="43">
        <v>39743000</v>
      </c>
      <c r="K577" s="43"/>
      <c r="L577" s="44">
        <v>0.98502994011976053</v>
      </c>
      <c r="M577" s="45" t="s">
        <v>7002</v>
      </c>
      <c r="N577" s="46" t="s">
        <v>32</v>
      </c>
    </row>
    <row r="578" spans="1:14" s="29" customFormat="1" ht="74.7" customHeight="1" x14ac:dyDescent="0.2">
      <c r="A578" s="40" t="s">
        <v>7003</v>
      </c>
      <c r="B578" s="41">
        <v>45790</v>
      </c>
      <c r="C578" s="41" t="s">
        <v>7004</v>
      </c>
      <c r="D578" s="41" t="s">
        <v>15</v>
      </c>
      <c r="E578" s="41" t="s">
        <v>4568</v>
      </c>
      <c r="F578" s="41" t="s">
        <v>7005</v>
      </c>
      <c r="G578" s="41">
        <v>45798</v>
      </c>
      <c r="H578" s="41">
        <v>46132</v>
      </c>
      <c r="I578" s="42"/>
      <c r="J578" s="43">
        <v>39743000</v>
      </c>
      <c r="K578" s="43"/>
      <c r="L578" s="44">
        <v>0.98502994011976053</v>
      </c>
      <c r="M578" s="45" t="s">
        <v>7006</v>
      </c>
      <c r="N578" s="46" t="s">
        <v>32</v>
      </c>
    </row>
    <row r="579" spans="1:14" s="29" customFormat="1" ht="74.7" customHeight="1" x14ac:dyDescent="0.2">
      <c r="A579" s="40" t="s">
        <v>7007</v>
      </c>
      <c r="B579" s="41">
        <v>45790</v>
      </c>
      <c r="C579" s="41" t="s">
        <v>7008</v>
      </c>
      <c r="D579" s="41" t="s">
        <v>15</v>
      </c>
      <c r="E579" s="41" t="s">
        <v>4568</v>
      </c>
      <c r="F579" s="41" t="s">
        <v>7009</v>
      </c>
      <c r="G579" s="41">
        <v>45798</v>
      </c>
      <c r="H579" s="41">
        <v>46101</v>
      </c>
      <c r="I579" s="42"/>
      <c r="J579" s="43">
        <v>31000000</v>
      </c>
      <c r="K579" s="43"/>
      <c r="L579" s="44">
        <v>1.0858085808580857</v>
      </c>
      <c r="M579" s="45" t="s">
        <v>7010</v>
      </c>
      <c r="N579" s="46" t="s">
        <v>32</v>
      </c>
    </row>
    <row r="580" spans="1:14" s="29" customFormat="1" ht="74.7" customHeight="1" x14ac:dyDescent="0.2">
      <c r="A580" s="40" t="s">
        <v>7011</v>
      </c>
      <c r="B580" s="41">
        <v>45790</v>
      </c>
      <c r="C580" s="41" t="s">
        <v>7012</v>
      </c>
      <c r="D580" s="41" t="s">
        <v>15</v>
      </c>
      <c r="E580" s="41" t="s">
        <v>4562</v>
      </c>
      <c r="F580" s="41" t="s">
        <v>7013</v>
      </c>
      <c r="G580" s="41">
        <v>45809</v>
      </c>
      <c r="H580" s="41">
        <v>46112</v>
      </c>
      <c r="I580" s="42"/>
      <c r="J580" s="43">
        <v>89810000</v>
      </c>
      <c r="K580" s="43"/>
      <c r="L580" s="44">
        <v>1.0495049504950495</v>
      </c>
      <c r="M580" s="45" t="s">
        <v>7014</v>
      </c>
      <c r="N580" s="46" t="s">
        <v>32</v>
      </c>
    </row>
    <row r="581" spans="1:14" s="29" customFormat="1" ht="74.7" customHeight="1" x14ac:dyDescent="0.2">
      <c r="A581" s="40" t="s">
        <v>7015</v>
      </c>
      <c r="B581" s="41">
        <v>45790</v>
      </c>
      <c r="C581" s="41" t="s">
        <v>7016</v>
      </c>
      <c r="D581" s="41" t="s">
        <v>15</v>
      </c>
      <c r="E581" s="41" t="s">
        <v>4737</v>
      </c>
      <c r="F581" s="41" t="s">
        <v>7017</v>
      </c>
      <c r="G581" s="41">
        <v>45798</v>
      </c>
      <c r="H581" s="41">
        <v>46101</v>
      </c>
      <c r="I581" s="42"/>
      <c r="J581" s="43">
        <v>34000000</v>
      </c>
      <c r="K581" s="43"/>
      <c r="L581" s="44">
        <v>1.0858085808580857</v>
      </c>
      <c r="M581" s="45" t="s">
        <v>7018</v>
      </c>
      <c r="N581" s="46" t="s">
        <v>32</v>
      </c>
    </row>
    <row r="582" spans="1:14" s="29" customFormat="1" ht="74.7" customHeight="1" x14ac:dyDescent="0.2">
      <c r="A582" s="40" t="s">
        <v>7019</v>
      </c>
      <c r="B582" s="41">
        <v>45790</v>
      </c>
      <c r="C582" s="41" t="s">
        <v>7020</v>
      </c>
      <c r="D582" s="41" t="s">
        <v>15</v>
      </c>
      <c r="E582" s="41" t="s">
        <v>4568</v>
      </c>
      <c r="F582" s="41" t="s">
        <v>7021</v>
      </c>
      <c r="G582" s="41">
        <v>45798</v>
      </c>
      <c r="H582" s="41">
        <v>46132</v>
      </c>
      <c r="I582" s="42"/>
      <c r="J582" s="43">
        <v>39743000</v>
      </c>
      <c r="K582" s="43"/>
      <c r="L582" s="44">
        <v>0.98502994011976053</v>
      </c>
      <c r="M582" s="45" t="s">
        <v>7022</v>
      </c>
      <c r="N582" s="46" t="s">
        <v>32</v>
      </c>
    </row>
    <row r="583" spans="1:14" s="29" customFormat="1" ht="74.7" customHeight="1" x14ac:dyDescent="0.2">
      <c r="A583" s="40" t="s">
        <v>7023</v>
      </c>
      <c r="B583" s="41">
        <v>45774</v>
      </c>
      <c r="C583" s="41" t="s">
        <v>7024</v>
      </c>
      <c r="D583" s="41" t="s">
        <v>15</v>
      </c>
      <c r="E583" s="41" t="s">
        <v>4568</v>
      </c>
      <c r="F583" s="41" t="s">
        <v>7025</v>
      </c>
      <c r="G583" s="41">
        <v>45798</v>
      </c>
      <c r="H583" s="41">
        <v>46101</v>
      </c>
      <c r="I583" s="42"/>
      <c r="J583" s="43">
        <v>31000000</v>
      </c>
      <c r="K583" s="43"/>
      <c r="L583" s="44">
        <v>1.0858085808580857</v>
      </c>
      <c r="M583" s="45" t="s">
        <v>7026</v>
      </c>
      <c r="N583" s="46" t="s">
        <v>32</v>
      </c>
    </row>
    <row r="584" spans="1:14" s="29" customFormat="1" ht="74.7" customHeight="1" x14ac:dyDescent="0.2">
      <c r="A584" s="40" t="s">
        <v>7027</v>
      </c>
      <c r="B584" s="41">
        <v>45790</v>
      </c>
      <c r="C584" s="41" t="s">
        <v>7028</v>
      </c>
      <c r="D584" s="41" t="s">
        <v>15</v>
      </c>
      <c r="E584" s="41" t="s">
        <v>4562</v>
      </c>
      <c r="F584" s="41" t="s">
        <v>7029</v>
      </c>
      <c r="G584" s="41">
        <v>45798</v>
      </c>
      <c r="H584" s="41">
        <v>46208</v>
      </c>
      <c r="I584" s="42"/>
      <c r="J584" s="43">
        <v>53919315</v>
      </c>
      <c r="K584" s="43">
        <v>26959658</v>
      </c>
      <c r="L584" s="44">
        <v>0.80243902439024395</v>
      </c>
      <c r="M584" s="45" t="s">
        <v>7030</v>
      </c>
      <c r="N584" s="46" t="s">
        <v>32</v>
      </c>
    </row>
    <row r="585" spans="1:14" s="29" customFormat="1" ht="74.7" customHeight="1" x14ac:dyDescent="0.2">
      <c r="A585" s="40" t="s">
        <v>7031</v>
      </c>
      <c r="B585" s="41">
        <v>45756</v>
      </c>
      <c r="C585" s="41" t="s">
        <v>7032</v>
      </c>
      <c r="D585" s="41" t="s">
        <v>15</v>
      </c>
      <c r="E585" s="41" t="s">
        <v>4737</v>
      </c>
      <c r="F585" s="41" t="s">
        <v>7033</v>
      </c>
      <c r="G585" s="41">
        <v>45797</v>
      </c>
      <c r="H585" s="41">
        <v>46131</v>
      </c>
      <c r="I585" s="42"/>
      <c r="J585" s="43">
        <v>39743000</v>
      </c>
      <c r="K585" s="43"/>
      <c r="L585" s="44">
        <v>0.9880239520958084</v>
      </c>
      <c r="M585" s="45" t="s">
        <v>7034</v>
      </c>
      <c r="N585" s="46" t="s">
        <v>32</v>
      </c>
    </row>
    <row r="586" spans="1:14" s="29" customFormat="1" ht="74.7" customHeight="1" x14ac:dyDescent="0.2">
      <c r="A586" s="40" t="s">
        <v>7035</v>
      </c>
      <c r="B586" s="41">
        <v>45790</v>
      </c>
      <c r="C586" s="41" t="s">
        <v>7036</v>
      </c>
      <c r="D586" s="41" t="s">
        <v>15</v>
      </c>
      <c r="E586" s="41" t="s">
        <v>4568</v>
      </c>
      <c r="F586" s="41" t="s">
        <v>7037</v>
      </c>
      <c r="G586" s="41">
        <v>45799</v>
      </c>
      <c r="H586" s="41">
        <v>46102</v>
      </c>
      <c r="I586" s="42"/>
      <c r="J586" s="43">
        <v>31000000</v>
      </c>
      <c r="K586" s="43"/>
      <c r="L586" s="44">
        <v>1.0825082508250825</v>
      </c>
      <c r="M586" s="45" t="s">
        <v>7038</v>
      </c>
      <c r="N586" s="46" t="s">
        <v>32</v>
      </c>
    </row>
    <row r="587" spans="1:14" s="29" customFormat="1" ht="74.7" customHeight="1" x14ac:dyDescent="0.2">
      <c r="A587" s="40" t="s">
        <v>7039</v>
      </c>
      <c r="B587" s="41">
        <v>45792</v>
      </c>
      <c r="C587" s="41" t="s">
        <v>7040</v>
      </c>
      <c r="D587" s="41" t="s">
        <v>15</v>
      </c>
      <c r="E587" s="41" t="s">
        <v>4568</v>
      </c>
      <c r="F587" s="41" t="s">
        <v>7041</v>
      </c>
      <c r="G587" s="41">
        <v>45799</v>
      </c>
      <c r="H587" s="41">
        <v>46133</v>
      </c>
      <c r="I587" s="42"/>
      <c r="J587" s="43">
        <v>39743000</v>
      </c>
      <c r="K587" s="43"/>
      <c r="L587" s="44">
        <v>0.98203592814371254</v>
      </c>
      <c r="M587" s="45" t="s">
        <v>7042</v>
      </c>
      <c r="N587" s="46" t="s">
        <v>32</v>
      </c>
    </row>
    <row r="588" spans="1:14" s="29" customFormat="1" ht="74.7" customHeight="1" x14ac:dyDescent="0.2">
      <c r="A588" s="40" t="s">
        <v>7043</v>
      </c>
      <c r="B588" s="41">
        <v>45789</v>
      </c>
      <c r="C588" s="41" t="s">
        <v>7044</v>
      </c>
      <c r="D588" s="41" t="s">
        <v>15</v>
      </c>
      <c r="E588" s="41" t="s">
        <v>4568</v>
      </c>
      <c r="F588" s="41" t="s">
        <v>7045</v>
      </c>
      <c r="G588" s="41">
        <v>45803</v>
      </c>
      <c r="H588" s="41">
        <v>46106</v>
      </c>
      <c r="I588" s="42"/>
      <c r="J588" s="43">
        <v>30680000</v>
      </c>
      <c r="K588" s="43"/>
      <c r="L588" s="44">
        <v>1.0693069306930694</v>
      </c>
      <c r="M588" s="45" t="s">
        <v>7046</v>
      </c>
      <c r="N588" s="46" t="s">
        <v>32</v>
      </c>
    </row>
    <row r="589" spans="1:14" s="29" customFormat="1" ht="74.7" customHeight="1" x14ac:dyDescent="0.2">
      <c r="A589" s="40" t="s">
        <v>7047</v>
      </c>
      <c r="B589" s="41">
        <v>45792</v>
      </c>
      <c r="C589" s="41" t="s">
        <v>7048</v>
      </c>
      <c r="D589" s="41" t="s">
        <v>15</v>
      </c>
      <c r="E589" s="41" t="s">
        <v>4568</v>
      </c>
      <c r="F589" s="41" t="s">
        <v>7049</v>
      </c>
      <c r="G589" s="41">
        <v>45799</v>
      </c>
      <c r="H589" s="41">
        <v>46102</v>
      </c>
      <c r="I589" s="42"/>
      <c r="J589" s="43">
        <v>31000000</v>
      </c>
      <c r="K589" s="43"/>
      <c r="L589" s="44">
        <v>1.0825082508250825</v>
      </c>
      <c r="M589" s="45" t="s">
        <v>7050</v>
      </c>
      <c r="N589" s="46" t="s">
        <v>32</v>
      </c>
    </row>
    <row r="590" spans="1:14" s="29" customFormat="1" ht="74.7" customHeight="1" x14ac:dyDescent="0.2">
      <c r="A590" s="40" t="s">
        <v>7051</v>
      </c>
      <c r="B590" s="41">
        <v>45788</v>
      </c>
      <c r="C590" s="41" t="s">
        <v>7052</v>
      </c>
      <c r="D590" s="41" t="s">
        <v>15</v>
      </c>
      <c r="E590" s="41" t="s">
        <v>4568</v>
      </c>
      <c r="F590" s="41" t="s">
        <v>7053</v>
      </c>
      <c r="G590" s="41">
        <v>45800</v>
      </c>
      <c r="H590" s="41">
        <v>46134</v>
      </c>
      <c r="I590" s="42"/>
      <c r="J590" s="43">
        <v>39743000</v>
      </c>
      <c r="K590" s="43"/>
      <c r="L590" s="44">
        <v>0.97904191616766467</v>
      </c>
      <c r="M590" s="45" t="s">
        <v>7054</v>
      </c>
      <c r="N590" s="46" t="s">
        <v>32</v>
      </c>
    </row>
    <row r="591" spans="1:14" s="29" customFormat="1" ht="74.7" customHeight="1" x14ac:dyDescent="0.2">
      <c r="A591" s="40" t="s">
        <v>7055</v>
      </c>
      <c r="B591" s="41">
        <v>45792</v>
      </c>
      <c r="C591" s="41" t="s">
        <v>7056</v>
      </c>
      <c r="D591" s="41" t="s">
        <v>15</v>
      </c>
      <c r="E591" s="41" t="s">
        <v>4568</v>
      </c>
      <c r="F591" s="41" t="s">
        <v>7057</v>
      </c>
      <c r="G591" s="41">
        <v>45803</v>
      </c>
      <c r="H591" s="41">
        <v>46137</v>
      </c>
      <c r="I591" s="42"/>
      <c r="J591" s="43">
        <v>36828000</v>
      </c>
      <c r="K591" s="43"/>
      <c r="L591" s="44">
        <v>0.97005988023952094</v>
      </c>
      <c r="M591" s="45" t="s">
        <v>7058</v>
      </c>
      <c r="N591" s="46" t="s">
        <v>32</v>
      </c>
    </row>
    <row r="592" spans="1:14" s="29" customFormat="1" ht="74.7" customHeight="1" x14ac:dyDescent="0.2">
      <c r="A592" s="40" t="s">
        <v>7059</v>
      </c>
      <c r="B592" s="41">
        <v>45792</v>
      </c>
      <c r="C592" s="41" t="s">
        <v>7060</v>
      </c>
      <c r="D592" s="41" t="s">
        <v>15</v>
      </c>
      <c r="E592" s="41" t="s">
        <v>4562</v>
      </c>
      <c r="F592" s="41" t="s">
        <v>7061</v>
      </c>
      <c r="G592" s="41">
        <v>45803</v>
      </c>
      <c r="H592" s="41">
        <v>46183</v>
      </c>
      <c r="I592" s="42"/>
      <c r="J592" s="43">
        <v>53919315</v>
      </c>
      <c r="K592" s="43">
        <v>20968623</v>
      </c>
      <c r="L592" s="44">
        <v>0.85263157894736841</v>
      </c>
      <c r="M592" s="45" t="s">
        <v>7062</v>
      </c>
      <c r="N592" s="46" t="s">
        <v>32</v>
      </c>
    </row>
    <row r="593" spans="1:14" s="29" customFormat="1" ht="74.7" customHeight="1" x14ac:dyDescent="0.2">
      <c r="A593" s="40" t="s">
        <v>7063</v>
      </c>
      <c r="B593" s="41">
        <v>45791</v>
      </c>
      <c r="C593" s="41" t="s">
        <v>7064</v>
      </c>
      <c r="D593" s="41" t="s">
        <v>15</v>
      </c>
      <c r="E593" s="41" t="s">
        <v>4568</v>
      </c>
      <c r="F593" s="41" t="s">
        <v>7065</v>
      </c>
      <c r="G593" s="41">
        <v>45805</v>
      </c>
      <c r="H593" s="41">
        <v>46139</v>
      </c>
      <c r="I593" s="42"/>
      <c r="J593" s="43">
        <v>39743000</v>
      </c>
      <c r="K593" s="43"/>
      <c r="L593" s="44">
        <v>0.9640718562874252</v>
      </c>
      <c r="M593" s="45" t="s">
        <v>7066</v>
      </c>
      <c r="N593" s="46" t="s">
        <v>32</v>
      </c>
    </row>
    <row r="594" spans="1:14" s="29" customFormat="1" ht="74.7" customHeight="1" x14ac:dyDescent="0.2">
      <c r="A594" s="40" t="s">
        <v>7067</v>
      </c>
      <c r="B594" s="41">
        <v>45793</v>
      </c>
      <c r="C594" s="41" t="s">
        <v>7068</v>
      </c>
      <c r="D594" s="41" t="s">
        <v>15</v>
      </c>
      <c r="E594" s="41" t="s">
        <v>4568</v>
      </c>
      <c r="F594" s="41" t="s">
        <v>7069</v>
      </c>
      <c r="G594" s="41">
        <v>45799</v>
      </c>
      <c r="H594" s="41">
        <v>46102</v>
      </c>
      <c r="I594" s="42"/>
      <c r="J594" s="43">
        <v>31000000</v>
      </c>
      <c r="K594" s="43"/>
      <c r="L594" s="44">
        <v>1.0825082508250825</v>
      </c>
      <c r="M594" s="45" t="s">
        <v>7070</v>
      </c>
      <c r="N594" s="46" t="s">
        <v>32</v>
      </c>
    </row>
    <row r="595" spans="1:14" s="29" customFormat="1" ht="74.7" customHeight="1" x14ac:dyDescent="0.2">
      <c r="A595" s="40" t="s">
        <v>7071</v>
      </c>
      <c r="B595" s="41">
        <v>45793</v>
      </c>
      <c r="C595" s="41" t="s">
        <v>7072</v>
      </c>
      <c r="D595" s="41" t="s">
        <v>15</v>
      </c>
      <c r="E595" s="41" t="s">
        <v>4568</v>
      </c>
      <c r="F595" s="41" t="s">
        <v>7073</v>
      </c>
      <c r="G595" s="41">
        <v>45804</v>
      </c>
      <c r="H595" s="41">
        <v>46107</v>
      </c>
      <c r="I595" s="42"/>
      <c r="J595" s="43">
        <v>31000000</v>
      </c>
      <c r="K595" s="43"/>
      <c r="L595" s="44">
        <v>1.0660066006600659</v>
      </c>
      <c r="M595" s="45" t="s">
        <v>7074</v>
      </c>
      <c r="N595" s="46" t="s">
        <v>32</v>
      </c>
    </row>
    <row r="596" spans="1:14" s="29" customFormat="1" ht="74.7" customHeight="1" x14ac:dyDescent="0.2">
      <c r="A596" s="40" t="s">
        <v>7075</v>
      </c>
      <c r="B596" s="41">
        <v>45793</v>
      </c>
      <c r="C596" s="41" t="s">
        <v>7076</v>
      </c>
      <c r="D596" s="41" t="s">
        <v>15</v>
      </c>
      <c r="E596" s="41" t="s">
        <v>4562</v>
      </c>
      <c r="F596" s="41" t="s">
        <v>7077</v>
      </c>
      <c r="G596" s="41">
        <v>45805</v>
      </c>
      <c r="H596" s="41">
        <v>46139</v>
      </c>
      <c r="I596" s="42"/>
      <c r="J596" s="43">
        <v>47300000</v>
      </c>
      <c r="K596" s="43"/>
      <c r="L596" s="44">
        <v>0.9640718562874252</v>
      </c>
      <c r="M596" s="45" t="s">
        <v>7078</v>
      </c>
      <c r="N596" s="46" t="s">
        <v>32</v>
      </c>
    </row>
    <row r="597" spans="1:14" s="29" customFormat="1" ht="74.7" customHeight="1" x14ac:dyDescent="0.2">
      <c r="A597" s="40" t="s">
        <v>7079</v>
      </c>
      <c r="B597" s="41">
        <v>45790</v>
      </c>
      <c r="C597" s="41" t="s">
        <v>7080</v>
      </c>
      <c r="D597" s="41" t="s">
        <v>15</v>
      </c>
      <c r="E597" s="41" t="s">
        <v>4568</v>
      </c>
      <c r="F597" s="41" t="s">
        <v>7081</v>
      </c>
      <c r="G597" s="41">
        <v>45803</v>
      </c>
      <c r="H597" s="41">
        <v>46137</v>
      </c>
      <c r="I597" s="42"/>
      <c r="J597" s="43">
        <v>39743000</v>
      </c>
      <c r="K597" s="43"/>
      <c r="L597" s="44">
        <v>0.97005988023952094</v>
      </c>
      <c r="M597" s="45" t="s">
        <v>7082</v>
      </c>
      <c r="N597" s="46" t="s">
        <v>32</v>
      </c>
    </row>
    <row r="598" spans="1:14" s="29" customFormat="1" ht="74.7" customHeight="1" x14ac:dyDescent="0.2">
      <c r="A598" s="40" t="s">
        <v>7083</v>
      </c>
      <c r="B598" s="41">
        <v>45793</v>
      </c>
      <c r="C598" s="41" t="s">
        <v>7084</v>
      </c>
      <c r="D598" s="41" t="s">
        <v>15</v>
      </c>
      <c r="E598" s="41" t="s">
        <v>4568</v>
      </c>
      <c r="F598" s="41" t="s">
        <v>7085</v>
      </c>
      <c r="G598" s="41">
        <v>45803</v>
      </c>
      <c r="H598" s="41">
        <v>46106</v>
      </c>
      <c r="I598" s="42"/>
      <c r="J598" s="43">
        <v>31000000</v>
      </c>
      <c r="K598" s="43"/>
      <c r="L598" s="44">
        <v>1.0693069306930694</v>
      </c>
      <c r="M598" s="45" t="s">
        <v>7086</v>
      </c>
      <c r="N598" s="46" t="s">
        <v>32</v>
      </c>
    </row>
    <row r="599" spans="1:14" s="29" customFormat="1" ht="74.7" customHeight="1" x14ac:dyDescent="0.2">
      <c r="A599" s="40" t="s">
        <v>7087</v>
      </c>
      <c r="B599" s="41">
        <v>45793</v>
      </c>
      <c r="C599" s="41" t="s">
        <v>7088</v>
      </c>
      <c r="D599" s="41" t="s">
        <v>15</v>
      </c>
      <c r="E599" s="41" t="s">
        <v>4568</v>
      </c>
      <c r="F599" s="41" t="s">
        <v>7089</v>
      </c>
      <c r="G599" s="41">
        <v>45803</v>
      </c>
      <c r="H599" s="41">
        <v>46106</v>
      </c>
      <c r="I599" s="42"/>
      <c r="J599" s="43">
        <v>31000000</v>
      </c>
      <c r="K599" s="43"/>
      <c r="L599" s="44">
        <v>1.0693069306930694</v>
      </c>
      <c r="M599" s="45" t="s">
        <v>7090</v>
      </c>
      <c r="N599" s="46" t="s">
        <v>32</v>
      </c>
    </row>
    <row r="600" spans="1:14" s="29" customFormat="1" ht="74.7" customHeight="1" x14ac:dyDescent="0.2">
      <c r="A600" s="40" t="s">
        <v>7091</v>
      </c>
      <c r="B600" s="41">
        <v>45796</v>
      </c>
      <c r="C600" s="41" t="s">
        <v>7092</v>
      </c>
      <c r="D600" s="41" t="s">
        <v>15</v>
      </c>
      <c r="E600" s="41" t="s">
        <v>4562</v>
      </c>
      <c r="F600" s="41" t="s">
        <v>7093</v>
      </c>
      <c r="G600" s="41">
        <v>45806</v>
      </c>
      <c r="H600" s="41">
        <v>46140</v>
      </c>
      <c r="I600" s="42"/>
      <c r="J600" s="43">
        <v>80300000</v>
      </c>
      <c r="K600" s="43"/>
      <c r="L600" s="44">
        <v>0.96107784431137722</v>
      </c>
      <c r="M600" s="45" t="s">
        <v>7094</v>
      </c>
      <c r="N600" s="46" t="s">
        <v>32</v>
      </c>
    </row>
    <row r="601" spans="1:14" s="29" customFormat="1" ht="74.7" customHeight="1" x14ac:dyDescent="0.2">
      <c r="A601" s="40" t="s">
        <v>7095</v>
      </c>
      <c r="B601" s="41">
        <v>45796</v>
      </c>
      <c r="C601" s="41" t="s">
        <v>7096</v>
      </c>
      <c r="D601" s="41" t="s">
        <v>15</v>
      </c>
      <c r="E601" s="41" t="s">
        <v>4737</v>
      </c>
      <c r="F601" s="41" t="s">
        <v>7097</v>
      </c>
      <c r="G601" s="41">
        <v>45811</v>
      </c>
      <c r="H601" s="41">
        <v>46114</v>
      </c>
      <c r="I601" s="42"/>
      <c r="J601" s="43">
        <v>31000000</v>
      </c>
      <c r="K601" s="43"/>
      <c r="L601" s="44">
        <v>1.0429042904290429</v>
      </c>
      <c r="M601" s="45" t="s">
        <v>7098</v>
      </c>
      <c r="N601" s="46" t="s">
        <v>32</v>
      </c>
    </row>
    <row r="602" spans="1:14" s="29" customFormat="1" ht="74.7" customHeight="1" x14ac:dyDescent="0.2">
      <c r="A602" s="40" t="s">
        <v>7099</v>
      </c>
      <c r="B602" s="41">
        <v>45793</v>
      </c>
      <c r="C602" s="41" t="s">
        <v>7100</v>
      </c>
      <c r="D602" s="41" t="s">
        <v>15</v>
      </c>
      <c r="E602" s="41" t="s">
        <v>4568</v>
      </c>
      <c r="F602" s="41" t="s">
        <v>7101</v>
      </c>
      <c r="G602" s="41">
        <v>45804</v>
      </c>
      <c r="H602" s="41">
        <v>46138</v>
      </c>
      <c r="I602" s="42"/>
      <c r="J602" s="43">
        <v>39743000</v>
      </c>
      <c r="K602" s="43"/>
      <c r="L602" s="44">
        <v>0.96706586826347307</v>
      </c>
      <c r="M602" s="45" t="s">
        <v>7102</v>
      </c>
      <c r="N602" s="46" t="s">
        <v>32</v>
      </c>
    </row>
    <row r="603" spans="1:14" s="29" customFormat="1" ht="74.7" customHeight="1" x14ac:dyDescent="0.2">
      <c r="A603" s="40" t="s">
        <v>7103</v>
      </c>
      <c r="B603" s="41">
        <v>45796</v>
      </c>
      <c r="C603" s="41" t="s">
        <v>7104</v>
      </c>
      <c r="D603" s="41" t="s">
        <v>15</v>
      </c>
      <c r="E603" s="41" t="s">
        <v>4568</v>
      </c>
      <c r="F603" s="41" t="s">
        <v>7105</v>
      </c>
      <c r="G603" s="41">
        <v>45799</v>
      </c>
      <c r="H603" s="41">
        <v>46133</v>
      </c>
      <c r="I603" s="42"/>
      <c r="J603" s="43">
        <v>36828000</v>
      </c>
      <c r="K603" s="43"/>
      <c r="L603" s="44">
        <v>0.98203592814371254</v>
      </c>
      <c r="M603" s="45" t="s">
        <v>7106</v>
      </c>
      <c r="N603" s="46" t="s">
        <v>32</v>
      </c>
    </row>
    <row r="604" spans="1:14" s="29" customFormat="1" ht="74.7" customHeight="1" x14ac:dyDescent="0.2">
      <c r="A604" s="40" t="s">
        <v>7107</v>
      </c>
      <c r="B604" s="41">
        <v>45796</v>
      </c>
      <c r="C604" s="41" t="s">
        <v>7108</v>
      </c>
      <c r="D604" s="41" t="s">
        <v>15</v>
      </c>
      <c r="E604" s="41" t="s">
        <v>4568</v>
      </c>
      <c r="F604" s="41" t="s">
        <v>7109</v>
      </c>
      <c r="G604" s="41">
        <v>45809</v>
      </c>
      <c r="H604" s="41">
        <v>46112</v>
      </c>
      <c r="I604" s="42"/>
      <c r="J604" s="43">
        <v>31000000</v>
      </c>
      <c r="K604" s="43"/>
      <c r="L604" s="44">
        <v>1.0495049504950495</v>
      </c>
      <c r="M604" s="45" t="s">
        <v>7110</v>
      </c>
      <c r="N604" s="46" t="s">
        <v>32</v>
      </c>
    </row>
    <row r="605" spans="1:14" s="29" customFormat="1" ht="74.7" customHeight="1" x14ac:dyDescent="0.2">
      <c r="A605" s="40" t="s">
        <v>7111</v>
      </c>
      <c r="B605" s="41">
        <v>45796</v>
      </c>
      <c r="C605" s="41" t="s">
        <v>7112</v>
      </c>
      <c r="D605" s="41" t="s">
        <v>15</v>
      </c>
      <c r="E605" s="41" t="s">
        <v>4568</v>
      </c>
      <c r="F605" s="41" t="s">
        <v>7113</v>
      </c>
      <c r="G605" s="41">
        <v>45810</v>
      </c>
      <c r="H605" s="41">
        <v>46143</v>
      </c>
      <c r="I605" s="42"/>
      <c r="J605" s="43">
        <v>39743000</v>
      </c>
      <c r="K605" s="43"/>
      <c r="L605" s="44">
        <v>0.95195195195195192</v>
      </c>
      <c r="M605" s="45" t="s">
        <v>7114</v>
      </c>
      <c r="N605" s="46" t="s">
        <v>32</v>
      </c>
    </row>
    <row r="606" spans="1:14" s="29" customFormat="1" ht="74.7" customHeight="1" x14ac:dyDescent="0.2">
      <c r="A606" s="40" t="s">
        <v>7115</v>
      </c>
      <c r="B606" s="41">
        <v>45793</v>
      </c>
      <c r="C606" s="41" t="s">
        <v>7116</v>
      </c>
      <c r="D606" s="41" t="s">
        <v>15</v>
      </c>
      <c r="E606" s="41" t="s">
        <v>4568</v>
      </c>
      <c r="F606" s="41" t="s">
        <v>7117</v>
      </c>
      <c r="G606" s="41">
        <v>45804</v>
      </c>
      <c r="H606" s="41">
        <v>46138</v>
      </c>
      <c r="I606" s="42"/>
      <c r="J606" s="43">
        <v>39743000</v>
      </c>
      <c r="K606" s="43"/>
      <c r="L606" s="44">
        <v>0.96706586826347307</v>
      </c>
      <c r="M606" s="45" t="s">
        <v>7118</v>
      </c>
      <c r="N606" s="46" t="s">
        <v>32</v>
      </c>
    </row>
    <row r="607" spans="1:14" s="29" customFormat="1" ht="74.7" customHeight="1" x14ac:dyDescent="0.2">
      <c r="A607" s="40" t="s">
        <v>7119</v>
      </c>
      <c r="B607" s="41">
        <v>45793</v>
      </c>
      <c r="C607" s="41" t="s">
        <v>7120</v>
      </c>
      <c r="D607" s="41" t="s">
        <v>15</v>
      </c>
      <c r="E607" s="41" t="s">
        <v>4568</v>
      </c>
      <c r="F607" s="41" t="s">
        <v>7121</v>
      </c>
      <c r="G607" s="41">
        <v>45804</v>
      </c>
      <c r="H607" s="41">
        <v>46107</v>
      </c>
      <c r="I607" s="42"/>
      <c r="J607" s="43">
        <v>31000000</v>
      </c>
      <c r="K607" s="43"/>
      <c r="L607" s="44">
        <v>1.0660066006600659</v>
      </c>
      <c r="M607" s="45" t="s">
        <v>7122</v>
      </c>
      <c r="N607" s="46" t="s">
        <v>32</v>
      </c>
    </row>
    <row r="608" spans="1:14" s="29" customFormat="1" ht="74.7" customHeight="1" x14ac:dyDescent="0.2">
      <c r="A608" s="40" t="s">
        <v>7123</v>
      </c>
      <c r="B608" s="41">
        <v>45792</v>
      </c>
      <c r="C608" s="41" t="s">
        <v>7124</v>
      </c>
      <c r="D608" s="41" t="s">
        <v>15</v>
      </c>
      <c r="E608" s="41" t="s">
        <v>4568</v>
      </c>
      <c r="F608" s="41" t="s">
        <v>7125</v>
      </c>
      <c r="G608" s="41">
        <v>45804</v>
      </c>
      <c r="H608" s="41">
        <v>46107</v>
      </c>
      <c r="I608" s="42"/>
      <c r="J608" s="43">
        <v>31000000</v>
      </c>
      <c r="K608" s="43"/>
      <c r="L608" s="44">
        <v>1.0660066006600659</v>
      </c>
      <c r="M608" s="45" t="s">
        <v>7126</v>
      </c>
      <c r="N608" s="46" t="s">
        <v>32</v>
      </c>
    </row>
    <row r="609" spans="1:14" s="29" customFormat="1" ht="74.7" customHeight="1" x14ac:dyDescent="0.2">
      <c r="A609" s="40" t="s">
        <v>7127</v>
      </c>
      <c r="B609" s="41">
        <v>45789</v>
      </c>
      <c r="C609" s="41" t="s">
        <v>7128</v>
      </c>
      <c r="D609" s="41" t="s">
        <v>15</v>
      </c>
      <c r="E609" s="41" t="s">
        <v>4568</v>
      </c>
      <c r="F609" s="41" t="s">
        <v>7129</v>
      </c>
      <c r="G609" s="41">
        <v>45804</v>
      </c>
      <c r="H609" s="41">
        <v>46214</v>
      </c>
      <c r="I609" s="42"/>
      <c r="J609" s="43">
        <v>29497554</v>
      </c>
      <c r="K609" s="43">
        <v>14748777</v>
      </c>
      <c r="L609" s="44">
        <v>0.78780487804878052</v>
      </c>
      <c r="M609" s="45" t="s">
        <v>7130</v>
      </c>
      <c r="N609" s="46" t="s">
        <v>32</v>
      </c>
    </row>
    <row r="610" spans="1:14" s="29" customFormat="1" ht="74.7" customHeight="1" x14ac:dyDescent="0.2">
      <c r="A610" s="40" t="s">
        <v>7131</v>
      </c>
      <c r="B610" s="41">
        <v>45776</v>
      </c>
      <c r="C610" s="41" t="s">
        <v>7132</v>
      </c>
      <c r="D610" s="41" t="s">
        <v>15</v>
      </c>
      <c r="E610" s="41" t="s">
        <v>4562</v>
      </c>
      <c r="F610" s="41" t="s">
        <v>7133</v>
      </c>
      <c r="G610" s="41">
        <v>45805</v>
      </c>
      <c r="H610" s="41">
        <v>46215</v>
      </c>
      <c r="I610" s="42"/>
      <c r="J610" s="43">
        <v>53919315</v>
      </c>
      <c r="K610" s="43">
        <v>26959658</v>
      </c>
      <c r="L610" s="44">
        <v>0.78536585365853662</v>
      </c>
      <c r="M610" s="45" t="s">
        <v>7134</v>
      </c>
      <c r="N610" s="46" t="s">
        <v>32</v>
      </c>
    </row>
    <row r="611" spans="1:14" s="29" customFormat="1" ht="74.7" customHeight="1" x14ac:dyDescent="0.2">
      <c r="A611" s="40" t="s">
        <v>7135</v>
      </c>
      <c r="B611" s="41">
        <v>45793</v>
      </c>
      <c r="C611" s="41" t="s">
        <v>7136</v>
      </c>
      <c r="D611" s="41" t="s">
        <v>15</v>
      </c>
      <c r="E611" s="41" t="s">
        <v>4568</v>
      </c>
      <c r="F611" s="41" t="s">
        <v>7137</v>
      </c>
      <c r="G611" s="41">
        <v>45805</v>
      </c>
      <c r="H611" s="41">
        <v>46108</v>
      </c>
      <c r="I611" s="42"/>
      <c r="J611" s="43">
        <v>31000000</v>
      </c>
      <c r="K611" s="43"/>
      <c r="L611" s="44">
        <v>1.0627062706270627</v>
      </c>
      <c r="M611" s="45" t="s">
        <v>7138</v>
      </c>
      <c r="N611" s="46" t="s">
        <v>32</v>
      </c>
    </row>
    <row r="612" spans="1:14" s="29" customFormat="1" ht="74.7" customHeight="1" x14ac:dyDescent="0.2">
      <c r="A612" s="40" t="s">
        <v>7139</v>
      </c>
      <c r="B612" s="41">
        <v>45795</v>
      </c>
      <c r="C612" s="41" t="s">
        <v>7140</v>
      </c>
      <c r="D612" s="41" t="s">
        <v>15</v>
      </c>
      <c r="E612" s="41" t="s">
        <v>4568</v>
      </c>
      <c r="F612" s="41" t="s">
        <v>7141</v>
      </c>
      <c r="G612" s="41">
        <v>45811</v>
      </c>
      <c r="H612" s="41">
        <v>46114</v>
      </c>
      <c r="I612" s="42"/>
      <c r="J612" s="43">
        <v>31000000</v>
      </c>
      <c r="K612" s="43"/>
      <c r="L612" s="44">
        <v>1.0429042904290429</v>
      </c>
      <c r="M612" s="45" t="s">
        <v>7142</v>
      </c>
      <c r="N612" s="46" t="s">
        <v>32</v>
      </c>
    </row>
    <row r="613" spans="1:14" s="29" customFormat="1" ht="74.7" customHeight="1" x14ac:dyDescent="0.2">
      <c r="A613" s="40" t="s">
        <v>7143</v>
      </c>
      <c r="B613" s="41">
        <v>45793</v>
      </c>
      <c r="C613" s="41" t="s">
        <v>7144</v>
      </c>
      <c r="D613" s="41" t="s">
        <v>15</v>
      </c>
      <c r="E613" s="41" t="s">
        <v>4568</v>
      </c>
      <c r="F613" s="41" t="s">
        <v>7145</v>
      </c>
      <c r="G613" s="41">
        <v>45810</v>
      </c>
      <c r="H613" s="41">
        <v>46143</v>
      </c>
      <c r="I613" s="42"/>
      <c r="J613" s="43">
        <v>39743000</v>
      </c>
      <c r="K613" s="43"/>
      <c r="L613" s="44">
        <v>0.95195195195195192</v>
      </c>
      <c r="M613" s="45" t="s">
        <v>7146</v>
      </c>
      <c r="N613" s="46" t="s">
        <v>32</v>
      </c>
    </row>
    <row r="614" spans="1:14" s="29" customFormat="1" ht="74.7" customHeight="1" x14ac:dyDescent="0.2">
      <c r="A614" s="40" t="s">
        <v>7147</v>
      </c>
      <c r="B614" s="41">
        <v>45797</v>
      </c>
      <c r="C614" s="41" t="s">
        <v>7148</v>
      </c>
      <c r="D614" s="41" t="s">
        <v>15</v>
      </c>
      <c r="E614" s="41" t="s">
        <v>4562</v>
      </c>
      <c r="F614" s="41" t="s">
        <v>7149</v>
      </c>
      <c r="G614" s="41">
        <v>45811</v>
      </c>
      <c r="H614" s="41">
        <v>46114</v>
      </c>
      <c r="I614" s="42"/>
      <c r="J614" s="43">
        <v>60000000</v>
      </c>
      <c r="K614" s="43"/>
      <c r="L614" s="44">
        <v>1.0429042904290429</v>
      </c>
      <c r="M614" s="45" t="s">
        <v>7150</v>
      </c>
      <c r="N614" s="46" t="s">
        <v>32</v>
      </c>
    </row>
    <row r="615" spans="1:14" s="29" customFormat="1" ht="74.7" customHeight="1" x14ac:dyDescent="0.2">
      <c r="A615" s="40" t="s">
        <v>7151</v>
      </c>
      <c r="B615" s="41">
        <v>45797</v>
      </c>
      <c r="C615" s="41" t="s">
        <v>7152</v>
      </c>
      <c r="D615" s="41" t="s">
        <v>15</v>
      </c>
      <c r="E615" s="41" t="s">
        <v>4568</v>
      </c>
      <c r="F615" s="41" t="s">
        <v>7153</v>
      </c>
      <c r="G615" s="41">
        <v>45804</v>
      </c>
      <c r="H615" s="41">
        <v>46138</v>
      </c>
      <c r="I615" s="42"/>
      <c r="J615" s="43">
        <v>39743000</v>
      </c>
      <c r="K615" s="43"/>
      <c r="L615" s="44">
        <v>0.96706586826347307</v>
      </c>
      <c r="M615" s="45" t="s">
        <v>7154</v>
      </c>
      <c r="N615" s="46" t="s">
        <v>32</v>
      </c>
    </row>
    <row r="616" spans="1:14" s="29" customFormat="1" ht="74.7" customHeight="1" x14ac:dyDescent="0.2">
      <c r="A616" s="40" t="s">
        <v>7155</v>
      </c>
      <c r="B616" s="41">
        <v>45797</v>
      </c>
      <c r="C616" s="41" t="s">
        <v>7156</v>
      </c>
      <c r="D616" s="41" t="s">
        <v>15</v>
      </c>
      <c r="E616" s="41" t="s">
        <v>4568</v>
      </c>
      <c r="F616" s="41" t="s">
        <v>7157</v>
      </c>
      <c r="G616" s="41">
        <v>45805</v>
      </c>
      <c r="H616" s="41">
        <v>46139</v>
      </c>
      <c r="I616" s="42"/>
      <c r="J616" s="43">
        <v>39743000</v>
      </c>
      <c r="K616" s="43"/>
      <c r="L616" s="44">
        <v>0.9640718562874252</v>
      </c>
      <c r="M616" s="45" t="s">
        <v>7158</v>
      </c>
      <c r="N616" s="46" t="s">
        <v>32</v>
      </c>
    </row>
    <row r="617" spans="1:14" s="29" customFormat="1" ht="74.7" customHeight="1" x14ac:dyDescent="0.2">
      <c r="A617" s="40" t="s">
        <v>7159</v>
      </c>
      <c r="B617" s="41">
        <v>45796</v>
      </c>
      <c r="C617" s="41" t="s">
        <v>7160</v>
      </c>
      <c r="D617" s="41" t="s">
        <v>15</v>
      </c>
      <c r="E617" s="41" t="s">
        <v>4737</v>
      </c>
      <c r="F617" s="41" t="s">
        <v>7161</v>
      </c>
      <c r="G617" s="41">
        <v>45811</v>
      </c>
      <c r="H617" s="41">
        <v>46144</v>
      </c>
      <c r="I617" s="42"/>
      <c r="J617" s="43">
        <v>39743000</v>
      </c>
      <c r="K617" s="43"/>
      <c r="L617" s="44">
        <v>0.94894894894894899</v>
      </c>
      <c r="M617" s="45" t="s">
        <v>7162</v>
      </c>
      <c r="N617" s="46" t="s">
        <v>32</v>
      </c>
    </row>
    <row r="618" spans="1:14" s="29" customFormat="1" ht="74.7" customHeight="1" x14ac:dyDescent="0.2">
      <c r="A618" s="40" t="s">
        <v>7163</v>
      </c>
      <c r="B618" s="41">
        <v>45798</v>
      </c>
      <c r="C618" s="41" t="s">
        <v>7164</v>
      </c>
      <c r="D618" s="41" t="s">
        <v>15</v>
      </c>
      <c r="E618" s="41" t="s">
        <v>4568</v>
      </c>
      <c r="F618" s="41" t="s">
        <v>7165</v>
      </c>
      <c r="G618" s="41">
        <v>45811</v>
      </c>
      <c r="H618" s="41">
        <v>46114</v>
      </c>
      <c r="I618" s="42"/>
      <c r="J618" s="43">
        <v>31000000</v>
      </c>
      <c r="K618" s="43"/>
      <c r="L618" s="44">
        <v>1.0429042904290429</v>
      </c>
      <c r="M618" s="45" t="s">
        <v>7166</v>
      </c>
      <c r="N618" s="46" t="s">
        <v>32</v>
      </c>
    </row>
    <row r="619" spans="1:14" s="29" customFormat="1" ht="74.7" customHeight="1" x14ac:dyDescent="0.2">
      <c r="A619" s="40" t="s">
        <v>7167</v>
      </c>
      <c r="B619" s="41">
        <v>45798</v>
      </c>
      <c r="C619" s="41" t="s">
        <v>7168</v>
      </c>
      <c r="D619" s="41" t="s">
        <v>15</v>
      </c>
      <c r="E619" s="41" t="s">
        <v>4568</v>
      </c>
      <c r="F619" s="41" t="s">
        <v>7169</v>
      </c>
      <c r="G619" s="41">
        <v>45805</v>
      </c>
      <c r="H619" s="41">
        <v>46139</v>
      </c>
      <c r="I619" s="42"/>
      <c r="J619" s="43">
        <v>39743000</v>
      </c>
      <c r="K619" s="43"/>
      <c r="L619" s="44">
        <v>0.9640718562874252</v>
      </c>
      <c r="M619" s="45" t="s">
        <v>7170</v>
      </c>
      <c r="N619" s="46" t="s">
        <v>32</v>
      </c>
    </row>
    <row r="620" spans="1:14" s="29" customFormat="1" ht="74.7" customHeight="1" x14ac:dyDescent="0.2">
      <c r="A620" s="40" t="s">
        <v>7171</v>
      </c>
      <c r="B620" s="41">
        <v>45797</v>
      </c>
      <c r="C620" s="41" t="s">
        <v>7172</v>
      </c>
      <c r="D620" s="41" t="s">
        <v>15</v>
      </c>
      <c r="E620" s="41" t="s">
        <v>4568</v>
      </c>
      <c r="F620" s="41" t="s">
        <v>7173</v>
      </c>
      <c r="G620" s="41">
        <v>45805</v>
      </c>
      <c r="H620" s="41">
        <v>46108</v>
      </c>
      <c r="I620" s="42"/>
      <c r="J620" s="43">
        <v>31000000</v>
      </c>
      <c r="K620" s="43"/>
      <c r="L620" s="44">
        <v>1.0627062706270627</v>
      </c>
      <c r="M620" s="45" t="s">
        <v>7174</v>
      </c>
      <c r="N620" s="46" t="s">
        <v>32</v>
      </c>
    </row>
    <row r="621" spans="1:14" s="29" customFormat="1" ht="74.7" customHeight="1" x14ac:dyDescent="0.2">
      <c r="A621" s="40" t="s">
        <v>7175</v>
      </c>
      <c r="B621" s="41">
        <v>45791</v>
      </c>
      <c r="C621" s="41" t="s">
        <v>7176</v>
      </c>
      <c r="D621" s="41" t="s">
        <v>15</v>
      </c>
      <c r="E621" s="41" t="s">
        <v>4568</v>
      </c>
      <c r="F621" s="41" t="s">
        <v>7177</v>
      </c>
      <c r="G621" s="41">
        <v>45809</v>
      </c>
      <c r="H621" s="41">
        <v>46112</v>
      </c>
      <c r="I621" s="42"/>
      <c r="J621" s="43">
        <v>31000000</v>
      </c>
      <c r="K621" s="43"/>
      <c r="L621" s="44">
        <v>1.0495049504950495</v>
      </c>
      <c r="M621" s="45" t="s">
        <v>7178</v>
      </c>
      <c r="N621" s="46" t="s">
        <v>32</v>
      </c>
    </row>
    <row r="622" spans="1:14" s="29" customFormat="1" ht="74.7" customHeight="1" x14ac:dyDescent="0.2">
      <c r="A622" s="40" t="s">
        <v>7179</v>
      </c>
      <c r="B622" s="41">
        <v>45798</v>
      </c>
      <c r="C622" s="41" t="s">
        <v>7180</v>
      </c>
      <c r="D622" s="41" t="s">
        <v>15</v>
      </c>
      <c r="E622" s="41" t="s">
        <v>4568</v>
      </c>
      <c r="F622" s="41" t="s">
        <v>7181</v>
      </c>
      <c r="G622" s="41">
        <v>45811</v>
      </c>
      <c r="H622" s="41">
        <v>46114</v>
      </c>
      <c r="I622" s="42"/>
      <c r="J622" s="43">
        <v>31000000</v>
      </c>
      <c r="K622" s="43"/>
      <c r="L622" s="44">
        <v>1.0429042904290429</v>
      </c>
      <c r="M622" s="45" t="s">
        <v>7182</v>
      </c>
      <c r="N622" s="46" t="s">
        <v>32</v>
      </c>
    </row>
    <row r="623" spans="1:14" s="29" customFormat="1" ht="74.7" customHeight="1" x14ac:dyDescent="0.2">
      <c r="A623" s="40" t="s">
        <v>7183</v>
      </c>
      <c r="B623" s="41">
        <v>45798</v>
      </c>
      <c r="C623" s="41" t="s">
        <v>7184</v>
      </c>
      <c r="D623" s="41" t="s">
        <v>15</v>
      </c>
      <c r="E623" s="41" t="s">
        <v>4568</v>
      </c>
      <c r="F623" s="41" t="s">
        <v>7185</v>
      </c>
      <c r="G623" s="41">
        <v>45811</v>
      </c>
      <c r="H623" s="41">
        <v>46144</v>
      </c>
      <c r="I623" s="42"/>
      <c r="J623" s="43">
        <v>39743000</v>
      </c>
      <c r="K623" s="43"/>
      <c r="L623" s="44">
        <v>0.94894894894894899</v>
      </c>
      <c r="M623" s="45" t="s">
        <v>7186</v>
      </c>
      <c r="N623" s="46" t="s">
        <v>32</v>
      </c>
    </row>
    <row r="624" spans="1:14" s="29" customFormat="1" ht="74.7" customHeight="1" x14ac:dyDescent="0.2">
      <c r="A624" s="40" t="s">
        <v>7187</v>
      </c>
      <c r="B624" s="41">
        <v>45798</v>
      </c>
      <c r="C624" s="41" t="s">
        <v>7188</v>
      </c>
      <c r="D624" s="41" t="s">
        <v>15</v>
      </c>
      <c r="E624" s="41" t="s">
        <v>4568</v>
      </c>
      <c r="F624" s="41" t="s">
        <v>7189</v>
      </c>
      <c r="G624" s="41">
        <v>45809</v>
      </c>
      <c r="H624" s="41">
        <v>46112</v>
      </c>
      <c r="I624" s="42"/>
      <c r="J624" s="43">
        <v>31000000</v>
      </c>
      <c r="K624" s="43"/>
      <c r="L624" s="44">
        <v>1.0495049504950495</v>
      </c>
      <c r="M624" s="45" t="s">
        <v>7190</v>
      </c>
      <c r="N624" s="46" t="s">
        <v>32</v>
      </c>
    </row>
    <row r="625" spans="1:14" s="29" customFormat="1" ht="74.7" customHeight="1" x14ac:dyDescent="0.2">
      <c r="A625" s="40" t="s">
        <v>7191</v>
      </c>
      <c r="B625" s="41">
        <v>45799</v>
      </c>
      <c r="C625" s="41" t="s">
        <v>7192</v>
      </c>
      <c r="D625" s="41" t="s">
        <v>15</v>
      </c>
      <c r="E625" s="41" t="s">
        <v>4568</v>
      </c>
      <c r="F625" s="41" t="s">
        <v>7193</v>
      </c>
      <c r="G625" s="41">
        <v>45804</v>
      </c>
      <c r="H625" s="41">
        <v>46138</v>
      </c>
      <c r="I625" s="42"/>
      <c r="J625" s="43">
        <v>39743000</v>
      </c>
      <c r="K625" s="43"/>
      <c r="L625" s="44">
        <v>0.96706586826347307</v>
      </c>
      <c r="M625" s="45" t="s">
        <v>7194</v>
      </c>
      <c r="N625" s="46" t="s">
        <v>32</v>
      </c>
    </row>
    <row r="626" spans="1:14" s="29" customFormat="1" ht="74.7" customHeight="1" x14ac:dyDescent="0.2">
      <c r="A626" s="40" t="s">
        <v>7195</v>
      </c>
      <c r="B626" s="41">
        <v>45798</v>
      </c>
      <c r="C626" s="41" t="s">
        <v>7196</v>
      </c>
      <c r="D626" s="41" t="s">
        <v>15</v>
      </c>
      <c r="E626" s="41" t="s">
        <v>4568</v>
      </c>
      <c r="F626" s="41" t="s">
        <v>7197</v>
      </c>
      <c r="G626" s="41">
        <v>45812</v>
      </c>
      <c r="H626" s="41">
        <v>46115</v>
      </c>
      <c r="I626" s="42"/>
      <c r="J626" s="43">
        <v>31000000</v>
      </c>
      <c r="K626" s="43"/>
      <c r="L626" s="44">
        <v>1.0396039603960396</v>
      </c>
      <c r="M626" s="45" t="s">
        <v>7198</v>
      </c>
      <c r="N626" s="46" t="s">
        <v>32</v>
      </c>
    </row>
    <row r="627" spans="1:14" s="29" customFormat="1" ht="74.7" customHeight="1" x14ac:dyDescent="0.2">
      <c r="A627" s="40" t="s">
        <v>7199</v>
      </c>
      <c r="B627" s="41">
        <v>45799</v>
      </c>
      <c r="C627" s="41" t="s">
        <v>7200</v>
      </c>
      <c r="D627" s="41" t="s">
        <v>15</v>
      </c>
      <c r="E627" s="41" t="s">
        <v>4737</v>
      </c>
      <c r="F627" s="41" t="s">
        <v>7201</v>
      </c>
      <c r="G627" s="41">
        <v>45809</v>
      </c>
      <c r="H627" s="41">
        <v>46142</v>
      </c>
      <c r="I627" s="42"/>
      <c r="J627" s="43">
        <v>39743000</v>
      </c>
      <c r="K627" s="43"/>
      <c r="L627" s="44">
        <v>0.95495495495495497</v>
      </c>
      <c r="M627" s="45" t="s">
        <v>7202</v>
      </c>
      <c r="N627" s="46" t="s">
        <v>32</v>
      </c>
    </row>
    <row r="628" spans="1:14" s="29" customFormat="1" ht="74.7" customHeight="1" x14ac:dyDescent="0.2">
      <c r="A628" s="40" t="s">
        <v>7203</v>
      </c>
      <c r="B628" s="41">
        <v>45799</v>
      </c>
      <c r="C628" s="41" t="s">
        <v>7204</v>
      </c>
      <c r="D628" s="41" t="s">
        <v>15</v>
      </c>
      <c r="E628" s="41" t="s">
        <v>4568</v>
      </c>
      <c r="F628" s="41" t="s">
        <v>7205</v>
      </c>
      <c r="G628" s="41">
        <v>45811</v>
      </c>
      <c r="H628" s="41">
        <v>46114</v>
      </c>
      <c r="I628" s="42"/>
      <c r="J628" s="43">
        <v>31000000</v>
      </c>
      <c r="K628" s="43"/>
      <c r="L628" s="44">
        <v>1.0429042904290429</v>
      </c>
      <c r="M628" s="45" t="s">
        <v>7206</v>
      </c>
      <c r="N628" s="46" t="s">
        <v>32</v>
      </c>
    </row>
    <row r="629" spans="1:14" s="29" customFormat="1" ht="74.7" customHeight="1" x14ac:dyDescent="0.2">
      <c r="A629" s="40" t="s">
        <v>7207</v>
      </c>
      <c r="B629" s="41">
        <v>45799</v>
      </c>
      <c r="C629" s="41" t="s">
        <v>7208</v>
      </c>
      <c r="D629" s="41" t="s">
        <v>15</v>
      </c>
      <c r="E629" s="41" t="s">
        <v>4568</v>
      </c>
      <c r="F629" s="41" t="s">
        <v>7209</v>
      </c>
      <c r="G629" s="41">
        <v>45811</v>
      </c>
      <c r="H629" s="41">
        <v>46114</v>
      </c>
      <c r="I629" s="42"/>
      <c r="J629" s="43">
        <v>31000000</v>
      </c>
      <c r="K629" s="43"/>
      <c r="L629" s="44">
        <v>1.0429042904290429</v>
      </c>
      <c r="M629" s="45" t="s">
        <v>7210</v>
      </c>
      <c r="N629" s="46" t="s">
        <v>32</v>
      </c>
    </row>
    <row r="630" spans="1:14" s="29" customFormat="1" ht="74.7" customHeight="1" x14ac:dyDescent="0.2">
      <c r="A630" s="40" t="s">
        <v>7211</v>
      </c>
      <c r="B630" s="41">
        <v>45799</v>
      </c>
      <c r="C630" s="41" t="s">
        <v>7212</v>
      </c>
      <c r="D630" s="41" t="s">
        <v>15</v>
      </c>
      <c r="E630" s="41" t="s">
        <v>4568</v>
      </c>
      <c r="F630" s="41" t="s">
        <v>7213</v>
      </c>
      <c r="G630" s="41">
        <v>45825</v>
      </c>
      <c r="H630" s="41">
        <v>46128</v>
      </c>
      <c r="I630" s="42"/>
      <c r="J630" s="43">
        <v>31000000</v>
      </c>
      <c r="K630" s="43"/>
      <c r="L630" s="44">
        <v>0.99669966996699666</v>
      </c>
      <c r="M630" s="45" t="s">
        <v>7214</v>
      </c>
      <c r="N630" s="46" t="s">
        <v>32</v>
      </c>
    </row>
    <row r="631" spans="1:14" s="29" customFormat="1" ht="74.7" customHeight="1" x14ac:dyDescent="0.2">
      <c r="A631" s="40" t="s">
        <v>7215</v>
      </c>
      <c r="B631" s="41">
        <v>45798</v>
      </c>
      <c r="C631" s="41" t="s">
        <v>7216</v>
      </c>
      <c r="D631" s="41" t="s">
        <v>15</v>
      </c>
      <c r="E631" s="41" t="s">
        <v>4568</v>
      </c>
      <c r="F631" s="41" t="s">
        <v>7217</v>
      </c>
      <c r="G631" s="41">
        <v>45813</v>
      </c>
      <c r="H631" s="41">
        <v>46116</v>
      </c>
      <c r="I631" s="42"/>
      <c r="J631" s="43">
        <v>31000000</v>
      </c>
      <c r="K631" s="43"/>
      <c r="L631" s="44">
        <v>1.0363036303630364</v>
      </c>
      <c r="M631" s="45" t="s">
        <v>7218</v>
      </c>
      <c r="N631" s="46" t="s">
        <v>32</v>
      </c>
    </row>
    <row r="632" spans="1:14" s="29" customFormat="1" ht="74.7" customHeight="1" x14ac:dyDescent="0.2">
      <c r="A632" s="40" t="s">
        <v>7219</v>
      </c>
      <c r="B632" s="41">
        <v>45799</v>
      </c>
      <c r="C632" s="41" t="s">
        <v>7220</v>
      </c>
      <c r="D632" s="41" t="s">
        <v>15</v>
      </c>
      <c r="E632" s="41" t="s">
        <v>4568</v>
      </c>
      <c r="F632" s="41" t="s">
        <v>7221</v>
      </c>
      <c r="G632" s="41">
        <v>45811</v>
      </c>
      <c r="H632" s="41">
        <v>46114</v>
      </c>
      <c r="I632" s="42"/>
      <c r="J632" s="43">
        <v>31000000</v>
      </c>
      <c r="K632" s="43"/>
      <c r="L632" s="44">
        <v>1.0429042904290429</v>
      </c>
      <c r="M632" s="45" t="s">
        <v>7222</v>
      </c>
      <c r="N632" s="46" t="s">
        <v>32</v>
      </c>
    </row>
    <row r="633" spans="1:14" s="29" customFormat="1" ht="74.7" customHeight="1" x14ac:dyDescent="0.2">
      <c r="A633" s="40" t="s">
        <v>7223</v>
      </c>
      <c r="B633" s="41">
        <v>45799</v>
      </c>
      <c r="C633" s="41" t="s">
        <v>7224</v>
      </c>
      <c r="D633" s="41" t="s">
        <v>15</v>
      </c>
      <c r="E633" s="41" t="s">
        <v>4568</v>
      </c>
      <c r="F633" s="41" t="s">
        <v>7225</v>
      </c>
      <c r="G633" s="41">
        <v>45809</v>
      </c>
      <c r="H633" s="41">
        <v>46112</v>
      </c>
      <c r="I633" s="42"/>
      <c r="J633" s="43">
        <v>31000000</v>
      </c>
      <c r="K633" s="43"/>
      <c r="L633" s="44">
        <v>1.0495049504950495</v>
      </c>
      <c r="M633" s="45" t="s">
        <v>7226</v>
      </c>
      <c r="N633" s="46" t="s">
        <v>32</v>
      </c>
    </row>
    <row r="634" spans="1:14" s="29" customFormat="1" ht="74.7" customHeight="1" x14ac:dyDescent="0.2">
      <c r="A634" s="40" t="s">
        <v>7227</v>
      </c>
      <c r="B634" s="41">
        <v>45799</v>
      </c>
      <c r="C634" s="41" t="s">
        <v>7228</v>
      </c>
      <c r="D634" s="41" t="s">
        <v>15</v>
      </c>
      <c r="E634" s="41" t="s">
        <v>4562</v>
      </c>
      <c r="F634" s="41" t="s">
        <v>7229</v>
      </c>
      <c r="G634" s="41">
        <v>45809</v>
      </c>
      <c r="H634" s="41">
        <v>46112</v>
      </c>
      <c r="I634" s="42"/>
      <c r="J634" s="43">
        <v>55000000</v>
      </c>
      <c r="K634" s="43"/>
      <c r="L634" s="44">
        <v>1.0495049504950495</v>
      </c>
      <c r="M634" s="45" t="s">
        <v>7230</v>
      </c>
      <c r="N634" s="46" t="s">
        <v>32</v>
      </c>
    </row>
    <row r="635" spans="1:14" s="29" customFormat="1" ht="74.7" customHeight="1" x14ac:dyDescent="0.2">
      <c r="A635" s="40" t="s">
        <v>7231</v>
      </c>
      <c r="B635" s="41">
        <v>45800</v>
      </c>
      <c r="C635" s="41" t="s">
        <v>7232</v>
      </c>
      <c r="D635" s="41" t="s">
        <v>15</v>
      </c>
      <c r="E635" s="41" t="s">
        <v>4568</v>
      </c>
      <c r="F635" s="41" t="s">
        <v>7233</v>
      </c>
      <c r="G635" s="41">
        <v>45811</v>
      </c>
      <c r="H635" s="41">
        <v>46114</v>
      </c>
      <c r="I635" s="42"/>
      <c r="J635" s="43">
        <v>32000000</v>
      </c>
      <c r="K635" s="43"/>
      <c r="L635" s="44">
        <v>1.0429042904290429</v>
      </c>
      <c r="M635" s="45" t="s">
        <v>7234</v>
      </c>
      <c r="N635" s="46" t="s">
        <v>32</v>
      </c>
    </row>
    <row r="636" spans="1:14" s="29" customFormat="1" ht="74.7" customHeight="1" x14ac:dyDescent="0.2">
      <c r="A636" s="40" t="s">
        <v>7235</v>
      </c>
      <c r="B636" s="41">
        <v>45800</v>
      </c>
      <c r="C636" s="41" t="s">
        <v>7236</v>
      </c>
      <c r="D636" s="41" t="s">
        <v>15</v>
      </c>
      <c r="E636" s="41" t="s">
        <v>4568</v>
      </c>
      <c r="F636" s="41" t="s">
        <v>7237</v>
      </c>
      <c r="G636" s="41">
        <v>45811</v>
      </c>
      <c r="H636" s="41">
        <v>46114</v>
      </c>
      <c r="I636" s="42"/>
      <c r="J636" s="43">
        <v>31000000</v>
      </c>
      <c r="K636" s="43"/>
      <c r="L636" s="44">
        <v>1.0429042904290429</v>
      </c>
      <c r="M636" s="45" t="s">
        <v>7238</v>
      </c>
      <c r="N636" s="46" t="s">
        <v>32</v>
      </c>
    </row>
    <row r="637" spans="1:14" s="29" customFormat="1" ht="74.7" customHeight="1" x14ac:dyDescent="0.2">
      <c r="A637" s="40" t="s">
        <v>7239</v>
      </c>
      <c r="B637" s="41">
        <v>45800</v>
      </c>
      <c r="C637" s="41" t="s">
        <v>7240</v>
      </c>
      <c r="D637" s="41" t="s">
        <v>15</v>
      </c>
      <c r="E637" s="41" t="s">
        <v>4568</v>
      </c>
      <c r="F637" s="41" t="s">
        <v>7241</v>
      </c>
      <c r="G637" s="41">
        <v>45814</v>
      </c>
      <c r="H637" s="41">
        <v>46147</v>
      </c>
      <c r="I637" s="42"/>
      <c r="J637" s="43">
        <v>38500000</v>
      </c>
      <c r="K637" s="43"/>
      <c r="L637" s="44">
        <v>0.93993993993993996</v>
      </c>
      <c r="M637" s="45" t="s">
        <v>7242</v>
      </c>
      <c r="N637" s="46" t="s">
        <v>32</v>
      </c>
    </row>
    <row r="638" spans="1:14" s="29" customFormat="1" ht="74.7" customHeight="1" x14ac:dyDescent="0.2">
      <c r="A638" s="40" t="s">
        <v>7243</v>
      </c>
      <c r="B638" s="41">
        <v>45803</v>
      </c>
      <c r="C638" s="41" t="s">
        <v>7244</v>
      </c>
      <c r="D638" s="41" t="s">
        <v>15</v>
      </c>
      <c r="E638" s="41" t="s">
        <v>7245</v>
      </c>
      <c r="F638" s="41" t="s">
        <v>7246</v>
      </c>
      <c r="G638" s="41">
        <v>45809</v>
      </c>
      <c r="H638" s="41">
        <v>46737</v>
      </c>
      <c r="I638" s="42"/>
      <c r="J638" s="43">
        <v>1096776978</v>
      </c>
      <c r="K638" s="43"/>
      <c r="L638" s="44">
        <v>0.34267241379310343</v>
      </c>
      <c r="M638" s="45" t="s">
        <v>7247</v>
      </c>
      <c r="N638" s="46" t="s">
        <v>32</v>
      </c>
    </row>
    <row r="639" spans="1:14" s="29" customFormat="1" ht="74.7" customHeight="1" x14ac:dyDescent="0.2">
      <c r="A639" s="40" t="s">
        <v>7248</v>
      </c>
      <c r="B639" s="41">
        <v>45800</v>
      </c>
      <c r="C639" s="41" t="s">
        <v>7249</v>
      </c>
      <c r="D639" s="41" t="s">
        <v>15</v>
      </c>
      <c r="E639" s="41" t="s">
        <v>4568</v>
      </c>
      <c r="F639" s="41" t="s">
        <v>7250</v>
      </c>
      <c r="G639" s="41">
        <v>45811</v>
      </c>
      <c r="H639" s="41">
        <v>46114</v>
      </c>
      <c r="I639" s="42"/>
      <c r="J639" s="43">
        <v>30680000</v>
      </c>
      <c r="K639" s="43"/>
      <c r="L639" s="44">
        <v>1.0429042904290429</v>
      </c>
      <c r="M639" s="45" t="s">
        <v>7251</v>
      </c>
      <c r="N639" s="46" t="s">
        <v>32</v>
      </c>
    </row>
    <row r="640" spans="1:14" s="29" customFormat="1" ht="74.7" customHeight="1" x14ac:dyDescent="0.2">
      <c r="A640" s="40" t="s">
        <v>7252</v>
      </c>
      <c r="B640" s="41">
        <v>45803</v>
      </c>
      <c r="C640" s="41" t="s">
        <v>7253</v>
      </c>
      <c r="D640" s="41" t="s">
        <v>15</v>
      </c>
      <c r="E640" s="41" t="s">
        <v>4568</v>
      </c>
      <c r="F640" s="41" t="s">
        <v>7254</v>
      </c>
      <c r="G640" s="41">
        <v>45819</v>
      </c>
      <c r="H640" s="41">
        <v>46122</v>
      </c>
      <c r="I640" s="42"/>
      <c r="J640" s="43">
        <v>31000000</v>
      </c>
      <c r="K640" s="43"/>
      <c r="L640" s="44">
        <v>1.0165016501650166</v>
      </c>
      <c r="M640" s="45" t="s">
        <v>7255</v>
      </c>
      <c r="N640" s="46" t="s">
        <v>32</v>
      </c>
    </row>
    <row r="641" spans="1:14" s="29" customFormat="1" ht="74.7" customHeight="1" x14ac:dyDescent="0.2">
      <c r="A641" s="40" t="s">
        <v>7256</v>
      </c>
      <c r="B641" s="41">
        <v>45803</v>
      </c>
      <c r="C641" s="41" t="s">
        <v>7257</v>
      </c>
      <c r="D641" s="41" t="s">
        <v>15</v>
      </c>
      <c r="E641" s="41" t="s">
        <v>4568</v>
      </c>
      <c r="F641" s="41" t="s">
        <v>7258</v>
      </c>
      <c r="G641" s="41">
        <v>45817</v>
      </c>
      <c r="H641" s="41">
        <v>46120</v>
      </c>
      <c r="I641" s="42"/>
      <c r="J641" s="43">
        <v>31000000</v>
      </c>
      <c r="K641" s="43"/>
      <c r="L641" s="44">
        <v>1.023102310231023</v>
      </c>
      <c r="M641" s="45" t="s">
        <v>7259</v>
      </c>
      <c r="N641" s="46" t="s">
        <v>32</v>
      </c>
    </row>
    <row r="642" spans="1:14" s="29" customFormat="1" ht="74.7" customHeight="1" x14ac:dyDescent="0.2">
      <c r="A642" s="40" t="s">
        <v>7260</v>
      </c>
      <c r="B642" s="41">
        <v>45803</v>
      </c>
      <c r="C642" s="41" t="s">
        <v>7261</v>
      </c>
      <c r="D642" s="41" t="s">
        <v>15</v>
      </c>
      <c r="E642" s="41" t="s">
        <v>4568</v>
      </c>
      <c r="F642" s="41" t="s">
        <v>7262</v>
      </c>
      <c r="G642" s="41">
        <v>45818</v>
      </c>
      <c r="H642" s="41">
        <v>46121</v>
      </c>
      <c r="I642" s="42"/>
      <c r="J642" s="43">
        <v>31000000</v>
      </c>
      <c r="K642" s="43"/>
      <c r="L642" s="44">
        <v>1.0198019801980198</v>
      </c>
      <c r="M642" s="45" t="s">
        <v>7263</v>
      </c>
      <c r="N642" s="46" t="s">
        <v>32</v>
      </c>
    </row>
    <row r="643" spans="1:14" s="29" customFormat="1" ht="74.7" customHeight="1" x14ac:dyDescent="0.2">
      <c r="A643" s="40" t="s">
        <v>7264</v>
      </c>
      <c r="B643" s="41">
        <v>45804</v>
      </c>
      <c r="C643" s="41" t="s">
        <v>7265</v>
      </c>
      <c r="D643" s="41" t="s">
        <v>15</v>
      </c>
      <c r="E643" s="41" t="s">
        <v>4568</v>
      </c>
      <c r="F643" s="41" t="s">
        <v>7266</v>
      </c>
      <c r="G643" s="41">
        <v>45817</v>
      </c>
      <c r="H643" s="41">
        <v>46120</v>
      </c>
      <c r="I643" s="42"/>
      <c r="J643" s="43">
        <v>31000000</v>
      </c>
      <c r="K643" s="43"/>
      <c r="L643" s="44">
        <v>1.023102310231023</v>
      </c>
      <c r="M643" s="45" t="s">
        <v>7267</v>
      </c>
      <c r="N643" s="46" t="s">
        <v>32</v>
      </c>
    </row>
    <row r="644" spans="1:14" s="29" customFormat="1" ht="74.7" customHeight="1" x14ac:dyDescent="0.2">
      <c r="A644" s="40" t="s">
        <v>7268</v>
      </c>
      <c r="B644" s="41">
        <v>45806</v>
      </c>
      <c r="C644" s="41" t="s">
        <v>7269</v>
      </c>
      <c r="D644" s="41" t="s">
        <v>15</v>
      </c>
      <c r="E644" s="41" t="s">
        <v>4562</v>
      </c>
      <c r="F644" s="41" t="s">
        <v>7270</v>
      </c>
      <c r="G644" s="41">
        <v>45824</v>
      </c>
      <c r="H644" s="41">
        <v>46127</v>
      </c>
      <c r="I644" s="42"/>
      <c r="J644" s="43">
        <v>60000000</v>
      </c>
      <c r="K644" s="43"/>
      <c r="L644" s="44">
        <v>1</v>
      </c>
      <c r="M644" s="45" t="s">
        <v>7271</v>
      </c>
      <c r="N644" s="46" t="s">
        <v>32</v>
      </c>
    </row>
    <row r="645" spans="1:14" s="29" customFormat="1" ht="74.7" customHeight="1" x14ac:dyDescent="0.2">
      <c r="A645" s="40" t="s">
        <v>7272</v>
      </c>
      <c r="B645" s="41">
        <v>45804</v>
      </c>
      <c r="C645" s="41" t="s">
        <v>7273</v>
      </c>
      <c r="D645" s="41" t="s">
        <v>15</v>
      </c>
      <c r="E645" s="41" t="s">
        <v>4562</v>
      </c>
      <c r="F645" s="41" t="s">
        <v>7274</v>
      </c>
      <c r="G645" s="41">
        <v>45811</v>
      </c>
      <c r="H645" s="41">
        <v>46218</v>
      </c>
      <c r="I645" s="42"/>
      <c r="J645" s="43">
        <v>70200000</v>
      </c>
      <c r="K645" s="43">
        <v>35100000</v>
      </c>
      <c r="L645" s="44">
        <v>0.7764127764127764</v>
      </c>
      <c r="M645" s="45" t="s">
        <v>7275</v>
      </c>
      <c r="N645" s="46" t="s">
        <v>32</v>
      </c>
    </row>
    <row r="646" spans="1:14" s="29" customFormat="1" ht="74.7" customHeight="1" x14ac:dyDescent="0.2">
      <c r="A646" s="40" t="s">
        <v>7276</v>
      </c>
      <c r="B646" s="41">
        <v>45806</v>
      </c>
      <c r="C646" s="41" t="s">
        <v>7277</v>
      </c>
      <c r="D646" s="41" t="s">
        <v>15</v>
      </c>
      <c r="E646" s="41" t="s">
        <v>7245</v>
      </c>
      <c r="F646" s="41" t="s">
        <v>7278</v>
      </c>
      <c r="G646" s="41">
        <v>45812</v>
      </c>
      <c r="H646" s="41">
        <v>46721</v>
      </c>
      <c r="I646" s="42"/>
      <c r="J646" s="43">
        <v>1330573068</v>
      </c>
      <c r="K646" s="43"/>
      <c r="L646" s="44">
        <v>0.34653465346534651</v>
      </c>
      <c r="M646" s="45" t="s">
        <v>7279</v>
      </c>
      <c r="N646" s="46" t="s">
        <v>32</v>
      </c>
    </row>
    <row r="647" spans="1:14" s="29" customFormat="1" ht="74.7" customHeight="1" x14ac:dyDescent="0.2">
      <c r="A647" s="40" t="s">
        <v>7280</v>
      </c>
      <c r="B647" s="41">
        <v>45799</v>
      </c>
      <c r="C647" s="41" t="s">
        <v>7281</v>
      </c>
      <c r="D647" s="41" t="s">
        <v>15</v>
      </c>
      <c r="E647" s="41" t="s">
        <v>4568</v>
      </c>
      <c r="F647" s="41" t="s">
        <v>7282</v>
      </c>
      <c r="G647" s="41">
        <v>45821</v>
      </c>
      <c r="H647" s="41">
        <v>46124</v>
      </c>
      <c r="I647" s="42"/>
      <c r="J647" s="43">
        <v>31000000</v>
      </c>
      <c r="K647" s="43"/>
      <c r="L647" s="44">
        <v>1.0099009900990099</v>
      </c>
      <c r="M647" s="45" t="s">
        <v>7283</v>
      </c>
      <c r="N647" s="46" t="s">
        <v>32</v>
      </c>
    </row>
    <row r="648" spans="1:14" s="29" customFormat="1" ht="74.7" customHeight="1" x14ac:dyDescent="0.2">
      <c r="A648" s="40" t="s">
        <v>7284</v>
      </c>
      <c r="B648" s="41">
        <v>45799</v>
      </c>
      <c r="C648" s="41" t="s">
        <v>7285</v>
      </c>
      <c r="D648" s="41" t="s">
        <v>15</v>
      </c>
      <c r="E648" s="41" t="s">
        <v>4568</v>
      </c>
      <c r="F648" s="41" t="s">
        <v>7286</v>
      </c>
      <c r="G648" s="41">
        <v>45825</v>
      </c>
      <c r="H648" s="41">
        <v>46128</v>
      </c>
      <c r="I648" s="42"/>
      <c r="J648" s="43">
        <v>31000000</v>
      </c>
      <c r="K648" s="43"/>
      <c r="L648" s="44">
        <v>0.99669966996699666</v>
      </c>
      <c r="M648" s="45" t="s">
        <v>7287</v>
      </c>
      <c r="N648" s="46" t="s">
        <v>32</v>
      </c>
    </row>
    <row r="649" spans="1:14" s="29" customFormat="1" ht="74.7" customHeight="1" x14ac:dyDescent="0.2">
      <c r="A649" s="40" t="s">
        <v>7288</v>
      </c>
      <c r="B649" s="41">
        <v>45760</v>
      </c>
      <c r="C649" s="41" t="s">
        <v>7289</v>
      </c>
      <c r="D649" s="41" t="s">
        <v>15</v>
      </c>
      <c r="E649" s="41" t="s">
        <v>4568</v>
      </c>
      <c r="F649" s="41" t="s">
        <v>7290</v>
      </c>
      <c r="G649" s="41">
        <v>45817</v>
      </c>
      <c r="H649" s="41">
        <v>46120</v>
      </c>
      <c r="I649" s="42"/>
      <c r="J649" s="43">
        <v>31000000</v>
      </c>
      <c r="K649" s="43"/>
      <c r="L649" s="44">
        <v>1.023102310231023</v>
      </c>
      <c r="M649" s="45" t="s">
        <v>7291</v>
      </c>
      <c r="N649" s="46" t="s">
        <v>32</v>
      </c>
    </row>
    <row r="650" spans="1:14" s="29" customFormat="1" ht="74.7" customHeight="1" x14ac:dyDescent="0.2">
      <c r="A650" s="40" t="s">
        <v>7292</v>
      </c>
      <c r="B650" s="41">
        <v>45803</v>
      </c>
      <c r="C650" s="41" t="s">
        <v>7293</v>
      </c>
      <c r="D650" s="41" t="s">
        <v>15</v>
      </c>
      <c r="E650" s="41" t="s">
        <v>4568</v>
      </c>
      <c r="F650" s="41" t="s">
        <v>7294</v>
      </c>
      <c r="G650" s="41">
        <v>45821</v>
      </c>
      <c r="H650" s="41">
        <v>46154</v>
      </c>
      <c r="I650" s="42"/>
      <c r="J650" s="43">
        <v>39743000</v>
      </c>
      <c r="K650" s="43"/>
      <c r="L650" s="44">
        <v>0.91891891891891897</v>
      </c>
      <c r="M650" s="45" t="s">
        <v>7295</v>
      </c>
      <c r="N650" s="46" t="s">
        <v>32</v>
      </c>
    </row>
    <row r="651" spans="1:14" s="29" customFormat="1" ht="74.7" customHeight="1" x14ac:dyDescent="0.2">
      <c r="A651" s="40" t="s">
        <v>7296</v>
      </c>
      <c r="B651" s="41">
        <v>45798</v>
      </c>
      <c r="C651" s="41" t="s">
        <v>7297</v>
      </c>
      <c r="D651" s="41" t="s">
        <v>15</v>
      </c>
      <c r="E651" s="41" t="s">
        <v>4562</v>
      </c>
      <c r="F651" s="41" t="s">
        <v>7298</v>
      </c>
      <c r="G651" s="41">
        <v>45819</v>
      </c>
      <c r="H651" s="41">
        <v>46091</v>
      </c>
      <c r="I651" s="42"/>
      <c r="J651" s="43">
        <v>76500000</v>
      </c>
      <c r="K651" s="43"/>
      <c r="L651" s="44">
        <v>1.1323529411764706</v>
      </c>
      <c r="M651" s="45" t="s">
        <v>7299</v>
      </c>
      <c r="N651" s="46" t="s">
        <v>32</v>
      </c>
    </row>
    <row r="652" spans="1:14" s="29" customFormat="1" ht="74.7" customHeight="1" x14ac:dyDescent="0.2">
      <c r="A652" s="40" t="s">
        <v>7300</v>
      </c>
      <c r="B652" s="41">
        <v>45806</v>
      </c>
      <c r="C652" s="41" t="s">
        <v>7301</v>
      </c>
      <c r="D652" s="41" t="s">
        <v>15</v>
      </c>
      <c r="E652" s="41" t="s">
        <v>4568</v>
      </c>
      <c r="F652" s="41" t="s">
        <v>7302</v>
      </c>
      <c r="G652" s="41">
        <v>45817</v>
      </c>
      <c r="H652" s="41">
        <v>46150</v>
      </c>
      <c r="I652" s="42"/>
      <c r="J652" s="43">
        <v>39743000</v>
      </c>
      <c r="K652" s="43"/>
      <c r="L652" s="44">
        <v>0.93093093093093093</v>
      </c>
      <c r="M652" s="45" t="s">
        <v>7303</v>
      </c>
      <c r="N652" s="46" t="s">
        <v>32</v>
      </c>
    </row>
    <row r="653" spans="1:14" s="29" customFormat="1" ht="74.7" customHeight="1" x14ac:dyDescent="0.2">
      <c r="A653" s="40" t="s">
        <v>7304</v>
      </c>
      <c r="B653" s="41">
        <v>45806</v>
      </c>
      <c r="C653" s="41" t="s">
        <v>7305</v>
      </c>
      <c r="D653" s="41" t="s">
        <v>15</v>
      </c>
      <c r="E653" s="41" t="s">
        <v>4568</v>
      </c>
      <c r="F653" s="41" t="s">
        <v>7306</v>
      </c>
      <c r="G653" s="41">
        <v>45817</v>
      </c>
      <c r="H653" s="41">
        <v>46120</v>
      </c>
      <c r="I653" s="42"/>
      <c r="J653" s="43">
        <v>31000000</v>
      </c>
      <c r="K653" s="43"/>
      <c r="L653" s="44">
        <v>1.023102310231023</v>
      </c>
      <c r="M653" s="45" t="s">
        <v>7307</v>
      </c>
      <c r="N653" s="46" t="s">
        <v>32</v>
      </c>
    </row>
    <row r="654" spans="1:14" s="29" customFormat="1" ht="74.7" customHeight="1" x14ac:dyDescent="0.2">
      <c r="A654" s="40" t="s">
        <v>7308</v>
      </c>
      <c r="B654" s="41">
        <v>45806</v>
      </c>
      <c r="C654" s="41" t="s">
        <v>7309</v>
      </c>
      <c r="D654" s="41" t="s">
        <v>15</v>
      </c>
      <c r="E654" s="41" t="s">
        <v>4568</v>
      </c>
      <c r="F654" s="41" t="s">
        <v>7310</v>
      </c>
      <c r="G654" s="41">
        <v>45819</v>
      </c>
      <c r="H654" s="41">
        <v>46122</v>
      </c>
      <c r="I654" s="42"/>
      <c r="J654" s="43">
        <v>31000000</v>
      </c>
      <c r="K654" s="43"/>
      <c r="L654" s="44">
        <v>1.0165016501650166</v>
      </c>
      <c r="M654" s="45" t="s">
        <v>7311</v>
      </c>
      <c r="N654" s="46" t="s">
        <v>32</v>
      </c>
    </row>
    <row r="655" spans="1:14" s="29" customFormat="1" ht="74.7" customHeight="1" x14ac:dyDescent="0.2">
      <c r="A655" s="40" t="s">
        <v>7312</v>
      </c>
      <c r="B655" s="41">
        <v>45800</v>
      </c>
      <c r="C655" s="41" t="s">
        <v>7313</v>
      </c>
      <c r="D655" s="41" t="s">
        <v>15</v>
      </c>
      <c r="E655" s="41" t="s">
        <v>4562</v>
      </c>
      <c r="F655" s="41" t="s">
        <v>7314</v>
      </c>
      <c r="G655" s="41">
        <v>45813</v>
      </c>
      <c r="H655" s="41">
        <v>46220</v>
      </c>
      <c r="I655" s="42"/>
      <c r="J655" s="43">
        <v>73800000</v>
      </c>
      <c r="K655" s="43">
        <v>36900000</v>
      </c>
      <c r="L655" s="44">
        <v>0.77149877149877155</v>
      </c>
      <c r="M655" s="45" t="s">
        <v>7315</v>
      </c>
      <c r="N655" s="46" t="s">
        <v>32</v>
      </c>
    </row>
    <row r="656" spans="1:14" s="29" customFormat="1" ht="74.7" customHeight="1" x14ac:dyDescent="0.2">
      <c r="A656" s="40" t="s">
        <v>7316</v>
      </c>
      <c r="B656" s="41">
        <v>45806</v>
      </c>
      <c r="C656" s="41" t="s">
        <v>7317</v>
      </c>
      <c r="D656" s="41" t="s">
        <v>15</v>
      </c>
      <c r="E656" s="41" t="s">
        <v>4568</v>
      </c>
      <c r="F656" s="41" t="s">
        <v>7318</v>
      </c>
      <c r="G656" s="41">
        <v>45818</v>
      </c>
      <c r="H656" s="41">
        <v>46121</v>
      </c>
      <c r="I656" s="42"/>
      <c r="J656" s="43">
        <v>31000000</v>
      </c>
      <c r="K656" s="43"/>
      <c r="L656" s="44">
        <v>1.0198019801980198</v>
      </c>
      <c r="M656" s="45" t="s">
        <v>7319</v>
      </c>
      <c r="N656" s="46" t="s">
        <v>32</v>
      </c>
    </row>
    <row r="657" spans="1:14" s="29" customFormat="1" ht="74.7" customHeight="1" x14ac:dyDescent="0.2">
      <c r="A657" s="40" t="s">
        <v>7320</v>
      </c>
      <c r="B657" s="41">
        <v>45806</v>
      </c>
      <c r="C657" s="41" t="s">
        <v>7321</v>
      </c>
      <c r="D657" s="41" t="s">
        <v>15</v>
      </c>
      <c r="E657" s="41" t="s">
        <v>4568</v>
      </c>
      <c r="F657" s="41" t="s">
        <v>7322</v>
      </c>
      <c r="G657" s="41">
        <v>45817</v>
      </c>
      <c r="H657" s="41">
        <v>46120</v>
      </c>
      <c r="I657" s="42"/>
      <c r="J657" s="43">
        <v>31000000</v>
      </c>
      <c r="K657" s="43"/>
      <c r="L657" s="44">
        <v>1.023102310231023</v>
      </c>
      <c r="M657" s="45" t="s">
        <v>7323</v>
      </c>
      <c r="N657" s="46" t="s">
        <v>32</v>
      </c>
    </row>
    <row r="658" spans="1:14" s="29" customFormat="1" ht="74.7" customHeight="1" x14ac:dyDescent="0.2">
      <c r="A658" s="40" t="s">
        <v>7324</v>
      </c>
      <c r="B658" s="41">
        <v>45806</v>
      </c>
      <c r="C658" s="41" t="s">
        <v>7325</v>
      </c>
      <c r="D658" s="41" t="s">
        <v>15</v>
      </c>
      <c r="E658" s="41" t="s">
        <v>4568</v>
      </c>
      <c r="F658" s="41" t="s">
        <v>7326</v>
      </c>
      <c r="G658" s="41">
        <v>45828</v>
      </c>
      <c r="H658" s="41">
        <v>46131</v>
      </c>
      <c r="I658" s="42"/>
      <c r="J658" s="43">
        <v>31000000</v>
      </c>
      <c r="K658" s="43"/>
      <c r="L658" s="44">
        <v>0.98679867986798675</v>
      </c>
      <c r="M658" s="45" t="s">
        <v>7327</v>
      </c>
      <c r="N658" s="46" t="s">
        <v>32</v>
      </c>
    </row>
    <row r="659" spans="1:14" s="29" customFormat="1" ht="74.7" customHeight="1" x14ac:dyDescent="0.2">
      <c r="A659" s="40" t="s">
        <v>7328</v>
      </c>
      <c r="B659" s="41">
        <v>45807</v>
      </c>
      <c r="C659" s="41" t="s">
        <v>7329</v>
      </c>
      <c r="D659" s="41" t="s">
        <v>15</v>
      </c>
      <c r="E659" s="41" t="s">
        <v>4568</v>
      </c>
      <c r="F659" s="41" t="s">
        <v>7330</v>
      </c>
      <c r="G659" s="41">
        <v>45819</v>
      </c>
      <c r="H659" s="41">
        <v>46122</v>
      </c>
      <c r="I659" s="42"/>
      <c r="J659" s="43">
        <v>31000000</v>
      </c>
      <c r="K659" s="43"/>
      <c r="L659" s="44">
        <v>1.0165016501650166</v>
      </c>
      <c r="M659" s="45" t="s">
        <v>7331</v>
      </c>
      <c r="N659" s="46" t="s">
        <v>32</v>
      </c>
    </row>
    <row r="660" spans="1:14" s="29" customFormat="1" ht="74.7" customHeight="1" x14ac:dyDescent="0.2">
      <c r="A660" s="40" t="s">
        <v>7332</v>
      </c>
      <c r="B660" s="41">
        <v>45813</v>
      </c>
      <c r="C660" s="41" t="s">
        <v>7333</v>
      </c>
      <c r="D660" s="41" t="s">
        <v>15</v>
      </c>
      <c r="E660" s="41" t="s">
        <v>4737</v>
      </c>
      <c r="F660" s="41" t="s">
        <v>7334</v>
      </c>
      <c r="G660" s="41">
        <v>45819</v>
      </c>
      <c r="H660" s="41">
        <v>46122</v>
      </c>
      <c r="I660" s="42"/>
      <c r="J660" s="43">
        <v>31000000</v>
      </c>
      <c r="K660" s="43"/>
      <c r="L660" s="44">
        <v>1.0165016501650166</v>
      </c>
      <c r="M660" s="45" t="s">
        <v>7335</v>
      </c>
      <c r="N660" s="46" t="s">
        <v>32</v>
      </c>
    </row>
    <row r="661" spans="1:14" s="29" customFormat="1" ht="74.7" customHeight="1" x14ac:dyDescent="0.2">
      <c r="A661" s="40" t="s">
        <v>7336</v>
      </c>
      <c r="B661" s="41">
        <v>45813</v>
      </c>
      <c r="C661" s="41" t="s">
        <v>7337</v>
      </c>
      <c r="D661" s="41" t="s">
        <v>15</v>
      </c>
      <c r="E661" s="41" t="s">
        <v>4737</v>
      </c>
      <c r="F661" s="41" t="s">
        <v>7338</v>
      </c>
      <c r="G661" s="41">
        <v>45821</v>
      </c>
      <c r="H661" s="41">
        <v>46124</v>
      </c>
      <c r="I661" s="42"/>
      <c r="J661" s="43">
        <v>31000000</v>
      </c>
      <c r="K661" s="43"/>
      <c r="L661" s="44">
        <v>1.0099009900990099</v>
      </c>
      <c r="M661" s="45" t="s">
        <v>7339</v>
      </c>
      <c r="N661" s="46" t="s">
        <v>32</v>
      </c>
    </row>
    <row r="662" spans="1:14" s="29" customFormat="1" ht="74.7" customHeight="1" x14ac:dyDescent="0.2">
      <c r="A662" s="40" t="s">
        <v>7340</v>
      </c>
      <c r="B662" s="41">
        <v>45805</v>
      </c>
      <c r="C662" s="41" t="s">
        <v>7341</v>
      </c>
      <c r="D662" s="41" t="s">
        <v>15</v>
      </c>
      <c r="E662" s="41" t="s">
        <v>4737</v>
      </c>
      <c r="F662" s="41" t="s">
        <v>7342</v>
      </c>
      <c r="G662" s="41">
        <v>45824</v>
      </c>
      <c r="H662" s="41">
        <v>46127</v>
      </c>
      <c r="I662" s="42"/>
      <c r="J662" s="43">
        <v>31000000</v>
      </c>
      <c r="K662" s="43"/>
      <c r="L662" s="44">
        <v>1</v>
      </c>
      <c r="M662" s="45" t="s">
        <v>7343</v>
      </c>
      <c r="N662" s="46" t="s">
        <v>32</v>
      </c>
    </row>
    <row r="663" spans="1:14" s="29" customFormat="1" ht="74.7" customHeight="1" x14ac:dyDescent="0.2">
      <c r="A663" s="40" t="s">
        <v>7344</v>
      </c>
      <c r="B663" s="41">
        <v>45802</v>
      </c>
      <c r="C663" s="41" t="s">
        <v>7345</v>
      </c>
      <c r="D663" s="41" t="s">
        <v>15</v>
      </c>
      <c r="E663" s="41" t="s">
        <v>4737</v>
      </c>
      <c r="F663" s="41" t="s">
        <v>7346</v>
      </c>
      <c r="G663" s="41">
        <v>45824</v>
      </c>
      <c r="H663" s="41">
        <v>46127</v>
      </c>
      <c r="I663" s="42"/>
      <c r="J663" s="43">
        <v>31000000</v>
      </c>
      <c r="K663" s="43"/>
      <c r="L663" s="44">
        <v>1</v>
      </c>
      <c r="M663" s="45" t="s">
        <v>7347</v>
      </c>
      <c r="N663" s="46" t="s">
        <v>32</v>
      </c>
    </row>
    <row r="664" spans="1:14" s="29" customFormat="1" ht="74.7" customHeight="1" x14ac:dyDescent="0.2">
      <c r="A664" s="40" t="s">
        <v>7348</v>
      </c>
      <c r="B664" s="41">
        <v>45814</v>
      </c>
      <c r="C664" s="41" t="s">
        <v>7349</v>
      </c>
      <c r="D664" s="41" t="s">
        <v>15</v>
      </c>
      <c r="E664" s="41" t="s">
        <v>4737</v>
      </c>
      <c r="F664" s="41" t="s">
        <v>7350</v>
      </c>
      <c r="G664" s="41">
        <v>45819</v>
      </c>
      <c r="H664" s="41">
        <v>46122</v>
      </c>
      <c r="I664" s="42"/>
      <c r="J664" s="43">
        <v>31000000</v>
      </c>
      <c r="K664" s="43"/>
      <c r="L664" s="44">
        <v>1.0165016501650166</v>
      </c>
      <c r="M664" s="45" t="s">
        <v>7351</v>
      </c>
      <c r="N664" s="46" t="s">
        <v>32</v>
      </c>
    </row>
    <row r="665" spans="1:14" s="29" customFormat="1" ht="74.7" customHeight="1" x14ac:dyDescent="0.2">
      <c r="A665" s="40" t="s">
        <v>7352</v>
      </c>
      <c r="B665" s="41">
        <v>45814</v>
      </c>
      <c r="C665" s="41" t="s">
        <v>7353</v>
      </c>
      <c r="D665" s="41" t="s">
        <v>15</v>
      </c>
      <c r="E665" s="41" t="s">
        <v>4737</v>
      </c>
      <c r="F665" s="41" t="s">
        <v>7354</v>
      </c>
      <c r="G665" s="41">
        <v>45819</v>
      </c>
      <c r="H665" s="41">
        <v>46152</v>
      </c>
      <c r="I665" s="42"/>
      <c r="J665" s="43">
        <v>39743000</v>
      </c>
      <c r="K665" s="43"/>
      <c r="L665" s="44">
        <v>0.92492492492492495</v>
      </c>
      <c r="M665" s="45" t="s">
        <v>7355</v>
      </c>
      <c r="N665" s="46" t="s">
        <v>32</v>
      </c>
    </row>
    <row r="666" spans="1:14" s="29" customFormat="1" ht="74.7" customHeight="1" x14ac:dyDescent="0.2">
      <c r="A666" s="40" t="s">
        <v>7356</v>
      </c>
      <c r="B666" s="41">
        <v>45812</v>
      </c>
      <c r="C666" s="41" t="s">
        <v>7357</v>
      </c>
      <c r="D666" s="41" t="s">
        <v>15</v>
      </c>
      <c r="E666" s="41" t="s">
        <v>4737</v>
      </c>
      <c r="F666" s="41" t="s">
        <v>7358</v>
      </c>
      <c r="G666" s="41">
        <v>45826</v>
      </c>
      <c r="H666" s="41">
        <v>46129</v>
      </c>
      <c r="I666" s="42"/>
      <c r="J666" s="43">
        <v>31000000</v>
      </c>
      <c r="K666" s="43"/>
      <c r="L666" s="44">
        <v>0.99339933993399343</v>
      </c>
      <c r="M666" s="45" t="s">
        <v>7359</v>
      </c>
      <c r="N666" s="46" t="s">
        <v>32</v>
      </c>
    </row>
    <row r="667" spans="1:14" s="29" customFormat="1" ht="74.7" customHeight="1" x14ac:dyDescent="0.2">
      <c r="A667" s="40" t="s">
        <v>7360</v>
      </c>
      <c r="B667" s="41">
        <v>45804</v>
      </c>
      <c r="C667" s="41" t="s">
        <v>7361</v>
      </c>
      <c r="D667" s="41" t="s">
        <v>15</v>
      </c>
      <c r="E667" s="41" t="s">
        <v>4712</v>
      </c>
      <c r="F667" s="41" t="s">
        <v>7362</v>
      </c>
      <c r="G667" s="41">
        <v>45824</v>
      </c>
      <c r="H667" s="41">
        <v>46127</v>
      </c>
      <c r="I667" s="42"/>
      <c r="J667" s="43">
        <v>70000000</v>
      </c>
      <c r="K667" s="43"/>
      <c r="L667" s="44">
        <v>1</v>
      </c>
      <c r="M667" s="45" t="s">
        <v>7363</v>
      </c>
      <c r="N667" s="46" t="s">
        <v>32</v>
      </c>
    </row>
    <row r="668" spans="1:14" s="29" customFormat="1" ht="74.7" customHeight="1" x14ac:dyDescent="0.2">
      <c r="A668" s="40" t="s">
        <v>7364</v>
      </c>
      <c r="B668" s="41">
        <v>45817</v>
      </c>
      <c r="C668" s="41" t="s">
        <v>7365</v>
      </c>
      <c r="D668" s="41" t="s">
        <v>15</v>
      </c>
      <c r="E668" s="41" t="s">
        <v>4737</v>
      </c>
      <c r="F668" s="41" t="s">
        <v>7366</v>
      </c>
      <c r="G668" s="41">
        <v>45821</v>
      </c>
      <c r="H668" s="41">
        <v>46124</v>
      </c>
      <c r="I668" s="42"/>
      <c r="J668" s="43">
        <v>31000000</v>
      </c>
      <c r="K668" s="43"/>
      <c r="L668" s="44">
        <v>1.0099009900990099</v>
      </c>
      <c r="M668" s="45" t="s">
        <v>7367</v>
      </c>
      <c r="N668" s="46" t="s">
        <v>32</v>
      </c>
    </row>
    <row r="669" spans="1:14" s="29" customFormat="1" ht="74.7" customHeight="1" x14ac:dyDescent="0.2">
      <c r="A669" s="40" t="s">
        <v>7368</v>
      </c>
      <c r="B669" s="41">
        <v>45817</v>
      </c>
      <c r="C669" s="41" t="s">
        <v>7369</v>
      </c>
      <c r="D669" s="41" t="s">
        <v>15</v>
      </c>
      <c r="E669" s="41" t="s">
        <v>6414</v>
      </c>
      <c r="F669" s="41" t="s">
        <v>7370</v>
      </c>
      <c r="G669" s="41">
        <v>45840</v>
      </c>
      <c r="H669" s="41">
        <v>46408</v>
      </c>
      <c r="I669" s="42"/>
      <c r="J669" s="43">
        <v>3902586348</v>
      </c>
      <c r="K669" s="43"/>
      <c r="L669" s="44">
        <v>0.50528169014084512</v>
      </c>
      <c r="M669" s="45" t="s">
        <v>7371</v>
      </c>
      <c r="N669" s="46" t="s">
        <v>32</v>
      </c>
    </row>
    <row r="670" spans="1:14" s="29" customFormat="1" ht="74.7" customHeight="1" x14ac:dyDescent="0.2">
      <c r="A670" s="40" t="s">
        <v>7372</v>
      </c>
      <c r="B670" s="41">
        <v>45817</v>
      </c>
      <c r="C670" s="41" t="s">
        <v>7373</v>
      </c>
      <c r="D670" s="41" t="s">
        <v>50</v>
      </c>
      <c r="E670" s="41" t="s">
        <v>5596</v>
      </c>
      <c r="F670" s="41" t="s">
        <v>7374</v>
      </c>
      <c r="G670" s="41">
        <v>45835</v>
      </c>
      <c r="H670" s="41">
        <v>46189</v>
      </c>
      <c r="I670" s="42"/>
      <c r="J670" s="43">
        <v>4656000000</v>
      </c>
      <c r="K670" s="43">
        <v>643477137</v>
      </c>
      <c r="L670" s="44">
        <v>0.82485875706214684</v>
      </c>
      <c r="M670" s="45" t="s">
        <v>7375</v>
      </c>
      <c r="N670" s="46" t="s">
        <v>32</v>
      </c>
    </row>
    <row r="671" spans="1:14" s="29" customFormat="1" ht="74.7" customHeight="1" x14ac:dyDescent="0.2">
      <c r="A671" s="40" t="s">
        <v>7376</v>
      </c>
      <c r="B671" s="41">
        <v>45818</v>
      </c>
      <c r="C671" s="41" t="s">
        <v>7377</v>
      </c>
      <c r="D671" s="41" t="s">
        <v>15</v>
      </c>
      <c r="E671" s="41" t="s">
        <v>4737</v>
      </c>
      <c r="F671" s="41" t="s">
        <v>7378</v>
      </c>
      <c r="G671" s="41">
        <v>45825</v>
      </c>
      <c r="H671" s="41">
        <v>46128</v>
      </c>
      <c r="I671" s="42"/>
      <c r="J671" s="43">
        <v>31000000</v>
      </c>
      <c r="K671" s="43"/>
      <c r="L671" s="44">
        <v>0.99669966996699666</v>
      </c>
      <c r="M671" s="45" t="s">
        <v>7379</v>
      </c>
      <c r="N671" s="46" t="s">
        <v>32</v>
      </c>
    </row>
    <row r="672" spans="1:14" s="29" customFormat="1" ht="74.7" customHeight="1" x14ac:dyDescent="0.2">
      <c r="A672" s="40" t="s">
        <v>7380</v>
      </c>
      <c r="B672" s="41">
        <v>45779</v>
      </c>
      <c r="C672" s="41" t="s">
        <v>7381</v>
      </c>
      <c r="D672" s="41" t="s">
        <v>50</v>
      </c>
      <c r="E672" s="41" t="s">
        <v>5596</v>
      </c>
      <c r="F672" s="41" t="s">
        <v>7382</v>
      </c>
      <c r="G672" s="41">
        <v>45832</v>
      </c>
      <c r="H672" s="41">
        <v>46218</v>
      </c>
      <c r="I672" s="42"/>
      <c r="J672" s="43">
        <v>143156000</v>
      </c>
      <c r="K672" s="43">
        <v>39995000</v>
      </c>
      <c r="L672" s="44">
        <v>0.76424870466321249</v>
      </c>
      <c r="M672" s="45" t="s">
        <v>7383</v>
      </c>
      <c r="N672" s="46" t="s">
        <v>32</v>
      </c>
    </row>
    <row r="673" spans="1:14" s="29" customFormat="1" ht="74.7" customHeight="1" x14ac:dyDescent="0.2">
      <c r="A673" s="40" t="s">
        <v>7384</v>
      </c>
      <c r="B673" s="41">
        <v>45819</v>
      </c>
      <c r="C673" s="41" t="s">
        <v>7385</v>
      </c>
      <c r="D673" s="41" t="s">
        <v>15</v>
      </c>
      <c r="E673" s="41" t="s">
        <v>4737</v>
      </c>
      <c r="F673" s="41" t="s">
        <v>7386</v>
      </c>
      <c r="G673" s="41">
        <v>45824</v>
      </c>
      <c r="H673" s="41">
        <v>46127</v>
      </c>
      <c r="I673" s="42"/>
      <c r="J673" s="43">
        <v>31000000</v>
      </c>
      <c r="K673" s="43"/>
      <c r="L673" s="44">
        <v>1</v>
      </c>
      <c r="M673" s="45" t="s">
        <v>7387</v>
      </c>
      <c r="N673" s="46" t="s">
        <v>32</v>
      </c>
    </row>
    <row r="674" spans="1:14" s="29" customFormat="1" ht="74.7" customHeight="1" x14ac:dyDescent="0.2">
      <c r="A674" s="40" t="s">
        <v>7388</v>
      </c>
      <c r="B674" s="41">
        <v>45820</v>
      </c>
      <c r="C674" s="41" t="s">
        <v>7389</v>
      </c>
      <c r="D674" s="41" t="s">
        <v>15</v>
      </c>
      <c r="E674" s="41" t="s">
        <v>4737</v>
      </c>
      <c r="F674" s="41" t="s">
        <v>7390</v>
      </c>
      <c r="G674" s="41">
        <v>45827</v>
      </c>
      <c r="H674" s="41">
        <v>46130</v>
      </c>
      <c r="I674" s="42"/>
      <c r="J674" s="43">
        <v>31000000</v>
      </c>
      <c r="K674" s="43"/>
      <c r="L674" s="44">
        <v>0.99009900990099009</v>
      </c>
      <c r="M674" s="45" t="s">
        <v>7391</v>
      </c>
      <c r="N674" s="46" t="s">
        <v>32</v>
      </c>
    </row>
    <row r="675" spans="1:14" s="29" customFormat="1" ht="74.7" customHeight="1" x14ac:dyDescent="0.2">
      <c r="A675" s="40" t="s">
        <v>7392</v>
      </c>
      <c r="B675" s="41">
        <v>45824</v>
      </c>
      <c r="C675" s="41" t="s">
        <v>7393</v>
      </c>
      <c r="D675" s="41" t="s">
        <v>15</v>
      </c>
      <c r="E675" s="41" t="s">
        <v>4712</v>
      </c>
      <c r="F675" s="41" t="s">
        <v>7394</v>
      </c>
      <c r="G675" s="41">
        <v>45832</v>
      </c>
      <c r="H675" s="41">
        <v>46165</v>
      </c>
      <c r="I675" s="42"/>
      <c r="J675" s="43">
        <v>80300000</v>
      </c>
      <c r="K675" s="43"/>
      <c r="L675" s="44">
        <v>0.8858858858858859</v>
      </c>
      <c r="M675" s="45" t="s">
        <v>7395</v>
      </c>
      <c r="N675" s="46" t="s">
        <v>32</v>
      </c>
    </row>
    <row r="676" spans="1:14" s="29" customFormat="1" ht="74.7" customHeight="1" x14ac:dyDescent="0.2">
      <c r="A676" s="40" t="s">
        <v>7396</v>
      </c>
      <c r="B676" s="41">
        <v>45824</v>
      </c>
      <c r="C676" s="41" t="s">
        <v>7397</v>
      </c>
      <c r="D676" s="41" t="s">
        <v>15</v>
      </c>
      <c r="E676" s="41" t="s">
        <v>5953</v>
      </c>
      <c r="F676" s="41" t="s">
        <v>7398</v>
      </c>
      <c r="G676" s="41">
        <v>45827</v>
      </c>
      <c r="H676" s="41">
        <v>46252</v>
      </c>
      <c r="I676" s="42"/>
      <c r="J676" s="43">
        <v>713571600</v>
      </c>
      <c r="K676" s="43">
        <v>285428640</v>
      </c>
      <c r="L676" s="44">
        <v>0.70588235294117652</v>
      </c>
      <c r="M676" s="45" t="s">
        <v>7399</v>
      </c>
      <c r="N676" s="46" t="s">
        <v>32</v>
      </c>
    </row>
    <row r="677" spans="1:14" s="29" customFormat="1" ht="74.7" customHeight="1" x14ac:dyDescent="0.2">
      <c r="A677" s="40" t="s">
        <v>7400</v>
      </c>
      <c r="B677" s="41">
        <v>45820</v>
      </c>
      <c r="C677" s="41" t="s">
        <v>7401</v>
      </c>
      <c r="D677" s="41" t="s">
        <v>15</v>
      </c>
      <c r="E677" s="41" t="s">
        <v>5953</v>
      </c>
      <c r="F677" s="41" t="s">
        <v>7402</v>
      </c>
      <c r="G677" s="41">
        <v>45827</v>
      </c>
      <c r="H677" s="41">
        <v>46250</v>
      </c>
      <c r="I677" s="42"/>
      <c r="J677" s="43">
        <v>437823950</v>
      </c>
      <c r="K677" s="43">
        <v>175129580</v>
      </c>
      <c r="L677" s="44">
        <v>0.70921985815602839</v>
      </c>
      <c r="M677" s="45" t="s">
        <v>7403</v>
      </c>
      <c r="N677" s="46" t="s">
        <v>32</v>
      </c>
    </row>
    <row r="678" spans="1:14" s="29" customFormat="1" ht="74.7" customHeight="1" x14ac:dyDescent="0.2">
      <c r="A678" s="40" t="s">
        <v>7404</v>
      </c>
      <c r="B678" s="41">
        <v>45820</v>
      </c>
      <c r="C678" s="41" t="s">
        <v>7405</v>
      </c>
      <c r="D678" s="41" t="s">
        <v>15</v>
      </c>
      <c r="E678" s="41" t="s">
        <v>4712</v>
      </c>
      <c r="F678" s="41" t="s">
        <v>7406</v>
      </c>
      <c r="G678" s="41">
        <v>45835</v>
      </c>
      <c r="H678" s="41">
        <v>46168</v>
      </c>
      <c r="I678" s="42"/>
      <c r="J678" s="43">
        <v>66000000</v>
      </c>
      <c r="K678" s="43"/>
      <c r="L678" s="44">
        <v>0.87687687687687688</v>
      </c>
      <c r="M678" s="45" t="s">
        <v>7407</v>
      </c>
      <c r="N678" s="46" t="s">
        <v>32</v>
      </c>
    </row>
    <row r="679" spans="1:14" s="29" customFormat="1" ht="74.7" customHeight="1" x14ac:dyDescent="0.2">
      <c r="A679" s="40" t="s">
        <v>7408</v>
      </c>
      <c r="B679" s="41">
        <v>45824</v>
      </c>
      <c r="C679" s="41" t="s">
        <v>7409</v>
      </c>
      <c r="D679" s="41" t="s">
        <v>15</v>
      </c>
      <c r="E679" s="41" t="s">
        <v>4737</v>
      </c>
      <c r="F679" s="41" t="s">
        <v>7410</v>
      </c>
      <c r="G679" s="41">
        <v>45839</v>
      </c>
      <c r="H679" s="41">
        <v>46142</v>
      </c>
      <c r="I679" s="42"/>
      <c r="J679" s="43">
        <v>31000000</v>
      </c>
      <c r="K679" s="43"/>
      <c r="L679" s="44">
        <v>0.95049504950495045</v>
      </c>
      <c r="M679" s="45" t="s">
        <v>7411</v>
      </c>
      <c r="N679" s="46" t="s">
        <v>32</v>
      </c>
    </row>
    <row r="680" spans="1:14" s="29" customFormat="1" ht="74.7" customHeight="1" x14ac:dyDescent="0.2">
      <c r="A680" s="40" t="s">
        <v>7412</v>
      </c>
      <c r="B680" s="41">
        <v>45825</v>
      </c>
      <c r="C680" s="41" t="s">
        <v>7413</v>
      </c>
      <c r="D680" s="41" t="s">
        <v>15</v>
      </c>
      <c r="E680" s="41" t="s">
        <v>4737</v>
      </c>
      <c r="F680" s="41" t="s">
        <v>7414</v>
      </c>
      <c r="G680" s="41">
        <v>45832</v>
      </c>
      <c r="H680" s="41">
        <v>46135</v>
      </c>
      <c r="I680" s="42"/>
      <c r="J680" s="43">
        <v>31000000</v>
      </c>
      <c r="K680" s="43"/>
      <c r="L680" s="44">
        <v>0.97359735973597361</v>
      </c>
      <c r="M680" s="45" t="s">
        <v>7415</v>
      </c>
      <c r="N680" s="46" t="s">
        <v>32</v>
      </c>
    </row>
    <row r="681" spans="1:14" s="29" customFormat="1" ht="74.7" customHeight="1" x14ac:dyDescent="0.2">
      <c r="A681" s="40" t="s">
        <v>7416</v>
      </c>
      <c r="B681" s="41">
        <v>45824</v>
      </c>
      <c r="C681" s="41" t="s">
        <v>7417</v>
      </c>
      <c r="D681" s="41" t="s">
        <v>15</v>
      </c>
      <c r="E681" s="41" t="s">
        <v>4712</v>
      </c>
      <c r="F681" s="41" t="s">
        <v>7418</v>
      </c>
      <c r="G681" s="41">
        <v>45832</v>
      </c>
      <c r="H681" s="41">
        <v>46104</v>
      </c>
      <c r="I681" s="42"/>
      <c r="J681" s="43">
        <v>60300000</v>
      </c>
      <c r="K681" s="43"/>
      <c r="L681" s="44">
        <v>1.0845588235294117</v>
      </c>
      <c r="M681" s="45" t="s">
        <v>7419</v>
      </c>
      <c r="N681" s="46" t="s">
        <v>32</v>
      </c>
    </row>
    <row r="682" spans="1:14" s="29" customFormat="1" ht="74.7" customHeight="1" x14ac:dyDescent="0.2">
      <c r="A682" s="40" t="s">
        <v>7420</v>
      </c>
      <c r="B682" s="41">
        <v>45825</v>
      </c>
      <c r="C682" s="41" t="s">
        <v>7421</v>
      </c>
      <c r="D682" s="41" t="s">
        <v>15</v>
      </c>
      <c r="E682" s="41" t="s">
        <v>4737</v>
      </c>
      <c r="F682" s="41" t="s">
        <v>7422</v>
      </c>
      <c r="G682" s="41">
        <v>45834</v>
      </c>
      <c r="H682" s="41">
        <v>46137</v>
      </c>
      <c r="I682" s="42"/>
      <c r="J682" s="43">
        <v>31000000</v>
      </c>
      <c r="K682" s="43"/>
      <c r="L682" s="44">
        <v>0.96699669966996704</v>
      </c>
      <c r="M682" s="45" t="s">
        <v>7423</v>
      </c>
      <c r="N682" s="46" t="s">
        <v>32</v>
      </c>
    </row>
    <row r="683" spans="1:14" s="29" customFormat="1" ht="74.7" customHeight="1" x14ac:dyDescent="0.2">
      <c r="A683" s="40" t="s">
        <v>7424</v>
      </c>
      <c r="B683" s="41">
        <v>45786</v>
      </c>
      <c r="C683" s="41" t="s">
        <v>7425</v>
      </c>
      <c r="D683" s="41" t="s">
        <v>50</v>
      </c>
      <c r="E683" s="41" t="s">
        <v>7426</v>
      </c>
      <c r="F683" s="41" t="s">
        <v>7427</v>
      </c>
      <c r="G683" s="41">
        <v>45830</v>
      </c>
      <c r="H683" s="41">
        <v>46757</v>
      </c>
      <c r="I683" s="42"/>
      <c r="J683" s="43">
        <v>13001834037</v>
      </c>
      <c r="K683" s="43">
        <v>3944756036</v>
      </c>
      <c r="L683" s="44">
        <v>0.32038834951456313</v>
      </c>
      <c r="M683" s="45" t="s">
        <v>7428</v>
      </c>
      <c r="N683" s="46" t="s">
        <v>32</v>
      </c>
    </row>
    <row r="684" spans="1:14" s="29" customFormat="1" ht="74.7" customHeight="1" x14ac:dyDescent="0.2">
      <c r="A684" s="40" t="s">
        <v>7429</v>
      </c>
      <c r="B684" s="41">
        <v>45800</v>
      </c>
      <c r="C684" s="41" t="s">
        <v>7430</v>
      </c>
      <c r="D684" s="41" t="s">
        <v>50</v>
      </c>
      <c r="E684" s="41" t="s">
        <v>7431</v>
      </c>
      <c r="F684" s="41" t="s">
        <v>7432</v>
      </c>
      <c r="G684" s="41">
        <v>45827</v>
      </c>
      <c r="H684" s="41">
        <v>46574</v>
      </c>
      <c r="I684" s="42"/>
      <c r="J684" s="43">
        <v>99876439</v>
      </c>
      <c r="K684" s="43"/>
      <c r="L684" s="44">
        <v>0.40160642570281124</v>
      </c>
      <c r="M684" s="45" t="s">
        <v>7433</v>
      </c>
      <c r="N684" s="46" t="s">
        <v>32</v>
      </c>
    </row>
    <row r="685" spans="1:14" s="29" customFormat="1" ht="74.7" customHeight="1" x14ac:dyDescent="0.2">
      <c r="A685" s="40" t="s">
        <v>7434</v>
      </c>
      <c r="B685" s="41">
        <v>45825</v>
      </c>
      <c r="C685" s="41" t="s">
        <v>7435</v>
      </c>
      <c r="D685" s="41" t="s">
        <v>15</v>
      </c>
      <c r="E685" s="41" t="s">
        <v>4712</v>
      </c>
      <c r="F685" s="41" t="s">
        <v>7436</v>
      </c>
      <c r="G685" s="41">
        <v>45839</v>
      </c>
      <c r="H685" s="41">
        <v>46112</v>
      </c>
      <c r="I685" s="42"/>
      <c r="J685" s="43">
        <v>60300000</v>
      </c>
      <c r="K685" s="43"/>
      <c r="L685" s="44">
        <v>1.054945054945055</v>
      </c>
      <c r="M685" s="45" t="s">
        <v>7437</v>
      </c>
      <c r="N685" s="46" t="s">
        <v>32</v>
      </c>
    </row>
    <row r="686" spans="1:14" s="29" customFormat="1" ht="74.7" customHeight="1" x14ac:dyDescent="0.2">
      <c r="A686" s="40" t="s">
        <v>7438</v>
      </c>
      <c r="B686" s="41">
        <v>45827</v>
      </c>
      <c r="C686" s="41" t="s">
        <v>7439</v>
      </c>
      <c r="D686" s="41" t="s">
        <v>15</v>
      </c>
      <c r="E686" s="41" t="s">
        <v>4737</v>
      </c>
      <c r="F686" s="41" t="s">
        <v>7440</v>
      </c>
      <c r="G686" s="41">
        <v>45834</v>
      </c>
      <c r="H686" s="41">
        <v>46167</v>
      </c>
      <c r="I686" s="42"/>
      <c r="J686" s="43">
        <v>38500000</v>
      </c>
      <c r="K686" s="43"/>
      <c r="L686" s="44">
        <v>0.87987987987987992</v>
      </c>
      <c r="M686" s="45" t="s">
        <v>7441</v>
      </c>
      <c r="N686" s="46" t="s">
        <v>32</v>
      </c>
    </row>
    <row r="687" spans="1:14" s="29" customFormat="1" ht="74.7" customHeight="1" x14ac:dyDescent="0.2">
      <c r="A687" s="40" t="s">
        <v>7442</v>
      </c>
      <c r="B687" s="41">
        <v>45826</v>
      </c>
      <c r="C687" s="41" t="s">
        <v>7443</v>
      </c>
      <c r="D687" s="41" t="s">
        <v>15</v>
      </c>
      <c r="E687" s="41" t="s">
        <v>4712</v>
      </c>
      <c r="F687" s="41" t="s">
        <v>7444</v>
      </c>
      <c r="G687" s="41">
        <v>45839</v>
      </c>
      <c r="H687" s="41">
        <v>46112</v>
      </c>
      <c r="I687" s="42"/>
      <c r="J687" s="43">
        <v>63000000</v>
      </c>
      <c r="K687" s="43"/>
      <c r="L687" s="44">
        <v>1.054945054945055</v>
      </c>
      <c r="M687" s="45" t="s">
        <v>7445</v>
      </c>
      <c r="N687" s="46" t="s">
        <v>32</v>
      </c>
    </row>
    <row r="688" spans="1:14" s="29" customFormat="1" ht="74.7" customHeight="1" x14ac:dyDescent="0.2">
      <c r="A688" s="40" t="s">
        <v>7446</v>
      </c>
      <c r="B688" s="41">
        <v>45828</v>
      </c>
      <c r="C688" s="41" t="s">
        <v>7447</v>
      </c>
      <c r="D688" s="41" t="s">
        <v>15</v>
      </c>
      <c r="E688" s="41" t="s">
        <v>4737</v>
      </c>
      <c r="F688" s="41" t="s">
        <v>7448</v>
      </c>
      <c r="G688" s="41">
        <v>45839</v>
      </c>
      <c r="H688" s="41">
        <v>46112</v>
      </c>
      <c r="I688" s="42"/>
      <c r="J688" s="43">
        <v>24800000</v>
      </c>
      <c r="K688" s="43">
        <v>12400000</v>
      </c>
      <c r="L688" s="44">
        <v>1.054945054945055</v>
      </c>
      <c r="M688" s="45" t="s">
        <v>7449</v>
      </c>
      <c r="N688" s="46" t="s">
        <v>32</v>
      </c>
    </row>
    <row r="689" spans="1:14" s="29" customFormat="1" ht="74.7" customHeight="1" x14ac:dyDescent="0.2">
      <c r="A689" s="40" t="s">
        <v>7450</v>
      </c>
      <c r="B689" s="41">
        <v>45828</v>
      </c>
      <c r="C689" s="41" t="s">
        <v>7451</v>
      </c>
      <c r="D689" s="41" t="s">
        <v>15</v>
      </c>
      <c r="E689" s="41" t="s">
        <v>4737</v>
      </c>
      <c r="F689" s="41" t="s">
        <v>7452</v>
      </c>
      <c r="G689" s="41">
        <v>45841</v>
      </c>
      <c r="H689" s="41">
        <v>46144</v>
      </c>
      <c r="I689" s="42"/>
      <c r="J689" s="43">
        <v>31000000</v>
      </c>
      <c r="K689" s="43"/>
      <c r="L689" s="44">
        <v>0.94389438943894388</v>
      </c>
      <c r="M689" s="45" t="s">
        <v>7453</v>
      </c>
      <c r="N689" s="46" t="s">
        <v>32</v>
      </c>
    </row>
    <row r="690" spans="1:14" s="29" customFormat="1" ht="74.7" customHeight="1" x14ac:dyDescent="0.2">
      <c r="A690" s="40" t="s">
        <v>7454</v>
      </c>
      <c r="B690" s="41">
        <v>45832</v>
      </c>
      <c r="C690" s="41" t="s">
        <v>7455</v>
      </c>
      <c r="D690" s="41" t="s">
        <v>15</v>
      </c>
      <c r="E690" s="41" t="s">
        <v>4712</v>
      </c>
      <c r="F690" s="41" t="s">
        <v>7456</v>
      </c>
      <c r="G690" s="41">
        <v>45839</v>
      </c>
      <c r="H690" s="41">
        <v>46173</v>
      </c>
      <c r="I690" s="42"/>
      <c r="J690" s="43">
        <v>78760000</v>
      </c>
      <c r="K690" s="43"/>
      <c r="L690" s="44">
        <v>0.86227544910179643</v>
      </c>
      <c r="M690" s="45" t="s">
        <v>7457</v>
      </c>
      <c r="N690" s="46" t="s">
        <v>32</v>
      </c>
    </row>
    <row r="691" spans="1:14" s="29" customFormat="1" ht="74.7" customHeight="1" x14ac:dyDescent="0.2">
      <c r="A691" s="40" t="s">
        <v>7458</v>
      </c>
      <c r="B691" s="41">
        <v>45832</v>
      </c>
      <c r="C691" s="41" t="s">
        <v>7459</v>
      </c>
      <c r="D691" s="41" t="s">
        <v>15</v>
      </c>
      <c r="E691" s="41" t="s">
        <v>4712</v>
      </c>
      <c r="F691" s="41" t="s">
        <v>7460</v>
      </c>
      <c r="G691" s="41">
        <v>45841</v>
      </c>
      <c r="H691" s="41">
        <v>46144</v>
      </c>
      <c r="I691" s="42"/>
      <c r="J691" s="43">
        <v>55000000</v>
      </c>
      <c r="K691" s="43"/>
      <c r="L691" s="44">
        <v>0.94389438943894388</v>
      </c>
      <c r="M691" s="45" t="s">
        <v>7461</v>
      </c>
      <c r="N691" s="46" t="s">
        <v>32</v>
      </c>
    </row>
    <row r="692" spans="1:14" s="29" customFormat="1" ht="74.7" customHeight="1" x14ac:dyDescent="0.2">
      <c r="A692" s="40" t="s">
        <v>7462</v>
      </c>
      <c r="B692" s="41">
        <v>45833</v>
      </c>
      <c r="C692" s="41" t="s">
        <v>7463</v>
      </c>
      <c r="D692" s="41" t="s">
        <v>15</v>
      </c>
      <c r="E692" s="41" t="s">
        <v>4737</v>
      </c>
      <c r="F692" s="41" t="s">
        <v>7464</v>
      </c>
      <c r="G692" s="41">
        <v>45853</v>
      </c>
      <c r="H692" s="41">
        <v>46332</v>
      </c>
      <c r="I692" s="42"/>
      <c r="J692" s="43">
        <v>28904000</v>
      </c>
      <c r="K692" s="43">
        <v>12765933</v>
      </c>
      <c r="L692" s="44">
        <v>0.57202505219206679</v>
      </c>
      <c r="M692" s="45" t="s">
        <v>7465</v>
      </c>
      <c r="N692" s="46" t="s">
        <v>32</v>
      </c>
    </row>
    <row r="693" spans="1:14" s="29" customFormat="1" ht="74.7" customHeight="1" x14ac:dyDescent="0.2">
      <c r="A693" s="40" t="s">
        <v>7466</v>
      </c>
      <c r="B693" s="41">
        <v>45835</v>
      </c>
      <c r="C693" s="41" t="s">
        <v>7467</v>
      </c>
      <c r="D693" s="41" t="s">
        <v>15</v>
      </c>
      <c r="E693" s="41" t="s">
        <v>6972</v>
      </c>
      <c r="F693" s="41" t="s">
        <v>7468</v>
      </c>
      <c r="G693" s="41">
        <v>45839</v>
      </c>
      <c r="H693" s="41">
        <v>46934</v>
      </c>
      <c r="I693" s="42"/>
      <c r="J693" s="43">
        <v>0</v>
      </c>
      <c r="K693" s="43"/>
      <c r="L693" s="44">
        <v>0.26301369863013696</v>
      </c>
      <c r="M693" s="45" t="s">
        <v>7469</v>
      </c>
      <c r="N693" s="46" t="s">
        <v>32</v>
      </c>
    </row>
    <row r="694" spans="1:14" s="29" customFormat="1" ht="74.7" customHeight="1" x14ac:dyDescent="0.2">
      <c r="A694" s="40" t="s">
        <v>7470</v>
      </c>
      <c r="B694" s="41">
        <v>45835</v>
      </c>
      <c r="C694" s="41" t="s">
        <v>7471</v>
      </c>
      <c r="D694" s="41" t="s">
        <v>15</v>
      </c>
      <c r="E694" s="41" t="s">
        <v>6972</v>
      </c>
      <c r="F694" s="41" t="s">
        <v>7472</v>
      </c>
      <c r="G694" s="41">
        <v>45839</v>
      </c>
      <c r="H694" s="41">
        <v>46934</v>
      </c>
      <c r="I694" s="42"/>
      <c r="J694" s="43">
        <v>0</v>
      </c>
      <c r="K694" s="43"/>
      <c r="L694" s="44">
        <v>0.26301369863013696</v>
      </c>
      <c r="M694" s="45" t="s">
        <v>7473</v>
      </c>
      <c r="N694" s="46" t="s">
        <v>32</v>
      </c>
    </row>
    <row r="695" spans="1:14" s="29" customFormat="1" ht="74.7" customHeight="1" x14ac:dyDescent="0.2">
      <c r="A695" s="40" t="s">
        <v>7474</v>
      </c>
      <c r="B695" s="41">
        <v>45834</v>
      </c>
      <c r="C695" s="41" t="s">
        <v>7475</v>
      </c>
      <c r="D695" s="41" t="s">
        <v>15</v>
      </c>
      <c r="E695" s="41" t="s">
        <v>4712</v>
      </c>
      <c r="F695" s="41" t="s">
        <v>7476</v>
      </c>
      <c r="G695" s="41">
        <v>45847</v>
      </c>
      <c r="H695" s="41">
        <v>46089</v>
      </c>
      <c r="I695" s="42"/>
      <c r="J695" s="43">
        <v>53600000</v>
      </c>
      <c r="K695" s="43"/>
      <c r="L695" s="44">
        <v>1.1570247933884297</v>
      </c>
      <c r="M695" s="45" t="s">
        <v>7477</v>
      </c>
      <c r="N695" s="46" t="s">
        <v>32</v>
      </c>
    </row>
    <row r="696" spans="1:14" s="29" customFormat="1" ht="74.7" customHeight="1" x14ac:dyDescent="0.2">
      <c r="A696" s="40" t="s">
        <v>7478</v>
      </c>
      <c r="B696" s="41">
        <v>45834</v>
      </c>
      <c r="C696" s="41" t="s">
        <v>1493</v>
      </c>
      <c r="D696" s="41" t="s">
        <v>15</v>
      </c>
      <c r="E696" s="41" t="s">
        <v>6972</v>
      </c>
      <c r="F696" s="41" t="s">
        <v>7479</v>
      </c>
      <c r="G696" s="41">
        <v>45839</v>
      </c>
      <c r="H696" s="41">
        <v>46934</v>
      </c>
      <c r="I696" s="42"/>
      <c r="J696" s="43">
        <v>0</v>
      </c>
      <c r="K696" s="43"/>
      <c r="L696" s="44">
        <v>0.26301369863013696</v>
      </c>
      <c r="M696" s="45" t="s">
        <v>7480</v>
      </c>
      <c r="N696" s="46" t="s">
        <v>32</v>
      </c>
    </row>
    <row r="697" spans="1:14" s="29" customFormat="1" ht="74.7" customHeight="1" x14ac:dyDescent="0.2">
      <c r="A697" s="40" t="s">
        <v>7481</v>
      </c>
      <c r="B697" s="41">
        <v>45835</v>
      </c>
      <c r="C697" s="41" t="s">
        <v>7482</v>
      </c>
      <c r="D697" s="41" t="s">
        <v>15</v>
      </c>
      <c r="E697" s="41" t="s">
        <v>6972</v>
      </c>
      <c r="F697" s="41" t="s">
        <v>7483</v>
      </c>
      <c r="G697" s="41">
        <v>45839</v>
      </c>
      <c r="H697" s="41">
        <v>46934</v>
      </c>
      <c r="I697" s="42"/>
      <c r="J697" s="43">
        <v>0</v>
      </c>
      <c r="K697" s="43"/>
      <c r="L697" s="44">
        <v>0.26301369863013696</v>
      </c>
      <c r="M697" s="45" t="s">
        <v>7484</v>
      </c>
      <c r="N697" s="46" t="s">
        <v>32</v>
      </c>
    </row>
    <row r="698" spans="1:14" s="29" customFormat="1" ht="74.7" customHeight="1" x14ac:dyDescent="0.2">
      <c r="A698" s="40" t="s">
        <v>7485</v>
      </c>
      <c r="B698" s="41">
        <v>45833</v>
      </c>
      <c r="C698" s="41" t="s">
        <v>7486</v>
      </c>
      <c r="D698" s="41" t="s">
        <v>15</v>
      </c>
      <c r="E698" s="41" t="s">
        <v>5596</v>
      </c>
      <c r="F698" s="41" t="s">
        <v>7487</v>
      </c>
      <c r="G698" s="41">
        <v>45848</v>
      </c>
      <c r="H698" s="41">
        <v>46752</v>
      </c>
      <c r="I698" s="42"/>
      <c r="J698" s="43">
        <v>948636000</v>
      </c>
      <c r="K698" s="43"/>
      <c r="L698" s="44">
        <v>0.3086283185840708</v>
      </c>
      <c r="M698" s="45" t="s">
        <v>7488</v>
      </c>
      <c r="N698" s="46" t="s">
        <v>32</v>
      </c>
    </row>
    <row r="699" spans="1:14" s="29" customFormat="1" ht="74.7" customHeight="1" x14ac:dyDescent="0.2">
      <c r="A699" s="40" t="s">
        <v>7489</v>
      </c>
      <c r="B699" s="41">
        <v>45839</v>
      </c>
      <c r="C699" s="41" t="s">
        <v>7490</v>
      </c>
      <c r="D699" s="41" t="s">
        <v>15</v>
      </c>
      <c r="E699" s="41" t="s">
        <v>4737</v>
      </c>
      <c r="F699" s="41" t="s">
        <v>7491</v>
      </c>
      <c r="G699" s="41">
        <v>45854</v>
      </c>
      <c r="H699" s="41">
        <v>46173</v>
      </c>
      <c r="I699" s="42"/>
      <c r="J699" s="43">
        <v>21700000</v>
      </c>
      <c r="K699" s="43">
        <v>10850000</v>
      </c>
      <c r="L699" s="44">
        <v>0.85579937304075238</v>
      </c>
      <c r="M699" s="45" t="s">
        <v>7492</v>
      </c>
      <c r="N699" s="46" t="s">
        <v>32</v>
      </c>
    </row>
    <row r="700" spans="1:14" s="29" customFormat="1" ht="74.7" customHeight="1" x14ac:dyDescent="0.2">
      <c r="A700" s="40" t="s">
        <v>7493</v>
      </c>
      <c r="B700" s="41">
        <v>45839</v>
      </c>
      <c r="C700" s="41" t="s">
        <v>7494</v>
      </c>
      <c r="D700" s="41" t="s">
        <v>15</v>
      </c>
      <c r="E700" s="41" t="s">
        <v>4737</v>
      </c>
      <c r="F700" s="41" t="s">
        <v>7495</v>
      </c>
      <c r="G700" s="41">
        <v>45862</v>
      </c>
      <c r="H700" s="41">
        <v>46165</v>
      </c>
      <c r="I700" s="42"/>
      <c r="J700" s="43">
        <v>31000000</v>
      </c>
      <c r="K700" s="43"/>
      <c r="L700" s="44">
        <v>0.87458745874587462</v>
      </c>
      <c r="M700" s="45" t="s">
        <v>7496</v>
      </c>
      <c r="N700" s="46" t="s">
        <v>32</v>
      </c>
    </row>
    <row r="701" spans="1:14" s="29" customFormat="1" ht="74.7" customHeight="1" x14ac:dyDescent="0.2">
      <c r="A701" s="40" t="s">
        <v>7497</v>
      </c>
      <c r="B701" s="41">
        <v>45839</v>
      </c>
      <c r="C701" s="41" t="s">
        <v>7498</v>
      </c>
      <c r="D701" s="41" t="s">
        <v>15</v>
      </c>
      <c r="E701" s="41" t="s">
        <v>4737</v>
      </c>
      <c r="F701" s="41" t="s">
        <v>7499</v>
      </c>
      <c r="G701" s="41">
        <v>45852</v>
      </c>
      <c r="H701" s="41">
        <v>46155</v>
      </c>
      <c r="I701" s="42"/>
      <c r="J701" s="43">
        <v>31000000</v>
      </c>
      <c r="K701" s="43"/>
      <c r="L701" s="44">
        <v>0.90759075907590758</v>
      </c>
      <c r="M701" s="45" t="s">
        <v>7500</v>
      </c>
      <c r="N701" s="46" t="s">
        <v>32</v>
      </c>
    </row>
    <row r="702" spans="1:14" s="29" customFormat="1" ht="74.7" customHeight="1" x14ac:dyDescent="0.2">
      <c r="A702" s="40" t="s">
        <v>7501</v>
      </c>
      <c r="B702" s="41">
        <v>45842</v>
      </c>
      <c r="C702" s="41" t="s">
        <v>7502</v>
      </c>
      <c r="D702" s="41" t="s">
        <v>15</v>
      </c>
      <c r="E702" s="41" t="s">
        <v>4737</v>
      </c>
      <c r="F702" s="41" t="s">
        <v>7503</v>
      </c>
      <c r="G702" s="41">
        <v>45855</v>
      </c>
      <c r="H702" s="41">
        <v>46217</v>
      </c>
      <c r="I702" s="42"/>
      <c r="J702" s="43">
        <v>24800000</v>
      </c>
      <c r="K702" s="43">
        <v>12400000</v>
      </c>
      <c r="L702" s="44">
        <v>0.75138121546961323</v>
      </c>
      <c r="M702" s="45" t="s">
        <v>7504</v>
      </c>
      <c r="N702" s="46" t="s">
        <v>32</v>
      </c>
    </row>
    <row r="703" spans="1:14" s="29" customFormat="1" ht="74.7" customHeight="1" x14ac:dyDescent="0.2">
      <c r="A703" s="40" t="s">
        <v>7505</v>
      </c>
      <c r="B703" s="41">
        <v>45846</v>
      </c>
      <c r="C703" s="41" t="s">
        <v>7506</v>
      </c>
      <c r="D703" s="41" t="s">
        <v>15</v>
      </c>
      <c r="E703" s="41" t="s">
        <v>5953</v>
      </c>
      <c r="F703" s="41" t="s">
        <v>7507</v>
      </c>
      <c r="G703" s="41">
        <v>45848</v>
      </c>
      <c r="H703" s="41">
        <v>46210</v>
      </c>
      <c r="I703" s="42"/>
      <c r="J703" s="43">
        <v>393999680</v>
      </c>
      <c r="K703" s="43">
        <v>196999840</v>
      </c>
      <c r="L703" s="44">
        <v>0.77071823204419887</v>
      </c>
      <c r="M703" s="45" t="s">
        <v>7508</v>
      </c>
      <c r="N703" s="46" t="s">
        <v>32</v>
      </c>
    </row>
    <row r="704" spans="1:14" s="29" customFormat="1" ht="74.7" customHeight="1" x14ac:dyDescent="0.2">
      <c r="A704" s="40" t="s">
        <v>7509</v>
      </c>
      <c r="B704" s="41">
        <v>45846</v>
      </c>
      <c r="C704" s="41" t="s">
        <v>7510</v>
      </c>
      <c r="D704" s="41" t="s">
        <v>15</v>
      </c>
      <c r="E704" s="41" t="s">
        <v>4737</v>
      </c>
      <c r="F704" s="41" t="s">
        <v>7511</v>
      </c>
      <c r="G704" s="41">
        <v>45854</v>
      </c>
      <c r="H704" s="41">
        <v>46216</v>
      </c>
      <c r="I704" s="42"/>
      <c r="J704" s="43">
        <v>24800000</v>
      </c>
      <c r="K704" s="43">
        <v>12400000</v>
      </c>
      <c r="L704" s="44">
        <v>0.7541436464088398</v>
      </c>
      <c r="M704" s="45" t="s">
        <v>7512</v>
      </c>
      <c r="N704" s="46" t="s">
        <v>32</v>
      </c>
    </row>
    <row r="705" spans="1:14" s="29" customFormat="1" ht="74.7" customHeight="1" x14ac:dyDescent="0.2">
      <c r="A705" s="40" t="s">
        <v>7513</v>
      </c>
      <c r="B705" s="41">
        <v>45847</v>
      </c>
      <c r="C705" s="41" t="s">
        <v>7514</v>
      </c>
      <c r="D705" s="41" t="s">
        <v>15</v>
      </c>
      <c r="E705" s="41" t="s">
        <v>4737</v>
      </c>
      <c r="F705" s="41" t="s">
        <v>7515</v>
      </c>
      <c r="G705" s="41">
        <v>45859</v>
      </c>
      <c r="H705" s="41">
        <v>46178</v>
      </c>
      <c r="I705" s="42"/>
      <c r="J705" s="43">
        <v>21700000</v>
      </c>
      <c r="K705" s="43">
        <v>10850000</v>
      </c>
      <c r="L705" s="44">
        <v>0.84012539184952983</v>
      </c>
      <c r="M705" s="45" t="s">
        <v>7516</v>
      </c>
      <c r="N705" s="46" t="s">
        <v>32</v>
      </c>
    </row>
    <row r="706" spans="1:14" s="29" customFormat="1" ht="74.7" customHeight="1" x14ac:dyDescent="0.2">
      <c r="A706" s="40" t="s">
        <v>7517</v>
      </c>
      <c r="B706" s="41">
        <v>45847</v>
      </c>
      <c r="C706" s="41" t="s">
        <v>7518</v>
      </c>
      <c r="D706" s="41" t="s">
        <v>15</v>
      </c>
      <c r="E706" s="41" t="s">
        <v>4712</v>
      </c>
      <c r="F706" s="41" t="s">
        <v>7519</v>
      </c>
      <c r="G706" s="41">
        <v>45852</v>
      </c>
      <c r="H706" s="41">
        <v>46214</v>
      </c>
      <c r="I706" s="42"/>
      <c r="J706" s="43">
        <v>56000000</v>
      </c>
      <c r="K706" s="43">
        <v>28000000</v>
      </c>
      <c r="L706" s="44">
        <v>0.75966850828729282</v>
      </c>
      <c r="M706" s="45" t="s">
        <v>7520</v>
      </c>
      <c r="N706" s="46" t="s">
        <v>32</v>
      </c>
    </row>
    <row r="707" spans="1:14" s="29" customFormat="1" ht="74.7" customHeight="1" x14ac:dyDescent="0.2">
      <c r="A707" s="40" t="s">
        <v>7521</v>
      </c>
      <c r="B707" s="41">
        <v>45849</v>
      </c>
      <c r="C707" s="41" t="s">
        <v>7522</v>
      </c>
      <c r="D707" s="41" t="s">
        <v>15</v>
      </c>
      <c r="E707" s="41" t="s">
        <v>4737</v>
      </c>
      <c r="F707" s="41" t="s">
        <v>7523</v>
      </c>
      <c r="G707" s="41">
        <v>45862</v>
      </c>
      <c r="H707" s="41">
        <v>46224</v>
      </c>
      <c r="I707" s="42"/>
      <c r="J707" s="43">
        <v>24800000</v>
      </c>
      <c r="K707" s="43">
        <v>12400000</v>
      </c>
      <c r="L707" s="44">
        <v>0.73204419889502759</v>
      </c>
      <c r="M707" s="45" t="s">
        <v>7524</v>
      </c>
      <c r="N707" s="46" t="s">
        <v>32</v>
      </c>
    </row>
    <row r="708" spans="1:14" s="29" customFormat="1" ht="74.7" customHeight="1" x14ac:dyDescent="0.2">
      <c r="A708" s="40" t="s">
        <v>7525</v>
      </c>
      <c r="B708" s="41">
        <v>45842</v>
      </c>
      <c r="C708" s="41" t="s">
        <v>7526</v>
      </c>
      <c r="D708" s="41" t="s">
        <v>15</v>
      </c>
      <c r="E708" s="41" t="s">
        <v>4737</v>
      </c>
      <c r="F708" s="41" t="s">
        <v>7527</v>
      </c>
      <c r="G708" s="41">
        <v>45861</v>
      </c>
      <c r="H708" s="41">
        <v>46208</v>
      </c>
      <c r="I708" s="42"/>
      <c r="J708" s="43">
        <v>29499760</v>
      </c>
      <c r="K708" s="43">
        <v>12906145</v>
      </c>
      <c r="L708" s="44">
        <v>0.7665706051873199</v>
      </c>
      <c r="M708" s="45" t="s">
        <v>7528</v>
      </c>
      <c r="N708" s="46" t="s">
        <v>32</v>
      </c>
    </row>
    <row r="709" spans="1:14" s="29" customFormat="1" ht="74.7" customHeight="1" x14ac:dyDescent="0.2">
      <c r="A709" s="40" t="s">
        <v>7529</v>
      </c>
      <c r="B709" s="41">
        <v>45855</v>
      </c>
      <c r="C709" s="41" t="s">
        <v>7530</v>
      </c>
      <c r="D709" s="41" t="s">
        <v>15</v>
      </c>
      <c r="E709" s="41" t="s">
        <v>5953</v>
      </c>
      <c r="F709" s="41" t="s">
        <v>7531</v>
      </c>
      <c r="G709" s="41">
        <v>45856</v>
      </c>
      <c r="H709" s="41">
        <v>46218</v>
      </c>
      <c r="I709" s="42"/>
      <c r="J709" s="43">
        <v>368828600</v>
      </c>
      <c r="K709" s="43">
        <v>184414300</v>
      </c>
      <c r="L709" s="44">
        <v>0.74861878453038677</v>
      </c>
      <c r="M709" s="45" t="s">
        <v>7532</v>
      </c>
      <c r="N709" s="46" t="s">
        <v>32</v>
      </c>
    </row>
    <row r="710" spans="1:14" s="29" customFormat="1" ht="74.7" customHeight="1" x14ac:dyDescent="0.2">
      <c r="A710" s="40" t="s">
        <v>7533</v>
      </c>
      <c r="B710" s="41">
        <v>45855</v>
      </c>
      <c r="C710" s="41" t="s">
        <v>7534</v>
      </c>
      <c r="D710" s="41" t="s">
        <v>15</v>
      </c>
      <c r="E710" s="41" t="s">
        <v>5953</v>
      </c>
      <c r="F710" s="41" t="s">
        <v>7535</v>
      </c>
      <c r="G710" s="41">
        <v>45856</v>
      </c>
      <c r="H710" s="41">
        <v>46098</v>
      </c>
      <c r="I710" s="42"/>
      <c r="J710" s="43">
        <v>402125920</v>
      </c>
      <c r="K710" s="43"/>
      <c r="L710" s="44">
        <v>1.1198347107438016</v>
      </c>
      <c r="M710" s="45" t="s">
        <v>7536</v>
      </c>
      <c r="N710" s="46" t="s">
        <v>32</v>
      </c>
    </row>
    <row r="711" spans="1:14" s="29" customFormat="1" ht="74.7" customHeight="1" x14ac:dyDescent="0.2">
      <c r="A711" s="40" t="s">
        <v>7537</v>
      </c>
      <c r="B711" s="41">
        <v>45859</v>
      </c>
      <c r="C711" s="41" t="s">
        <v>7538</v>
      </c>
      <c r="D711" s="41" t="s">
        <v>50</v>
      </c>
      <c r="E711" s="41" t="s">
        <v>7539</v>
      </c>
      <c r="F711" s="41" t="s">
        <v>7540</v>
      </c>
      <c r="G711" s="41">
        <v>45873</v>
      </c>
      <c r="H711" s="41">
        <v>46237</v>
      </c>
      <c r="I711" s="42"/>
      <c r="J711" s="43">
        <v>559833960</v>
      </c>
      <c r="K711" s="43"/>
      <c r="L711" s="44">
        <v>0.69780219780219777</v>
      </c>
      <c r="M711" s="45" t="s">
        <v>7541</v>
      </c>
      <c r="N711" s="46" t="s">
        <v>32</v>
      </c>
    </row>
    <row r="712" spans="1:14" s="29" customFormat="1" ht="74.7" customHeight="1" x14ac:dyDescent="0.2">
      <c r="A712" s="40" t="s">
        <v>7542</v>
      </c>
      <c r="B712" s="41">
        <v>45793</v>
      </c>
      <c r="C712" s="41" t="s">
        <v>7543</v>
      </c>
      <c r="D712" s="41" t="s">
        <v>50</v>
      </c>
      <c r="E712" s="41" t="s">
        <v>7544</v>
      </c>
      <c r="F712" s="41" t="s">
        <v>7545</v>
      </c>
      <c r="G712" s="41">
        <v>45888</v>
      </c>
      <c r="H712" s="41">
        <v>46138</v>
      </c>
      <c r="I712" s="42"/>
      <c r="J712" s="43">
        <v>29317911131</v>
      </c>
      <c r="K712" s="43">
        <v>1795080000</v>
      </c>
      <c r="L712" s="44">
        <v>0.95599999999999996</v>
      </c>
      <c r="M712" s="45" t="s">
        <v>7546</v>
      </c>
      <c r="N712" s="46" t="s">
        <v>32</v>
      </c>
    </row>
    <row r="713" spans="1:14" s="29" customFormat="1" ht="74.7" customHeight="1" x14ac:dyDescent="0.2">
      <c r="A713" s="40" t="s">
        <v>7547</v>
      </c>
      <c r="B713" s="41">
        <v>45862</v>
      </c>
      <c r="C713" s="41" t="s">
        <v>7548</v>
      </c>
      <c r="D713" s="41" t="s">
        <v>15</v>
      </c>
      <c r="E713" s="41" t="s">
        <v>5953</v>
      </c>
      <c r="F713" s="41" t="s">
        <v>7549</v>
      </c>
      <c r="G713" s="41">
        <v>45865</v>
      </c>
      <c r="H713" s="41">
        <v>46107</v>
      </c>
      <c r="I713" s="42"/>
      <c r="J713" s="43">
        <v>487574584</v>
      </c>
      <c r="K713" s="43"/>
      <c r="L713" s="44">
        <v>1.0826446280991735</v>
      </c>
      <c r="M713" s="45" t="s">
        <v>7550</v>
      </c>
      <c r="N713" s="46" t="s">
        <v>32</v>
      </c>
    </row>
    <row r="714" spans="1:14" s="29" customFormat="1" ht="74.7" customHeight="1" x14ac:dyDescent="0.2">
      <c r="A714" s="40" t="s">
        <v>7551</v>
      </c>
      <c r="B714" s="41">
        <v>45793</v>
      </c>
      <c r="C714" s="41" t="s">
        <v>7552</v>
      </c>
      <c r="D714" s="41" t="s">
        <v>50</v>
      </c>
      <c r="E714" s="41" t="s">
        <v>5596</v>
      </c>
      <c r="F714" s="41" t="s">
        <v>7553</v>
      </c>
      <c r="G714" s="41">
        <v>45870</v>
      </c>
      <c r="H714" s="41">
        <v>46721</v>
      </c>
      <c r="I714" s="42"/>
      <c r="J714" s="43">
        <v>5008183703</v>
      </c>
      <c r="K714" s="43"/>
      <c r="L714" s="44">
        <v>0.30199764982373678</v>
      </c>
      <c r="M714" s="45" t="s">
        <v>7554</v>
      </c>
      <c r="N714" s="46" t="s">
        <v>32</v>
      </c>
    </row>
    <row r="715" spans="1:14" s="29" customFormat="1" ht="74.7" customHeight="1" x14ac:dyDescent="0.2">
      <c r="A715" s="40" t="s">
        <v>7555</v>
      </c>
      <c r="B715" s="41">
        <v>45863</v>
      </c>
      <c r="C715" s="41" t="s">
        <v>7556</v>
      </c>
      <c r="D715" s="41" t="s">
        <v>15</v>
      </c>
      <c r="E715" s="41" t="s">
        <v>4712</v>
      </c>
      <c r="F715" s="41" t="s">
        <v>7557</v>
      </c>
      <c r="G715" s="41">
        <v>45870</v>
      </c>
      <c r="H715" s="41">
        <v>46112</v>
      </c>
      <c r="I715" s="42"/>
      <c r="J715" s="43">
        <v>58628864</v>
      </c>
      <c r="K715" s="43"/>
      <c r="L715" s="44">
        <v>1.0619834710743801</v>
      </c>
      <c r="M715" s="45" t="s">
        <v>7558</v>
      </c>
      <c r="N715" s="46" t="s">
        <v>32</v>
      </c>
    </row>
    <row r="716" spans="1:14" s="29" customFormat="1" ht="74.7" customHeight="1" x14ac:dyDescent="0.2">
      <c r="A716" s="40" t="s">
        <v>7559</v>
      </c>
      <c r="B716" s="41">
        <v>45800</v>
      </c>
      <c r="C716" s="41" t="s">
        <v>7560</v>
      </c>
      <c r="D716" s="41" t="s">
        <v>1463</v>
      </c>
      <c r="E716" s="41" t="s">
        <v>7561</v>
      </c>
      <c r="F716" s="41" t="s">
        <v>7562</v>
      </c>
      <c r="G716" s="41">
        <v>45888</v>
      </c>
      <c r="H716" s="41">
        <v>46183</v>
      </c>
      <c r="I716" s="42"/>
      <c r="J716" s="43">
        <v>3142811643</v>
      </c>
      <c r="K716" s="43">
        <v>672674605</v>
      </c>
      <c r="L716" s="44">
        <v>0.81016949152542372</v>
      </c>
      <c r="M716" s="45" t="s">
        <v>7563</v>
      </c>
      <c r="N716" s="46" t="s">
        <v>32</v>
      </c>
    </row>
    <row r="717" spans="1:14" s="29" customFormat="1" ht="74.7" customHeight="1" x14ac:dyDescent="0.2">
      <c r="A717" s="40" t="s">
        <v>7564</v>
      </c>
      <c r="B717" s="41">
        <v>45869</v>
      </c>
      <c r="C717" s="41" t="s">
        <v>7565</v>
      </c>
      <c r="D717" s="41" t="s">
        <v>15</v>
      </c>
      <c r="E717" s="41" t="s">
        <v>5953</v>
      </c>
      <c r="F717" s="41" t="s">
        <v>7566</v>
      </c>
      <c r="G717" s="41">
        <v>45871</v>
      </c>
      <c r="H717" s="41">
        <v>46113</v>
      </c>
      <c r="I717" s="42"/>
      <c r="J717" s="43">
        <v>350221936</v>
      </c>
      <c r="K717" s="43"/>
      <c r="L717" s="44">
        <v>1.0578512396694215</v>
      </c>
      <c r="M717" s="45" t="s">
        <v>7567</v>
      </c>
      <c r="N717" s="46" t="s">
        <v>32</v>
      </c>
    </row>
    <row r="718" spans="1:14" s="29" customFormat="1" ht="74.7" customHeight="1" x14ac:dyDescent="0.2">
      <c r="A718" s="40" t="s">
        <v>7568</v>
      </c>
      <c r="B718" s="41">
        <v>45869</v>
      </c>
      <c r="C718" s="41" t="s">
        <v>7569</v>
      </c>
      <c r="D718" s="41" t="s">
        <v>15</v>
      </c>
      <c r="E718" s="41" t="s">
        <v>4737</v>
      </c>
      <c r="F718" s="41" t="s">
        <v>7570</v>
      </c>
      <c r="G718" s="41">
        <v>45881</v>
      </c>
      <c r="H718" s="41">
        <v>46212</v>
      </c>
      <c r="I718" s="42"/>
      <c r="J718" s="43">
        <v>19379850</v>
      </c>
      <c r="K718" s="43">
        <v>11074200</v>
      </c>
      <c r="L718" s="44">
        <v>0.74320241691842903</v>
      </c>
      <c r="M718" s="45" t="s">
        <v>7571</v>
      </c>
      <c r="N718" s="46" t="s">
        <v>32</v>
      </c>
    </row>
    <row r="719" spans="1:14" s="29" customFormat="1" ht="74.7" customHeight="1" x14ac:dyDescent="0.2">
      <c r="A719" s="40" t="s">
        <v>7572</v>
      </c>
      <c r="B719" s="41">
        <v>45870</v>
      </c>
      <c r="C719" s="41" t="s">
        <v>7573</v>
      </c>
      <c r="D719" s="41" t="s">
        <v>1463</v>
      </c>
      <c r="E719" s="41" t="s">
        <v>7561</v>
      </c>
      <c r="F719" s="41" t="s">
        <v>7574</v>
      </c>
      <c r="G719" s="41">
        <v>45877</v>
      </c>
      <c r="H719" s="41">
        <v>46119</v>
      </c>
      <c r="I719" s="42"/>
      <c r="J719" s="43">
        <v>92838000</v>
      </c>
      <c r="K719" s="43"/>
      <c r="L719" s="44">
        <v>1.0330578512396693</v>
      </c>
      <c r="M719" s="45" t="s">
        <v>7575</v>
      </c>
      <c r="N719" s="46" t="s">
        <v>32</v>
      </c>
    </row>
    <row r="720" spans="1:14" s="29" customFormat="1" ht="74.7" customHeight="1" x14ac:dyDescent="0.2">
      <c r="A720" s="40" t="s">
        <v>7576</v>
      </c>
      <c r="B720" s="41">
        <v>45873</v>
      </c>
      <c r="C720" s="41" t="s">
        <v>7577</v>
      </c>
      <c r="D720" s="41" t="s">
        <v>15</v>
      </c>
      <c r="E720" s="41" t="s">
        <v>4737</v>
      </c>
      <c r="F720" s="41" t="s">
        <v>7578</v>
      </c>
      <c r="G720" s="41">
        <v>45884</v>
      </c>
      <c r="H720" s="41">
        <v>46215</v>
      </c>
      <c r="I720" s="42"/>
      <c r="J720" s="43">
        <v>25313778</v>
      </c>
      <c r="K720" s="43">
        <v>14465016</v>
      </c>
      <c r="L720" s="44">
        <v>0.73413897280966767</v>
      </c>
      <c r="M720" s="45" t="s">
        <v>7579</v>
      </c>
      <c r="N720" s="46" t="s">
        <v>32</v>
      </c>
    </row>
    <row r="721" spans="1:14" s="29" customFormat="1" ht="74.7" customHeight="1" x14ac:dyDescent="0.2">
      <c r="A721" s="40" t="s">
        <v>7580</v>
      </c>
      <c r="B721" s="41">
        <v>45874</v>
      </c>
      <c r="C721" s="41" t="s">
        <v>7581</v>
      </c>
      <c r="D721" s="41" t="s">
        <v>15</v>
      </c>
      <c r="E721" s="41" t="s">
        <v>4737</v>
      </c>
      <c r="F721" s="41" t="s">
        <v>7582</v>
      </c>
      <c r="G721" s="41">
        <v>45884</v>
      </c>
      <c r="H721" s="41">
        <v>46215</v>
      </c>
      <c r="I721" s="42"/>
      <c r="J721" s="43">
        <v>21700000</v>
      </c>
      <c r="K721" s="43">
        <v>12400000</v>
      </c>
      <c r="L721" s="44">
        <v>0.73413897280966767</v>
      </c>
      <c r="M721" s="45" t="s">
        <v>7583</v>
      </c>
      <c r="N721" s="46" t="s">
        <v>32</v>
      </c>
    </row>
    <row r="722" spans="1:14" s="29" customFormat="1" ht="74.7" customHeight="1" x14ac:dyDescent="0.2">
      <c r="A722" s="40" t="s">
        <v>7584</v>
      </c>
      <c r="B722" s="41">
        <v>45846</v>
      </c>
      <c r="C722" s="41" t="s">
        <v>7585</v>
      </c>
      <c r="D722" s="41" t="s">
        <v>15</v>
      </c>
      <c r="E722" s="41" t="s">
        <v>6414</v>
      </c>
      <c r="F722" s="41" t="s">
        <v>7586</v>
      </c>
      <c r="G722" s="41">
        <v>45940</v>
      </c>
      <c r="H722" s="41">
        <v>46274</v>
      </c>
      <c r="I722" s="42"/>
      <c r="J722" s="43">
        <v>727454500</v>
      </c>
      <c r="K722" s="43"/>
      <c r="L722" s="44">
        <v>0.55988023952095811</v>
      </c>
      <c r="M722" s="45" t="s">
        <v>7587</v>
      </c>
      <c r="N722" s="46" t="s">
        <v>32</v>
      </c>
    </row>
    <row r="723" spans="1:14" s="29" customFormat="1" ht="74.7" customHeight="1" x14ac:dyDescent="0.2">
      <c r="A723" s="40" t="s">
        <v>7588</v>
      </c>
      <c r="B723" s="41">
        <v>45873</v>
      </c>
      <c r="C723" s="41" t="s">
        <v>7589</v>
      </c>
      <c r="D723" s="41" t="s">
        <v>15</v>
      </c>
      <c r="E723" s="41" t="s">
        <v>4737</v>
      </c>
      <c r="F723" s="41" t="s">
        <v>7590</v>
      </c>
      <c r="G723" s="41">
        <v>45890</v>
      </c>
      <c r="H723" s="41">
        <v>46221</v>
      </c>
      <c r="I723" s="42"/>
      <c r="J723" s="43">
        <v>25313778</v>
      </c>
      <c r="K723" s="43">
        <v>14465016</v>
      </c>
      <c r="L723" s="44">
        <v>0.71601208459214505</v>
      </c>
      <c r="M723" s="45" t="s">
        <v>7591</v>
      </c>
      <c r="N723" s="46" t="s">
        <v>32</v>
      </c>
    </row>
    <row r="724" spans="1:14" s="29" customFormat="1" ht="74.7" customHeight="1" x14ac:dyDescent="0.2">
      <c r="A724" s="40" t="s">
        <v>7592</v>
      </c>
      <c r="B724" s="41">
        <v>45889</v>
      </c>
      <c r="C724" s="41" t="s">
        <v>7593</v>
      </c>
      <c r="D724" s="41" t="s">
        <v>50</v>
      </c>
      <c r="E724" s="41" t="s">
        <v>7245</v>
      </c>
      <c r="F724" s="41" t="s">
        <v>7594</v>
      </c>
      <c r="G724" s="41">
        <v>45897</v>
      </c>
      <c r="H724" s="41">
        <v>46261</v>
      </c>
      <c r="I724" s="42"/>
      <c r="J724" s="43">
        <v>98773529</v>
      </c>
      <c r="K724" s="43"/>
      <c r="L724" s="44">
        <v>0.63186813186813184</v>
      </c>
      <c r="M724" s="45" t="s">
        <v>7595</v>
      </c>
      <c r="N724" s="46" t="s">
        <v>32</v>
      </c>
    </row>
    <row r="725" spans="1:14" s="29" customFormat="1" ht="74.7" customHeight="1" x14ac:dyDescent="0.2">
      <c r="A725" s="40" t="s">
        <v>7596</v>
      </c>
      <c r="B725" s="41">
        <v>45882</v>
      </c>
      <c r="C725" s="41" t="s">
        <v>7597</v>
      </c>
      <c r="D725" s="41" t="s">
        <v>15</v>
      </c>
      <c r="E725" s="41" t="s">
        <v>4712</v>
      </c>
      <c r="F725" s="41" t="s">
        <v>7598</v>
      </c>
      <c r="G725" s="41">
        <v>45896</v>
      </c>
      <c r="H725" s="41">
        <v>46227</v>
      </c>
      <c r="I725" s="42"/>
      <c r="J725" s="43">
        <v>29975862</v>
      </c>
      <c r="K725" s="43">
        <v>17129064</v>
      </c>
      <c r="L725" s="44">
        <v>0.69788519637462232</v>
      </c>
      <c r="M725" s="45" t="s">
        <v>7599</v>
      </c>
      <c r="N725" s="46" t="s">
        <v>32</v>
      </c>
    </row>
    <row r="726" spans="1:14" s="29" customFormat="1" ht="74.7" customHeight="1" x14ac:dyDescent="0.2">
      <c r="A726" s="40" t="s">
        <v>7600</v>
      </c>
      <c r="B726" s="41">
        <v>45890</v>
      </c>
      <c r="C726" s="41" t="s">
        <v>7601</v>
      </c>
      <c r="D726" s="41" t="s">
        <v>15</v>
      </c>
      <c r="E726" s="41" t="s">
        <v>4712</v>
      </c>
      <c r="F726" s="41" t="s">
        <v>7602</v>
      </c>
      <c r="G726" s="41">
        <v>45898</v>
      </c>
      <c r="H726" s="41">
        <v>46229</v>
      </c>
      <c r="I726" s="42"/>
      <c r="J726" s="43">
        <v>38555300</v>
      </c>
      <c r="K726" s="43">
        <v>22031600</v>
      </c>
      <c r="L726" s="44">
        <v>0.69184290030211482</v>
      </c>
      <c r="M726" s="45" t="s">
        <v>7603</v>
      </c>
      <c r="N726" s="46" t="s">
        <v>32</v>
      </c>
    </row>
    <row r="727" spans="1:14" s="29" customFormat="1" ht="74.7" customHeight="1" x14ac:dyDescent="0.2">
      <c r="A727" s="40" t="s">
        <v>7604</v>
      </c>
      <c r="B727" s="41">
        <v>45891</v>
      </c>
      <c r="C727" s="41" t="s">
        <v>7605</v>
      </c>
      <c r="D727" s="41" t="s">
        <v>15</v>
      </c>
      <c r="E727" s="41" t="s">
        <v>4737</v>
      </c>
      <c r="F727" s="41" t="s">
        <v>7606</v>
      </c>
      <c r="G727" s="41">
        <v>45915</v>
      </c>
      <c r="H727" s="41">
        <v>46231</v>
      </c>
      <c r="I727" s="42"/>
      <c r="J727" s="43">
        <v>21700000</v>
      </c>
      <c r="K727" s="43">
        <v>10850000</v>
      </c>
      <c r="L727" s="44">
        <v>0.67088607594936711</v>
      </c>
      <c r="M727" s="45" t="s">
        <v>7607</v>
      </c>
      <c r="N727" s="46" t="s">
        <v>32</v>
      </c>
    </row>
    <row r="728" spans="1:14" s="29" customFormat="1" ht="74.7" customHeight="1" x14ac:dyDescent="0.2">
      <c r="A728" s="40" t="s">
        <v>7608</v>
      </c>
      <c r="B728" s="41">
        <v>45852</v>
      </c>
      <c r="C728" s="41" t="s">
        <v>7609</v>
      </c>
      <c r="D728" s="41" t="s">
        <v>15</v>
      </c>
      <c r="E728" s="41" t="s">
        <v>4737</v>
      </c>
      <c r="F728" s="41" t="s">
        <v>7610</v>
      </c>
      <c r="G728" s="41">
        <v>45905</v>
      </c>
      <c r="H728" s="41">
        <v>46221</v>
      </c>
      <c r="I728" s="42"/>
      <c r="J728" s="43">
        <v>21700000</v>
      </c>
      <c r="K728" s="43">
        <v>10850000</v>
      </c>
      <c r="L728" s="44">
        <v>0.70253164556962022</v>
      </c>
      <c r="M728" s="45" t="s">
        <v>7611</v>
      </c>
      <c r="N728" s="46" t="s">
        <v>32</v>
      </c>
    </row>
    <row r="729" spans="1:14" s="29" customFormat="1" ht="74.7" customHeight="1" x14ac:dyDescent="0.2">
      <c r="A729" s="40" t="s">
        <v>7612</v>
      </c>
      <c r="B729" s="41">
        <v>45896</v>
      </c>
      <c r="C729" s="41" t="s">
        <v>7613</v>
      </c>
      <c r="D729" s="41" t="s">
        <v>15</v>
      </c>
      <c r="E729" s="41" t="s">
        <v>4737</v>
      </c>
      <c r="F729" s="41" t="s">
        <v>7614</v>
      </c>
      <c r="G729" s="41">
        <v>45905</v>
      </c>
      <c r="H729" s="41">
        <v>46326</v>
      </c>
      <c r="I729" s="42"/>
      <c r="J729" s="43">
        <v>46500000</v>
      </c>
      <c r="K729" s="43"/>
      <c r="L729" s="44">
        <v>0.52731591448931114</v>
      </c>
      <c r="M729" s="45" t="s">
        <v>7615</v>
      </c>
      <c r="N729" s="46" t="s">
        <v>32</v>
      </c>
    </row>
    <row r="730" spans="1:14" s="29" customFormat="1" ht="74.7" customHeight="1" x14ac:dyDescent="0.2">
      <c r="A730" s="40" t="s">
        <v>7616</v>
      </c>
      <c r="B730" s="41">
        <v>45895</v>
      </c>
      <c r="C730" s="41" t="s">
        <v>7617</v>
      </c>
      <c r="D730" s="41" t="s">
        <v>15</v>
      </c>
      <c r="E730" s="41" t="s">
        <v>4737</v>
      </c>
      <c r="F730" s="41" t="s">
        <v>7618</v>
      </c>
      <c r="G730" s="41">
        <v>45905</v>
      </c>
      <c r="H730" s="41">
        <v>46360</v>
      </c>
      <c r="I730" s="42"/>
      <c r="J730" s="43">
        <v>46500000</v>
      </c>
      <c r="K730" s="43"/>
      <c r="L730" s="44">
        <v>0.4879120879120879</v>
      </c>
      <c r="M730" s="45" t="s">
        <v>7619</v>
      </c>
      <c r="N730" s="46" t="s">
        <v>32</v>
      </c>
    </row>
    <row r="731" spans="1:14" s="29" customFormat="1" ht="74.7" customHeight="1" x14ac:dyDescent="0.2">
      <c r="A731" s="40" t="s">
        <v>7620</v>
      </c>
      <c r="B731" s="41">
        <v>45888</v>
      </c>
      <c r="C731" s="41" t="s">
        <v>7621</v>
      </c>
      <c r="D731" s="41" t="s">
        <v>1461</v>
      </c>
      <c r="E731" s="41" t="s">
        <v>5596</v>
      </c>
      <c r="F731" s="41" t="s">
        <v>7622</v>
      </c>
      <c r="G731" s="41">
        <v>45902</v>
      </c>
      <c r="H731" s="41">
        <v>46322</v>
      </c>
      <c r="I731" s="42"/>
      <c r="J731" s="43">
        <v>47489889</v>
      </c>
      <c r="K731" s="43"/>
      <c r="L731" s="44">
        <v>0.5357142857142857</v>
      </c>
      <c r="M731" s="45" t="s">
        <v>7623</v>
      </c>
      <c r="N731" s="46" t="s">
        <v>32</v>
      </c>
    </row>
    <row r="732" spans="1:14" s="29" customFormat="1" ht="74.7" customHeight="1" x14ac:dyDescent="0.2">
      <c r="A732" s="40" t="s">
        <v>7624</v>
      </c>
      <c r="B732" s="41">
        <v>45896</v>
      </c>
      <c r="C732" s="41" t="s">
        <v>7625</v>
      </c>
      <c r="D732" s="41" t="s">
        <v>15</v>
      </c>
      <c r="E732" s="41" t="s">
        <v>4737</v>
      </c>
      <c r="F732" s="41" t="s">
        <v>7626</v>
      </c>
      <c r="G732" s="41">
        <v>45909</v>
      </c>
      <c r="H732" s="41">
        <v>46364</v>
      </c>
      <c r="I732" s="42"/>
      <c r="J732" s="43">
        <v>46500000</v>
      </c>
      <c r="K732" s="43"/>
      <c r="L732" s="44">
        <v>0.47912087912087914</v>
      </c>
      <c r="M732" s="45" t="s">
        <v>7627</v>
      </c>
      <c r="N732" s="46" t="s">
        <v>32</v>
      </c>
    </row>
    <row r="733" spans="1:14" s="29" customFormat="1" ht="74.7" customHeight="1" x14ac:dyDescent="0.2">
      <c r="A733" s="40" t="s">
        <v>7628</v>
      </c>
      <c r="B733" s="41">
        <v>45813</v>
      </c>
      <c r="C733" s="41" t="s">
        <v>7629</v>
      </c>
      <c r="D733" s="41" t="s">
        <v>1540</v>
      </c>
      <c r="E733" s="41" t="s">
        <v>7630</v>
      </c>
      <c r="F733" s="41" t="s">
        <v>7631</v>
      </c>
      <c r="G733" s="41">
        <v>45950</v>
      </c>
      <c r="H733" s="41">
        <v>46862</v>
      </c>
      <c r="I733" s="42"/>
      <c r="J733" s="43">
        <v>4417892192</v>
      </c>
      <c r="K733" s="43"/>
      <c r="L733" s="44">
        <v>0.19407894736842105</v>
      </c>
      <c r="M733" s="45" t="s">
        <v>7632</v>
      </c>
      <c r="N733" s="46" t="s">
        <v>32</v>
      </c>
    </row>
    <row r="734" spans="1:14" s="29" customFormat="1" ht="74.7" customHeight="1" x14ac:dyDescent="0.2">
      <c r="A734" s="40" t="s">
        <v>7633</v>
      </c>
      <c r="B734" s="41">
        <v>45896</v>
      </c>
      <c r="C734" s="41" t="s">
        <v>7634</v>
      </c>
      <c r="D734" s="41" t="s">
        <v>15</v>
      </c>
      <c r="E734" s="41" t="s">
        <v>4737</v>
      </c>
      <c r="F734" s="41" t="s">
        <v>7635</v>
      </c>
      <c r="G734" s="41">
        <v>45905</v>
      </c>
      <c r="H734" s="41">
        <v>46360</v>
      </c>
      <c r="I734" s="42"/>
      <c r="J734" s="43">
        <v>46500000</v>
      </c>
      <c r="K734" s="43"/>
      <c r="L734" s="44">
        <v>0.4879120879120879</v>
      </c>
      <c r="M734" s="45" t="s">
        <v>7636</v>
      </c>
      <c r="N734" s="46" t="s">
        <v>32</v>
      </c>
    </row>
    <row r="735" spans="1:14" s="29" customFormat="1" ht="74.7" customHeight="1" x14ac:dyDescent="0.2">
      <c r="A735" s="40" t="s">
        <v>7637</v>
      </c>
      <c r="B735" s="41">
        <v>45897</v>
      </c>
      <c r="C735" s="41" t="s">
        <v>7638</v>
      </c>
      <c r="D735" s="41" t="s">
        <v>15</v>
      </c>
      <c r="E735" s="41" t="s">
        <v>4737</v>
      </c>
      <c r="F735" s="41" t="s">
        <v>7639</v>
      </c>
      <c r="G735" s="41">
        <v>45905</v>
      </c>
      <c r="H735" s="41">
        <v>46360</v>
      </c>
      <c r="I735" s="42"/>
      <c r="J735" s="43">
        <v>46500000</v>
      </c>
      <c r="K735" s="43"/>
      <c r="L735" s="44">
        <v>0.4879120879120879</v>
      </c>
      <c r="M735" s="45" t="s">
        <v>7640</v>
      </c>
      <c r="N735" s="46" t="s">
        <v>32</v>
      </c>
    </row>
    <row r="736" spans="1:14" s="29" customFormat="1" ht="74.7" customHeight="1" x14ac:dyDescent="0.2">
      <c r="A736" s="40" t="s">
        <v>7641</v>
      </c>
      <c r="B736" s="41">
        <v>45898</v>
      </c>
      <c r="C736" s="41" t="s">
        <v>7642</v>
      </c>
      <c r="D736" s="41" t="s">
        <v>15</v>
      </c>
      <c r="E736" s="41" t="s">
        <v>4737</v>
      </c>
      <c r="F736" s="41" t="s">
        <v>7643</v>
      </c>
      <c r="G736" s="41">
        <v>45909</v>
      </c>
      <c r="H736" s="41">
        <v>46364</v>
      </c>
      <c r="I736" s="42"/>
      <c r="J736" s="43">
        <v>46500000</v>
      </c>
      <c r="K736" s="43"/>
      <c r="L736" s="44">
        <v>0.47912087912087914</v>
      </c>
      <c r="M736" s="45" t="s">
        <v>7644</v>
      </c>
      <c r="N736" s="46" t="s">
        <v>32</v>
      </c>
    </row>
    <row r="737" spans="1:14" s="29" customFormat="1" ht="74.7" customHeight="1" x14ac:dyDescent="0.2">
      <c r="A737" s="40" t="s">
        <v>7645</v>
      </c>
      <c r="B737" s="41">
        <v>45898</v>
      </c>
      <c r="C737" s="41" t="s">
        <v>7646</v>
      </c>
      <c r="D737" s="41" t="s">
        <v>15</v>
      </c>
      <c r="E737" s="41" t="s">
        <v>4712</v>
      </c>
      <c r="F737" s="41" t="s">
        <v>7647</v>
      </c>
      <c r="G737" s="41">
        <v>45904</v>
      </c>
      <c r="H737" s="41">
        <v>46171</v>
      </c>
      <c r="I737" s="42"/>
      <c r="J737" s="43">
        <v>42000000</v>
      </c>
      <c r="K737" s="43">
        <v>20300000</v>
      </c>
      <c r="L737" s="44">
        <v>0.83520599250936334</v>
      </c>
      <c r="M737" s="45" t="s">
        <v>7648</v>
      </c>
      <c r="N737" s="46" t="s">
        <v>32</v>
      </c>
    </row>
    <row r="738" spans="1:14" s="29" customFormat="1" ht="74.7" customHeight="1" x14ac:dyDescent="0.2">
      <c r="A738" s="40" t="s">
        <v>7649</v>
      </c>
      <c r="B738" s="41">
        <v>45901</v>
      </c>
      <c r="C738" s="41" t="s">
        <v>7650</v>
      </c>
      <c r="D738" s="41" t="s">
        <v>15</v>
      </c>
      <c r="E738" s="41" t="s">
        <v>4737</v>
      </c>
      <c r="F738" s="41" t="s">
        <v>7651</v>
      </c>
      <c r="G738" s="41">
        <v>45912</v>
      </c>
      <c r="H738" s="41">
        <v>46367</v>
      </c>
      <c r="I738" s="42"/>
      <c r="J738" s="43">
        <v>46500000</v>
      </c>
      <c r="K738" s="43"/>
      <c r="L738" s="44">
        <v>0.47252747252747251</v>
      </c>
      <c r="M738" s="45" t="s">
        <v>7652</v>
      </c>
      <c r="N738" s="46" t="s">
        <v>32</v>
      </c>
    </row>
    <row r="739" spans="1:14" s="29" customFormat="1" ht="74.7" customHeight="1" x14ac:dyDescent="0.2">
      <c r="A739" s="40" t="s">
        <v>7653</v>
      </c>
      <c r="B739" s="41">
        <v>45902</v>
      </c>
      <c r="C739" s="41" t="s">
        <v>7654</v>
      </c>
      <c r="D739" s="41" t="s">
        <v>15</v>
      </c>
      <c r="E739" s="41" t="s">
        <v>4737</v>
      </c>
      <c r="F739" s="41" t="s">
        <v>7655</v>
      </c>
      <c r="G739" s="41">
        <v>45910</v>
      </c>
      <c r="H739" s="41">
        <v>46365</v>
      </c>
      <c r="I739" s="42"/>
      <c r="J739" s="43">
        <v>46500000</v>
      </c>
      <c r="K739" s="43"/>
      <c r="L739" s="44">
        <v>0.47692307692307695</v>
      </c>
      <c r="M739" s="45" t="s">
        <v>7656</v>
      </c>
      <c r="N739" s="46" t="s">
        <v>32</v>
      </c>
    </row>
    <row r="740" spans="1:14" s="29" customFormat="1" ht="74.7" customHeight="1" x14ac:dyDescent="0.2">
      <c r="A740" s="40" t="s">
        <v>7657</v>
      </c>
      <c r="B740" s="41">
        <v>45911</v>
      </c>
      <c r="C740" s="41" t="s">
        <v>7658</v>
      </c>
      <c r="D740" s="41" t="s">
        <v>15</v>
      </c>
      <c r="E740" s="41" t="s">
        <v>4712</v>
      </c>
      <c r="F740" s="41" t="s">
        <v>7659</v>
      </c>
      <c r="G740" s="41">
        <v>45917</v>
      </c>
      <c r="H740" s="41">
        <v>46190</v>
      </c>
      <c r="I740" s="42"/>
      <c r="J740" s="43">
        <v>55200000</v>
      </c>
      <c r="K740" s="43">
        <v>28826666</v>
      </c>
      <c r="L740" s="44">
        <v>0.76923076923076927</v>
      </c>
      <c r="M740" s="45" t="s">
        <v>7660</v>
      </c>
      <c r="N740" s="46" t="s">
        <v>32</v>
      </c>
    </row>
    <row r="741" spans="1:14" s="29" customFormat="1" ht="74.7" customHeight="1" x14ac:dyDescent="0.2">
      <c r="A741" s="40" t="s">
        <v>7661</v>
      </c>
      <c r="B741" s="41">
        <v>45915</v>
      </c>
      <c r="C741" s="41" t="s">
        <v>7662</v>
      </c>
      <c r="D741" s="41" t="s">
        <v>15</v>
      </c>
      <c r="E741" s="41" t="s">
        <v>4737</v>
      </c>
      <c r="F741" s="41" t="s">
        <v>7663</v>
      </c>
      <c r="G741" s="41">
        <v>45925</v>
      </c>
      <c r="H741" s="41">
        <v>46326</v>
      </c>
      <c r="I741" s="42"/>
      <c r="J741" s="43">
        <v>46500000</v>
      </c>
      <c r="K741" s="43"/>
      <c r="L741" s="44">
        <v>0.50374064837905241</v>
      </c>
      <c r="M741" s="45" t="s">
        <v>7664</v>
      </c>
      <c r="N741" s="46" t="s">
        <v>32</v>
      </c>
    </row>
    <row r="742" spans="1:14" s="29" customFormat="1" ht="74.7" customHeight="1" x14ac:dyDescent="0.2">
      <c r="A742" s="40" t="s">
        <v>7665</v>
      </c>
      <c r="B742" s="41">
        <v>45921</v>
      </c>
      <c r="C742" s="41" t="s">
        <v>7666</v>
      </c>
      <c r="D742" s="41" t="s">
        <v>15</v>
      </c>
      <c r="E742" s="41" t="s">
        <v>4737</v>
      </c>
      <c r="F742" s="41" t="s">
        <v>7667</v>
      </c>
      <c r="G742" s="41">
        <v>45933</v>
      </c>
      <c r="H742" s="41">
        <v>46326</v>
      </c>
      <c r="I742" s="42"/>
      <c r="J742" s="43">
        <v>46500000</v>
      </c>
      <c r="K742" s="43"/>
      <c r="L742" s="44">
        <v>0.49363867684478374</v>
      </c>
      <c r="M742" s="45" t="s">
        <v>7668</v>
      </c>
      <c r="N742" s="46" t="s">
        <v>32</v>
      </c>
    </row>
    <row r="743" spans="1:14" s="29" customFormat="1" ht="74.7" customHeight="1" x14ac:dyDescent="0.2">
      <c r="A743" s="40" t="s">
        <v>7669</v>
      </c>
      <c r="B743" s="41">
        <v>45805</v>
      </c>
      <c r="C743" s="41" t="s">
        <v>7670</v>
      </c>
      <c r="D743" s="41" t="s">
        <v>50</v>
      </c>
      <c r="E743" s="41" t="s">
        <v>5596</v>
      </c>
      <c r="F743" s="41" t="s">
        <v>7671</v>
      </c>
      <c r="G743" s="41">
        <v>45931</v>
      </c>
      <c r="H743" s="41">
        <v>46752</v>
      </c>
      <c r="I743" s="42"/>
      <c r="J743" s="43">
        <v>49599928200</v>
      </c>
      <c r="K743" s="43"/>
      <c r="L743" s="44">
        <v>0.23873325213154689</v>
      </c>
      <c r="M743" s="45" t="s">
        <v>7672</v>
      </c>
      <c r="N743" s="46" t="s">
        <v>32</v>
      </c>
    </row>
    <row r="744" spans="1:14" s="29" customFormat="1" ht="74.7" customHeight="1" x14ac:dyDescent="0.2">
      <c r="A744" s="40" t="s">
        <v>7673</v>
      </c>
      <c r="B744" s="41">
        <v>45925</v>
      </c>
      <c r="C744" s="41" t="s">
        <v>7674</v>
      </c>
      <c r="D744" s="41" t="s">
        <v>15</v>
      </c>
      <c r="E744" s="41" t="s">
        <v>4737</v>
      </c>
      <c r="F744" s="41" t="s">
        <v>7675</v>
      </c>
      <c r="G744" s="41">
        <v>45938</v>
      </c>
      <c r="H744" s="41">
        <v>46326</v>
      </c>
      <c r="I744" s="42"/>
      <c r="J744" s="43">
        <v>46500000</v>
      </c>
      <c r="K744" s="43"/>
      <c r="L744" s="44">
        <v>0.48711340206185566</v>
      </c>
      <c r="M744" s="45" t="s">
        <v>7676</v>
      </c>
      <c r="N744" s="46" t="s">
        <v>32</v>
      </c>
    </row>
    <row r="745" spans="1:14" s="29" customFormat="1" ht="74.7" customHeight="1" x14ac:dyDescent="0.2">
      <c r="A745" s="40" t="s">
        <v>7677</v>
      </c>
      <c r="B745" s="41">
        <v>45917</v>
      </c>
      <c r="C745" s="41" t="s">
        <v>7678</v>
      </c>
      <c r="D745" s="41" t="s">
        <v>15</v>
      </c>
      <c r="E745" s="41" t="s">
        <v>4737</v>
      </c>
      <c r="F745" s="41" t="s">
        <v>7679</v>
      </c>
      <c r="G745" s="41">
        <v>45936</v>
      </c>
      <c r="H745" s="41">
        <v>46161</v>
      </c>
      <c r="I745" s="42"/>
      <c r="J745" s="43">
        <v>15500000</v>
      </c>
      <c r="K745" s="43">
        <v>7750000</v>
      </c>
      <c r="L745" s="44">
        <v>0.84888888888888892</v>
      </c>
      <c r="M745" s="45" t="s">
        <v>7680</v>
      </c>
      <c r="N745" s="46" t="s">
        <v>32</v>
      </c>
    </row>
    <row r="746" spans="1:14" s="29" customFormat="1" ht="74.7" customHeight="1" x14ac:dyDescent="0.2">
      <c r="A746" s="40" t="s">
        <v>7681</v>
      </c>
      <c r="B746" s="41">
        <v>45874</v>
      </c>
      <c r="C746" s="41" t="s">
        <v>7682</v>
      </c>
      <c r="D746" s="41" t="s">
        <v>50</v>
      </c>
      <c r="E746" s="41" t="s">
        <v>7683</v>
      </c>
      <c r="F746" s="41" t="s">
        <v>7684</v>
      </c>
      <c r="G746" s="41">
        <v>45931</v>
      </c>
      <c r="H746" s="41">
        <v>46295</v>
      </c>
      <c r="I746" s="42"/>
      <c r="J746" s="43">
        <v>0</v>
      </c>
      <c r="K746" s="43"/>
      <c r="L746" s="44">
        <v>0.53846153846153844</v>
      </c>
      <c r="M746" s="45" t="s">
        <v>7685</v>
      </c>
      <c r="N746" s="46" t="s">
        <v>32</v>
      </c>
    </row>
    <row r="747" spans="1:14" s="29" customFormat="1" ht="74.7" customHeight="1" x14ac:dyDescent="0.2">
      <c r="A747" s="40" t="s">
        <v>7686</v>
      </c>
      <c r="B747" s="41">
        <v>45884</v>
      </c>
      <c r="C747" s="41" t="s">
        <v>7687</v>
      </c>
      <c r="D747" s="41" t="s">
        <v>50</v>
      </c>
      <c r="E747" s="41" t="s">
        <v>5596</v>
      </c>
      <c r="F747" s="41" t="s">
        <v>7688</v>
      </c>
      <c r="G747" s="41">
        <v>45931</v>
      </c>
      <c r="H747" s="41">
        <v>46477</v>
      </c>
      <c r="I747" s="42"/>
      <c r="J747" s="43">
        <v>23424416769</v>
      </c>
      <c r="K747" s="43">
        <v>176025728</v>
      </c>
      <c r="L747" s="44">
        <v>0.35897435897435898</v>
      </c>
      <c r="M747" s="45" t="s">
        <v>7689</v>
      </c>
      <c r="N747" s="46" t="s">
        <v>32</v>
      </c>
    </row>
    <row r="748" spans="1:14" s="29" customFormat="1" ht="74.7" customHeight="1" x14ac:dyDescent="0.2">
      <c r="A748" s="40" t="s">
        <v>7690</v>
      </c>
      <c r="B748" s="41">
        <v>45924</v>
      </c>
      <c r="C748" s="41" t="s">
        <v>7691</v>
      </c>
      <c r="D748" s="41" t="s">
        <v>15</v>
      </c>
      <c r="E748" s="41" t="s">
        <v>4712</v>
      </c>
      <c r="F748" s="41" t="s">
        <v>7692</v>
      </c>
      <c r="G748" s="41">
        <v>45936</v>
      </c>
      <c r="H748" s="41">
        <v>46190</v>
      </c>
      <c r="I748" s="42"/>
      <c r="J748" s="43">
        <v>55200000</v>
      </c>
      <c r="K748" s="43">
        <v>22693333</v>
      </c>
      <c r="L748" s="44">
        <v>0.75196850393700787</v>
      </c>
      <c r="M748" s="45" t="s">
        <v>7693</v>
      </c>
      <c r="N748" s="46" t="s">
        <v>32</v>
      </c>
    </row>
    <row r="749" spans="1:14" s="29" customFormat="1" ht="74.7" customHeight="1" x14ac:dyDescent="0.2">
      <c r="A749" s="40" t="s">
        <v>7694</v>
      </c>
      <c r="B749" s="41">
        <v>45929</v>
      </c>
      <c r="C749" s="41" t="s">
        <v>7695</v>
      </c>
      <c r="D749" s="41" t="s">
        <v>15</v>
      </c>
      <c r="E749" s="41" t="s">
        <v>7696</v>
      </c>
      <c r="F749" s="41" t="s">
        <v>7697</v>
      </c>
      <c r="G749" s="41">
        <v>45931</v>
      </c>
      <c r="H749" s="41">
        <v>46295</v>
      </c>
      <c r="I749" s="42"/>
      <c r="J749" s="43">
        <v>238160723</v>
      </c>
      <c r="K749" s="43"/>
      <c r="L749" s="44">
        <v>0.53846153846153844</v>
      </c>
      <c r="M749" s="45" t="s">
        <v>7698</v>
      </c>
      <c r="N749" s="46" t="s">
        <v>32</v>
      </c>
    </row>
    <row r="750" spans="1:14" s="29" customFormat="1" ht="74.7" customHeight="1" x14ac:dyDescent="0.2">
      <c r="A750" s="40" t="s">
        <v>7699</v>
      </c>
      <c r="B750" s="41">
        <v>45848</v>
      </c>
      <c r="C750" s="41" t="s">
        <v>7700</v>
      </c>
      <c r="D750" s="41" t="s">
        <v>1463</v>
      </c>
      <c r="E750" s="41" t="s">
        <v>7561</v>
      </c>
      <c r="F750" s="41" t="s">
        <v>7701</v>
      </c>
      <c r="G750" s="41">
        <v>45950</v>
      </c>
      <c r="H750" s="41">
        <v>46831</v>
      </c>
      <c r="I750" s="42"/>
      <c r="J750" s="43">
        <v>739092526</v>
      </c>
      <c r="K750" s="43"/>
      <c r="L750" s="44">
        <v>0.20090805902383654</v>
      </c>
      <c r="M750" s="45" t="s">
        <v>7702</v>
      </c>
      <c r="N750" s="46" t="s">
        <v>32</v>
      </c>
    </row>
    <row r="751" spans="1:14" s="29" customFormat="1" ht="74.7" customHeight="1" x14ac:dyDescent="0.2">
      <c r="A751" s="40" t="s">
        <v>7703</v>
      </c>
      <c r="B751" s="41">
        <v>45804</v>
      </c>
      <c r="C751" s="41" t="s">
        <v>7704</v>
      </c>
      <c r="D751" s="41" t="s">
        <v>1463</v>
      </c>
      <c r="E751" s="41" t="s">
        <v>5596</v>
      </c>
      <c r="F751" s="41" t="s">
        <v>7705</v>
      </c>
      <c r="G751" s="41">
        <v>45945</v>
      </c>
      <c r="H751" s="41">
        <v>46948</v>
      </c>
      <c r="I751" s="42"/>
      <c r="J751" s="43">
        <v>0</v>
      </c>
      <c r="K751" s="43"/>
      <c r="L751" s="44">
        <v>0.1814556331006979</v>
      </c>
      <c r="M751" s="45" t="s">
        <v>7706</v>
      </c>
      <c r="N751" s="46" t="s">
        <v>32</v>
      </c>
    </row>
    <row r="752" spans="1:14" s="29" customFormat="1" ht="74.7" customHeight="1" x14ac:dyDescent="0.2">
      <c r="A752" s="40" t="s">
        <v>7707</v>
      </c>
      <c r="B752" s="41">
        <v>45924</v>
      </c>
      <c r="C752" s="41" t="s">
        <v>7708</v>
      </c>
      <c r="D752" s="41" t="s">
        <v>15</v>
      </c>
      <c r="E752" s="41" t="s">
        <v>4712</v>
      </c>
      <c r="F752" s="41" t="s">
        <v>7709</v>
      </c>
      <c r="G752" s="41">
        <v>45945</v>
      </c>
      <c r="H752" s="41">
        <v>46126</v>
      </c>
      <c r="I752" s="42"/>
      <c r="J752" s="43">
        <v>36000000</v>
      </c>
      <c r="K752" s="43"/>
      <c r="L752" s="44">
        <v>1.0055248618784531</v>
      </c>
      <c r="M752" s="45" t="s">
        <v>7710</v>
      </c>
      <c r="N752" s="46" t="s">
        <v>32</v>
      </c>
    </row>
    <row r="753" spans="1:14" s="29" customFormat="1" ht="74.7" customHeight="1" x14ac:dyDescent="0.2">
      <c r="A753" s="40" t="s">
        <v>7711</v>
      </c>
      <c r="B753" s="41">
        <v>45931</v>
      </c>
      <c r="C753" s="41" t="s">
        <v>7712</v>
      </c>
      <c r="D753" s="41" t="s">
        <v>15</v>
      </c>
      <c r="E753" s="41" t="s">
        <v>4737</v>
      </c>
      <c r="F753" s="41" t="s">
        <v>7713</v>
      </c>
      <c r="G753" s="41">
        <v>45947</v>
      </c>
      <c r="H753" s="41">
        <v>46326</v>
      </c>
      <c r="I753" s="42"/>
      <c r="J753" s="43">
        <v>46500000</v>
      </c>
      <c r="K753" s="43"/>
      <c r="L753" s="44">
        <v>0.47493403693931396</v>
      </c>
      <c r="M753" s="45" t="s">
        <v>7714</v>
      </c>
      <c r="N753" s="46" t="s">
        <v>32</v>
      </c>
    </row>
    <row r="754" spans="1:14" s="29" customFormat="1" ht="74.7" customHeight="1" x14ac:dyDescent="0.2">
      <c r="A754" s="40" t="s">
        <v>7715</v>
      </c>
      <c r="B754" s="41">
        <v>45940</v>
      </c>
      <c r="C754" s="41" t="s">
        <v>7716</v>
      </c>
      <c r="D754" s="41" t="s">
        <v>50</v>
      </c>
      <c r="E754" s="41" t="s">
        <v>7717</v>
      </c>
      <c r="F754" s="41" t="s">
        <v>7718</v>
      </c>
      <c r="G754" s="41">
        <v>45947</v>
      </c>
      <c r="H754" s="41">
        <v>46111</v>
      </c>
      <c r="I754" s="42"/>
      <c r="J754" s="43">
        <v>472457781</v>
      </c>
      <c r="K754" s="43"/>
      <c r="L754" s="44">
        <v>1.0975609756097562</v>
      </c>
      <c r="M754" s="45" t="s">
        <v>7719</v>
      </c>
      <c r="N754" s="46" t="s">
        <v>32</v>
      </c>
    </row>
    <row r="755" spans="1:14" s="29" customFormat="1" ht="74.7" customHeight="1" x14ac:dyDescent="0.2">
      <c r="A755" s="40" t="s">
        <v>7720</v>
      </c>
      <c r="B755" s="41">
        <v>45936</v>
      </c>
      <c r="C755" s="41" t="s">
        <v>7721</v>
      </c>
      <c r="D755" s="41" t="s">
        <v>15</v>
      </c>
      <c r="E755" s="41" t="s">
        <v>4737</v>
      </c>
      <c r="F755" s="41" t="s">
        <v>7722</v>
      </c>
      <c r="G755" s="41">
        <v>45953</v>
      </c>
      <c r="H755" s="41">
        <v>46409</v>
      </c>
      <c r="I755" s="42"/>
      <c r="J755" s="43">
        <v>46500000</v>
      </c>
      <c r="K755" s="43"/>
      <c r="L755" s="44">
        <v>0.38157894736842107</v>
      </c>
      <c r="M755" s="45" t="s">
        <v>7723</v>
      </c>
      <c r="N755" s="46" t="s">
        <v>32</v>
      </c>
    </row>
    <row r="756" spans="1:14" s="29" customFormat="1" ht="74.7" customHeight="1" x14ac:dyDescent="0.2">
      <c r="A756" s="40" t="s">
        <v>7724</v>
      </c>
      <c r="B756" s="41">
        <v>45946</v>
      </c>
      <c r="C756" s="41" t="s">
        <v>7725</v>
      </c>
      <c r="D756" s="41" t="s">
        <v>15</v>
      </c>
      <c r="E756" s="41" t="s">
        <v>4712</v>
      </c>
      <c r="F756" s="41" t="s">
        <v>7726</v>
      </c>
      <c r="G756" s="41">
        <v>45965</v>
      </c>
      <c r="H756" s="41">
        <v>46115</v>
      </c>
      <c r="I756" s="42"/>
      <c r="J756" s="43">
        <v>22500000</v>
      </c>
      <c r="K756" s="43"/>
      <c r="L756" s="44">
        <v>1.08</v>
      </c>
      <c r="M756" s="45" t="s">
        <v>7727</v>
      </c>
      <c r="N756" s="46" t="s">
        <v>32</v>
      </c>
    </row>
    <row r="757" spans="1:14" s="29" customFormat="1" ht="74.7" customHeight="1" x14ac:dyDescent="0.2">
      <c r="A757" s="40" t="s">
        <v>7728</v>
      </c>
      <c r="B757" s="41">
        <v>45951</v>
      </c>
      <c r="C757" s="41" t="s">
        <v>7729</v>
      </c>
      <c r="D757" s="41" t="s">
        <v>15</v>
      </c>
      <c r="E757" s="41" t="s">
        <v>4737</v>
      </c>
      <c r="F757" s="41" t="s">
        <v>7730</v>
      </c>
      <c r="G757" s="41">
        <v>45962</v>
      </c>
      <c r="H757" s="41">
        <v>46326</v>
      </c>
      <c r="I757" s="42"/>
      <c r="J757" s="43">
        <v>46500000</v>
      </c>
      <c r="K757" s="43"/>
      <c r="L757" s="44">
        <v>0.4532967032967033</v>
      </c>
      <c r="M757" s="45" t="s">
        <v>7731</v>
      </c>
      <c r="N757" s="46" t="s">
        <v>32</v>
      </c>
    </row>
    <row r="758" spans="1:14" s="29" customFormat="1" ht="74.7" customHeight="1" x14ac:dyDescent="0.2">
      <c r="A758" s="40" t="s">
        <v>7732</v>
      </c>
      <c r="B758" s="41">
        <v>45950</v>
      </c>
      <c r="C758" s="41" t="s">
        <v>7733</v>
      </c>
      <c r="D758" s="41" t="s">
        <v>15</v>
      </c>
      <c r="E758" s="41" t="s">
        <v>4737</v>
      </c>
      <c r="F758" s="41" t="s">
        <v>7734</v>
      </c>
      <c r="G758" s="41">
        <v>45962</v>
      </c>
      <c r="H758" s="41">
        <v>46187</v>
      </c>
      <c r="I758" s="42"/>
      <c r="J758" s="43">
        <v>15500000</v>
      </c>
      <c r="K758" s="43">
        <v>7750000</v>
      </c>
      <c r="L758" s="44">
        <v>0.73333333333333328</v>
      </c>
      <c r="M758" s="45" t="s">
        <v>7735</v>
      </c>
      <c r="N758" s="46" t="s">
        <v>32</v>
      </c>
    </row>
    <row r="759" spans="1:14" s="29" customFormat="1" ht="74.7" customHeight="1" x14ac:dyDescent="0.2">
      <c r="A759" s="40" t="s">
        <v>7736</v>
      </c>
      <c r="B759" s="41">
        <v>45952</v>
      </c>
      <c r="C759" s="41" t="s">
        <v>7737</v>
      </c>
      <c r="D759" s="41" t="s">
        <v>50</v>
      </c>
      <c r="E759" s="41" t="s">
        <v>7696</v>
      </c>
      <c r="F759" s="41" t="s">
        <v>7738</v>
      </c>
      <c r="G759" s="41">
        <v>46006</v>
      </c>
      <c r="H759" s="41">
        <v>46126</v>
      </c>
      <c r="I759" s="42"/>
      <c r="J759" s="43">
        <v>877407211</v>
      </c>
      <c r="K759" s="43"/>
      <c r="L759" s="44">
        <v>1.0083333333333333</v>
      </c>
      <c r="M759" s="45" t="s">
        <v>7739</v>
      </c>
      <c r="N759" s="46" t="s">
        <v>32</v>
      </c>
    </row>
    <row r="760" spans="1:14" s="29" customFormat="1" ht="74.7" customHeight="1" x14ac:dyDescent="0.2">
      <c r="A760" s="40" t="s">
        <v>7740</v>
      </c>
      <c r="B760" s="41">
        <v>45953</v>
      </c>
      <c r="C760" s="41" t="s">
        <v>7741</v>
      </c>
      <c r="D760" s="41" t="s">
        <v>15</v>
      </c>
      <c r="E760" s="41" t="s">
        <v>4737</v>
      </c>
      <c r="F760" s="41" t="s">
        <v>7742</v>
      </c>
      <c r="G760" s="41">
        <v>45992</v>
      </c>
      <c r="H760" s="41">
        <v>46326</v>
      </c>
      <c r="I760" s="42"/>
      <c r="J760" s="43">
        <v>34100000</v>
      </c>
      <c r="K760" s="43"/>
      <c r="L760" s="44">
        <v>0.40419161676646709</v>
      </c>
      <c r="M760" s="45" t="s">
        <v>7743</v>
      </c>
      <c r="N760" s="46" t="s">
        <v>32</v>
      </c>
    </row>
    <row r="761" spans="1:14" s="29" customFormat="1" ht="74.7" customHeight="1" x14ac:dyDescent="0.2">
      <c r="A761" s="40" t="s">
        <v>7744</v>
      </c>
      <c r="B761" s="41">
        <v>45951</v>
      </c>
      <c r="C761" s="41" t="s">
        <v>7745</v>
      </c>
      <c r="D761" s="41" t="s">
        <v>15</v>
      </c>
      <c r="E761" s="41" t="s">
        <v>4737</v>
      </c>
      <c r="F761" s="41" t="s">
        <v>7746</v>
      </c>
      <c r="G761" s="41">
        <v>45971</v>
      </c>
      <c r="H761" s="41">
        <v>46326</v>
      </c>
      <c r="I761" s="42"/>
      <c r="J761" s="43">
        <v>46500000</v>
      </c>
      <c r="K761" s="43"/>
      <c r="L761" s="44">
        <v>0.43943661971830988</v>
      </c>
      <c r="M761" s="45" t="s">
        <v>7747</v>
      </c>
      <c r="N761" s="46" t="s">
        <v>32</v>
      </c>
    </row>
    <row r="762" spans="1:14" s="29" customFormat="1" ht="74.7" customHeight="1" x14ac:dyDescent="0.2">
      <c r="A762" s="40" t="s">
        <v>7748</v>
      </c>
      <c r="B762" s="41">
        <v>45947</v>
      </c>
      <c r="C762" s="41" t="s">
        <v>1372</v>
      </c>
      <c r="D762" s="41" t="s">
        <v>15</v>
      </c>
      <c r="E762" s="41" t="s">
        <v>5596</v>
      </c>
      <c r="F762" s="41" t="s">
        <v>7749</v>
      </c>
      <c r="G762" s="41">
        <v>45965</v>
      </c>
      <c r="H762" s="41">
        <v>46142</v>
      </c>
      <c r="I762" s="42"/>
      <c r="J762" s="43">
        <v>834400000</v>
      </c>
      <c r="K762" s="43"/>
      <c r="L762" s="44">
        <v>0.9152542372881356</v>
      </c>
      <c r="M762" s="45" t="s">
        <v>7750</v>
      </c>
      <c r="N762" s="46" t="s">
        <v>32</v>
      </c>
    </row>
    <row r="763" spans="1:14" s="29" customFormat="1" ht="74.7" customHeight="1" x14ac:dyDescent="0.2">
      <c r="A763" s="40" t="s">
        <v>7751</v>
      </c>
      <c r="B763" s="41">
        <v>45959</v>
      </c>
      <c r="C763" s="41" t="s">
        <v>1559</v>
      </c>
      <c r="D763" s="41" t="s">
        <v>15</v>
      </c>
      <c r="E763" s="41" t="s">
        <v>6972</v>
      </c>
      <c r="F763" s="41" t="s">
        <v>7752</v>
      </c>
      <c r="G763" s="41">
        <v>45968</v>
      </c>
      <c r="H763" s="41">
        <v>46148</v>
      </c>
      <c r="I763" s="42"/>
      <c r="J763" s="43">
        <v>101000000</v>
      </c>
      <c r="K763" s="43"/>
      <c r="L763" s="44">
        <v>0.8833333333333333</v>
      </c>
      <c r="M763" s="45" t="e">
        <v>#N/A</v>
      </c>
      <c r="N763" s="46" t="e">
        <v>#N/A</v>
      </c>
    </row>
    <row r="764" spans="1:14" s="29" customFormat="1" ht="74.7" customHeight="1" x14ac:dyDescent="0.2">
      <c r="A764" s="40" t="s">
        <v>7753</v>
      </c>
      <c r="B764" s="41">
        <v>45936</v>
      </c>
      <c r="C764" s="41" t="s">
        <v>7754</v>
      </c>
      <c r="D764" s="41" t="s">
        <v>15</v>
      </c>
      <c r="E764" s="41" t="s">
        <v>6972</v>
      </c>
      <c r="F764" s="41" t="s">
        <v>7755</v>
      </c>
      <c r="G764" s="41">
        <v>45968</v>
      </c>
      <c r="H764" s="41">
        <v>47124</v>
      </c>
      <c r="I764" s="42"/>
      <c r="J764" s="43">
        <v>0</v>
      </c>
      <c r="K764" s="43"/>
      <c r="L764" s="44">
        <v>0.13754325259515571</v>
      </c>
      <c r="M764" s="45" t="s">
        <v>7756</v>
      </c>
      <c r="N764" s="46" t="s">
        <v>32</v>
      </c>
    </row>
    <row r="765" spans="1:14" s="29" customFormat="1" ht="74.7" customHeight="1" x14ac:dyDescent="0.2">
      <c r="A765" s="40" t="s">
        <v>7757</v>
      </c>
      <c r="B765" s="41">
        <v>45960</v>
      </c>
      <c r="C765" s="41" t="s">
        <v>7758</v>
      </c>
      <c r="D765" s="41" t="s">
        <v>50</v>
      </c>
      <c r="E765" s="41" t="s">
        <v>7696</v>
      </c>
      <c r="F765" s="41" t="s">
        <v>7759</v>
      </c>
      <c r="G765" s="41">
        <v>45996</v>
      </c>
      <c r="H765" s="41">
        <v>46085</v>
      </c>
      <c r="I765" s="42"/>
      <c r="J765" s="43">
        <v>70254142.549999997</v>
      </c>
      <c r="K765" s="43"/>
      <c r="L765" s="44">
        <v>1.4719101123595506</v>
      </c>
      <c r="M765" s="45" t="s">
        <v>7760</v>
      </c>
      <c r="N765" s="46" t="s">
        <v>32</v>
      </c>
    </row>
    <row r="766" spans="1:14" s="29" customFormat="1" ht="74.7" customHeight="1" x14ac:dyDescent="0.2">
      <c r="A766" s="40" t="s">
        <v>7761</v>
      </c>
      <c r="B766" s="41">
        <v>45958</v>
      </c>
      <c r="C766" s="41" t="s">
        <v>7754</v>
      </c>
      <c r="D766" s="41" t="s">
        <v>15</v>
      </c>
      <c r="E766" s="41" t="s">
        <v>6972</v>
      </c>
      <c r="F766" s="41" t="s">
        <v>7762</v>
      </c>
      <c r="G766" s="41">
        <v>45978</v>
      </c>
      <c r="H766" s="41">
        <v>47012</v>
      </c>
      <c r="I766" s="42"/>
      <c r="J766" s="43">
        <v>0</v>
      </c>
      <c r="K766" s="43"/>
      <c r="L766" s="44">
        <v>0.14410058027079303</v>
      </c>
      <c r="M766" s="45" t="s">
        <v>7763</v>
      </c>
      <c r="N766" s="46" t="s">
        <v>32</v>
      </c>
    </row>
    <row r="767" spans="1:14" s="29" customFormat="1" ht="74.7" customHeight="1" x14ac:dyDescent="0.2">
      <c r="A767" s="40" t="s">
        <v>7764</v>
      </c>
      <c r="B767" s="41">
        <v>45965</v>
      </c>
      <c r="C767" s="41" t="s">
        <v>7765</v>
      </c>
      <c r="D767" s="41" t="s">
        <v>15</v>
      </c>
      <c r="E767" s="41" t="s">
        <v>4712</v>
      </c>
      <c r="F767" s="41" t="s">
        <v>7766</v>
      </c>
      <c r="G767" s="41">
        <v>45973</v>
      </c>
      <c r="H767" s="41">
        <v>46123</v>
      </c>
      <c r="I767" s="42"/>
      <c r="J767" s="43">
        <v>30000000</v>
      </c>
      <c r="K767" s="43"/>
      <c r="L767" s="44">
        <v>1.0266666666666666</v>
      </c>
      <c r="M767" s="45" t="s">
        <v>7767</v>
      </c>
      <c r="N767" s="46" t="s">
        <v>32</v>
      </c>
    </row>
    <row r="768" spans="1:14" s="29" customFormat="1" ht="74.7" customHeight="1" x14ac:dyDescent="0.2">
      <c r="A768" s="40" t="s">
        <v>7768</v>
      </c>
      <c r="B768" s="41">
        <v>45965</v>
      </c>
      <c r="C768" s="41" t="s">
        <v>7769</v>
      </c>
      <c r="D768" s="41" t="s">
        <v>15</v>
      </c>
      <c r="E768" s="41" t="s">
        <v>4737</v>
      </c>
      <c r="F768" s="41" t="s">
        <v>7770</v>
      </c>
      <c r="G768" s="41">
        <v>45982</v>
      </c>
      <c r="H768" s="41">
        <v>46326</v>
      </c>
      <c r="I768" s="42"/>
      <c r="J768" s="43">
        <v>46500000</v>
      </c>
      <c r="K768" s="43"/>
      <c r="L768" s="44">
        <v>0.42151162790697677</v>
      </c>
      <c r="M768" s="45" t="s">
        <v>7771</v>
      </c>
      <c r="N768" s="46" t="s">
        <v>32</v>
      </c>
    </row>
    <row r="769" spans="1:14" s="29" customFormat="1" ht="74.7" customHeight="1" x14ac:dyDescent="0.2">
      <c r="A769" s="40" t="s">
        <v>7772</v>
      </c>
      <c r="B769" s="41">
        <v>45967</v>
      </c>
      <c r="C769" s="41" t="s">
        <v>7585</v>
      </c>
      <c r="D769" s="41" t="s">
        <v>15</v>
      </c>
      <c r="E769" s="41" t="s">
        <v>5596</v>
      </c>
      <c r="F769" s="41" t="s">
        <v>7773</v>
      </c>
      <c r="G769" s="41">
        <v>46006</v>
      </c>
      <c r="H769" s="41">
        <v>46370</v>
      </c>
      <c r="I769" s="42"/>
      <c r="J769" s="43">
        <v>902030818</v>
      </c>
      <c r="K769" s="43"/>
      <c r="L769" s="44">
        <v>0.3324175824175824</v>
      </c>
      <c r="M769" s="45" t="s">
        <v>7774</v>
      </c>
      <c r="N769" s="46" t="s">
        <v>32</v>
      </c>
    </row>
    <row r="770" spans="1:14" s="29" customFormat="1" ht="74.7" customHeight="1" x14ac:dyDescent="0.2">
      <c r="A770" s="40" t="s">
        <v>7775</v>
      </c>
      <c r="B770" s="41">
        <v>45966</v>
      </c>
      <c r="C770" s="41" t="s">
        <v>7776</v>
      </c>
      <c r="D770" s="41" t="s">
        <v>15</v>
      </c>
      <c r="E770" s="41" t="s">
        <v>6972</v>
      </c>
      <c r="F770" s="41" t="s">
        <v>7777</v>
      </c>
      <c r="G770" s="41">
        <v>45968</v>
      </c>
      <c r="H770" s="41">
        <v>47428</v>
      </c>
      <c r="I770" s="42"/>
      <c r="J770" s="43">
        <v>0</v>
      </c>
      <c r="K770" s="43"/>
      <c r="L770" s="44">
        <v>0.10890410958904109</v>
      </c>
      <c r="M770" s="45" t="s">
        <v>7778</v>
      </c>
      <c r="N770" s="46" t="s">
        <v>32</v>
      </c>
    </row>
    <row r="771" spans="1:14" s="29" customFormat="1" ht="74.7" customHeight="1" x14ac:dyDescent="0.2">
      <c r="A771" s="40" t="s">
        <v>7779</v>
      </c>
      <c r="B771" s="41">
        <v>45966</v>
      </c>
      <c r="C771" s="41" t="s">
        <v>7776</v>
      </c>
      <c r="D771" s="41" t="s">
        <v>15</v>
      </c>
      <c r="E771" s="41" t="s">
        <v>6972</v>
      </c>
      <c r="F771" s="41" t="s">
        <v>7780</v>
      </c>
      <c r="G771" s="41">
        <v>45968</v>
      </c>
      <c r="H771" s="41">
        <v>47063</v>
      </c>
      <c r="I771" s="42"/>
      <c r="J771" s="43">
        <v>0</v>
      </c>
      <c r="K771" s="43"/>
      <c r="L771" s="44">
        <v>0.14520547945205478</v>
      </c>
      <c r="M771" s="45" t="s">
        <v>7781</v>
      </c>
      <c r="N771" s="46" t="s">
        <v>32</v>
      </c>
    </row>
    <row r="772" spans="1:14" s="29" customFormat="1" ht="74.7" customHeight="1" x14ac:dyDescent="0.2">
      <c r="A772" s="40" t="s">
        <v>7782</v>
      </c>
      <c r="B772" s="41">
        <v>45971</v>
      </c>
      <c r="C772" s="41" t="s">
        <v>7783</v>
      </c>
      <c r="D772" s="41" t="s">
        <v>15</v>
      </c>
      <c r="E772" s="41" t="s">
        <v>4712</v>
      </c>
      <c r="F772" s="41" t="s">
        <v>7784</v>
      </c>
      <c r="G772" s="41">
        <v>45980</v>
      </c>
      <c r="H772" s="41">
        <v>46203</v>
      </c>
      <c r="I772" s="42"/>
      <c r="J772" s="43">
        <v>37728000</v>
      </c>
      <c r="K772" s="43"/>
      <c r="L772" s="44">
        <v>0.65919282511210764</v>
      </c>
      <c r="M772" s="45" t="s">
        <v>7785</v>
      </c>
      <c r="N772" s="46" t="s">
        <v>32</v>
      </c>
    </row>
    <row r="773" spans="1:14" s="29" customFormat="1" ht="74.7" customHeight="1" x14ac:dyDescent="0.2">
      <c r="A773" s="40" t="s">
        <v>7786</v>
      </c>
      <c r="B773" s="41">
        <v>45904</v>
      </c>
      <c r="C773" s="41" t="s">
        <v>7787</v>
      </c>
      <c r="D773" s="41" t="s">
        <v>15</v>
      </c>
      <c r="E773" s="41" t="s">
        <v>4737</v>
      </c>
      <c r="F773" s="41" t="s">
        <v>7788</v>
      </c>
      <c r="G773" s="41">
        <v>45988</v>
      </c>
      <c r="H773" s="41">
        <v>46168</v>
      </c>
      <c r="I773" s="42"/>
      <c r="J773" s="43">
        <v>18600000</v>
      </c>
      <c r="K773" s="43"/>
      <c r="L773" s="44">
        <v>0.77222222222222225</v>
      </c>
      <c r="M773" s="45" t="s">
        <v>7789</v>
      </c>
      <c r="N773" s="46" t="s">
        <v>32</v>
      </c>
    </row>
    <row r="774" spans="1:14" s="29" customFormat="1" ht="74.7" customHeight="1" x14ac:dyDescent="0.2">
      <c r="A774" s="40" t="s">
        <v>7790</v>
      </c>
      <c r="B774" s="41">
        <v>45952</v>
      </c>
      <c r="C774" s="41" t="s">
        <v>7791</v>
      </c>
      <c r="D774" s="41" t="s">
        <v>1461</v>
      </c>
      <c r="E774" s="41" t="s">
        <v>7696</v>
      </c>
      <c r="F774" s="41" t="s">
        <v>7792</v>
      </c>
      <c r="G774" s="41">
        <v>45995</v>
      </c>
      <c r="H774" s="41">
        <v>46237</v>
      </c>
      <c r="I774" s="42"/>
      <c r="J774" s="43">
        <v>80000000</v>
      </c>
      <c r="K774" s="43"/>
      <c r="L774" s="44">
        <v>0.54545454545454541</v>
      </c>
      <c r="M774" s="45" t="s">
        <v>7793</v>
      </c>
      <c r="N774" s="46" t="s">
        <v>32</v>
      </c>
    </row>
    <row r="775" spans="1:14" s="29" customFormat="1" ht="74.7" customHeight="1" x14ac:dyDescent="0.2">
      <c r="A775" s="40" t="s">
        <v>7794</v>
      </c>
      <c r="B775" s="41">
        <v>45972</v>
      </c>
      <c r="C775" s="41" t="s">
        <v>7795</v>
      </c>
      <c r="D775" s="41" t="s">
        <v>15</v>
      </c>
      <c r="E775" s="41" t="s">
        <v>4712</v>
      </c>
      <c r="F775" s="41" t="s">
        <v>7796</v>
      </c>
      <c r="G775" s="41">
        <v>45979</v>
      </c>
      <c r="H775" s="41">
        <v>46203</v>
      </c>
      <c r="I775" s="42"/>
      <c r="J775" s="43">
        <v>37728000</v>
      </c>
      <c r="K775" s="43"/>
      <c r="L775" s="44">
        <v>0.6607142857142857</v>
      </c>
      <c r="M775" s="45" t="s">
        <v>7797</v>
      </c>
      <c r="N775" s="46" t="s">
        <v>32</v>
      </c>
    </row>
    <row r="776" spans="1:14" s="29" customFormat="1" ht="74.7" customHeight="1" x14ac:dyDescent="0.2">
      <c r="A776" s="40" t="s">
        <v>7798</v>
      </c>
      <c r="B776" s="41">
        <v>45973</v>
      </c>
      <c r="C776" s="41" t="s">
        <v>7799</v>
      </c>
      <c r="D776" s="41" t="s">
        <v>15</v>
      </c>
      <c r="E776" s="41" t="s">
        <v>4737</v>
      </c>
      <c r="F776" s="41" t="s">
        <v>7800</v>
      </c>
      <c r="G776" s="41">
        <v>45992</v>
      </c>
      <c r="H776" s="41">
        <v>46326</v>
      </c>
      <c r="I776" s="42"/>
      <c r="J776" s="43">
        <v>46500000</v>
      </c>
      <c r="K776" s="43"/>
      <c r="L776" s="44">
        <v>0.40419161676646709</v>
      </c>
      <c r="M776" s="45" t="s">
        <v>7801</v>
      </c>
      <c r="N776" s="46" t="s">
        <v>32</v>
      </c>
    </row>
    <row r="777" spans="1:14" s="29" customFormat="1" ht="74.7" customHeight="1" x14ac:dyDescent="0.2">
      <c r="A777" s="40" t="s">
        <v>7802</v>
      </c>
      <c r="B777" s="41">
        <v>45926</v>
      </c>
      <c r="C777" s="41" t="s">
        <v>7803</v>
      </c>
      <c r="D777" s="41" t="s">
        <v>1461</v>
      </c>
      <c r="E777" s="41" t="s">
        <v>7696</v>
      </c>
      <c r="F777" s="41" t="s">
        <v>7804</v>
      </c>
      <c r="G777" s="41">
        <v>45992</v>
      </c>
      <c r="H777" s="41">
        <v>46356</v>
      </c>
      <c r="I777" s="42"/>
      <c r="J777" s="43">
        <v>952000</v>
      </c>
      <c r="K777" s="43"/>
      <c r="L777" s="44">
        <v>0.37087912087912089</v>
      </c>
      <c r="M777" s="45" t="s">
        <v>7805</v>
      </c>
      <c r="N777" s="46" t="s">
        <v>32</v>
      </c>
    </row>
    <row r="778" spans="1:14" s="29" customFormat="1" ht="74.7" customHeight="1" x14ac:dyDescent="0.2">
      <c r="A778" s="40" t="s">
        <v>7806</v>
      </c>
      <c r="B778" s="41">
        <v>45973</v>
      </c>
      <c r="C778" s="41" t="s">
        <v>7807</v>
      </c>
      <c r="D778" s="41" t="s">
        <v>15</v>
      </c>
      <c r="E778" s="41" t="s">
        <v>4737</v>
      </c>
      <c r="F778" s="41" t="s">
        <v>7808</v>
      </c>
      <c r="G778" s="41">
        <v>45992</v>
      </c>
      <c r="H778" s="41">
        <v>46326</v>
      </c>
      <c r="I778" s="42"/>
      <c r="J778" s="43">
        <v>34100000</v>
      </c>
      <c r="K778" s="43"/>
      <c r="L778" s="44">
        <v>0.40419161676646709</v>
      </c>
      <c r="M778" s="45" t="s">
        <v>7809</v>
      </c>
      <c r="N778" s="46" t="s">
        <v>32</v>
      </c>
    </row>
    <row r="779" spans="1:14" s="29" customFormat="1" ht="74.7" customHeight="1" x14ac:dyDescent="0.2">
      <c r="A779" s="40" t="s">
        <v>7810</v>
      </c>
      <c r="B779" s="41">
        <v>45973</v>
      </c>
      <c r="C779" s="41" t="s">
        <v>7811</v>
      </c>
      <c r="D779" s="41" t="s">
        <v>15</v>
      </c>
      <c r="E779" s="41" t="s">
        <v>4737</v>
      </c>
      <c r="F779" s="41" t="s">
        <v>7812</v>
      </c>
      <c r="G779" s="41">
        <v>46002</v>
      </c>
      <c r="H779" s="41">
        <v>46203</v>
      </c>
      <c r="I779" s="42"/>
      <c r="J779" s="43">
        <v>27232000</v>
      </c>
      <c r="K779" s="43"/>
      <c r="L779" s="44">
        <v>0.62189054726368154</v>
      </c>
      <c r="M779" s="45" t="s">
        <v>7813</v>
      </c>
      <c r="N779" s="46" t="s">
        <v>32</v>
      </c>
    </row>
    <row r="780" spans="1:14" s="29" customFormat="1" ht="74.7" customHeight="1" x14ac:dyDescent="0.2">
      <c r="A780" s="40" t="s">
        <v>7814</v>
      </c>
      <c r="B780" s="41">
        <v>45975</v>
      </c>
      <c r="C780" s="41" t="s">
        <v>7815</v>
      </c>
      <c r="D780" s="41" t="s">
        <v>15</v>
      </c>
      <c r="E780" s="41" t="s">
        <v>4737</v>
      </c>
      <c r="F780" s="41" t="s">
        <v>7816</v>
      </c>
      <c r="G780" s="41">
        <v>45992</v>
      </c>
      <c r="H780" s="41">
        <v>46326</v>
      </c>
      <c r="I780" s="42"/>
      <c r="J780" s="43">
        <v>46500000</v>
      </c>
      <c r="K780" s="43"/>
      <c r="L780" s="44">
        <v>0.40419161676646709</v>
      </c>
      <c r="M780" s="45" t="s">
        <v>7817</v>
      </c>
      <c r="N780" s="46" t="s">
        <v>32</v>
      </c>
    </row>
    <row r="781" spans="1:14" s="29" customFormat="1" ht="74.7" customHeight="1" x14ac:dyDescent="0.2">
      <c r="A781" s="40" t="s">
        <v>7818</v>
      </c>
      <c r="B781" s="41">
        <v>45973</v>
      </c>
      <c r="C781" s="41" t="s">
        <v>7819</v>
      </c>
      <c r="D781" s="41" t="s">
        <v>15</v>
      </c>
      <c r="E781" s="41" t="s">
        <v>4737</v>
      </c>
      <c r="F781" s="41" t="s">
        <v>7820</v>
      </c>
      <c r="G781" s="41">
        <v>46000</v>
      </c>
      <c r="H781" s="41">
        <v>46203</v>
      </c>
      <c r="I781" s="42"/>
      <c r="J781" s="43">
        <v>27232000</v>
      </c>
      <c r="K781" s="43"/>
      <c r="L781" s="44">
        <v>0.62561576354679804</v>
      </c>
      <c r="M781" s="45" t="s">
        <v>7821</v>
      </c>
      <c r="N781" s="46" t="s">
        <v>32</v>
      </c>
    </row>
    <row r="782" spans="1:14" s="29" customFormat="1" ht="74.7" customHeight="1" x14ac:dyDescent="0.2">
      <c r="A782" s="40" t="s">
        <v>7822</v>
      </c>
      <c r="B782" s="41">
        <v>45980</v>
      </c>
      <c r="C782" s="41" t="s">
        <v>7758</v>
      </c>
      <c r="D782" s="41" t="s">
        <v>50</v>
      </c>
      <c r="E782" s="41" t="s">
        <v>7696</v>
      </c>
      <c r="F782" s="41" t="s">
        <v>7759</v>
      </c>
      <c r="G782" s="41">
        <v>45996</v>
      </c>
      <c r="H782" s="41">
        <v>46085</v>
      </c>
      <c r="I782" s="42"/>
      <c r="J782" s="43">
        <v>25803278.98</v>
      </c>
      <c r="K782" s="43"/>
      <c r="L782" s="44">
        <v>1.4719101123595506</v>
      </c>
      <c r="M782" s="45" t="s">
        <v>7823</v>
      </c>
      <c r="N782" s="46" t="s">
        <v>32</v>
      </c>
    </row>
    <row r="783" spans="1:14" s="29" customFormat="1" ht="74.7" customHeight="1" x14ac:dyDescent="0.2">
      <c r="A783" s="40" t="s">
        <v>7824</v>
      </c>
      <c r="B783" s="41">
        <v>45981</v>
      </c>
      <c r="C783" s="41" t="s">
        <v>7825</v>
      </c>
      <c r="D783" s="41" t="s">
        <v>15</v>
      </c>
      <c r="E783" s="41" t="s">
        <v>4737</v>
      </c>
      <c r="F783" s="41" t="s">
        <v>7826</v>
      </c>
      <c r="G783" s="41">
        <v>45992</v>
      </c>
      <c r="H783" s="41">
        <v>46326</v>
      </c>
      <c r="I783" s="42"/>
      <c r="J783" s="43">
        <v>34100000</v>
      </c>
      <c r="K783" s="43"/>
      <c r="L783" s="44">
        <v>0.40419161676646709</v>
      </c>
      <c r="M783" s="45" t="s">
        <v>7827</v>
      </c>
      <c r="N783" s="46" t="s">
        <v>32</v>
      </c>
    </row>
    <row r="784" spans="1:14" s="29" customFormat="1" ht="74.7" customHeight="1" x14ac:dyDescent="0.2">
      <c r="A784" s="40" t="s">
        <v>7828</v>
      </c>
      <c r="B784" s="41">
        <v>45979</v>
      </c>
      <c r="C784" s="41" t="s">
        <v>7829</v>
      </c>
      <c r="D784" s="41" t="s">
        <v>15</v>
      </c>
      <c r="E784" s="41" t="s">
        <v>4737</v>
      </c>
      <c r="F784" s="41" t="s">
        <v>7830</v>
      </c>
      <c r="G784" s="41">
        <v>45994</v>
      </c>
      <c r="H784" s="41">
        <v>46326</v>
      </c>
      <c r="I784" s="42"/>
      <c r="J784" s="43">
        <v>34100000</v>
      </c>
      <c r="K784" s="43"/>
      <c r="L784" s="44">
        <v>0.4006024096385542</v>
      </c>
      <c r="M784" s="45" t="s">
        <v>7831</v>
      </c>
      <c r="N784" s="46" t="s">
        <v>32</v>
      </c>
    </row>
    <row r="785" spans="1:14" s="29" customFormat="1" ht="74.7" customHeight="1" x14ac:dyDescent="0.2">
      <c r="A785" s="40" t="s">
        <v>7832</v>
      </c>
      <c r="B785" s="41">
        <v>45981</v>
      </c>
      <c r="C785" s="41" t="s">
        <v>7833</v>
      </c>
      <c r="D785" s="41" t="s">
        <v>1461</v>
      </c>
      <c r="E785" s="41" t="s">
        <v>7717</v>
      </c>
      <c r="F785" s="41" t="s">
        <v>7834</v>
      </c>
      <c r="G785" s="41">
        <v>46014</v>
      </c>
      <c r="H785" s="41">
        <v>46103</v>
      </c>
      <c r="I785" s="42"/>
      <c r="J785" s="43">
        <v>33254106</v>
      </c>
      <c r="K785" s="43"/>
      <c r="L785" s="44">
        <v>1.2696629213483146</v>
      </c>
      <c r="M785" s="45" t="s">
        <v>7835</v>
      </c>
      <c r="N785" s="46" t="s">
        <v>32</v>
      </c>
    </row>
    <row r="786" spans="1:14" s="29" customFormat="1" ht="74.7" customHeight="1" x14ac:dyDescent="0.2">
      <c r="A786" s="40" t="s">
        <v>7836</v>
      </c>
      <c r="B786" s="41">
        <v>45980</v>
      </c>
      <c r="C786" s="41" t="s">
        <v>7837</v>
      </c>
      <c r="D786" s="41" t="s">
        <v>15</v>
      </c>
      <c r="E786" s="41" t="s">
        <v>4737</v>
      </c>
      <c r="F786" s="41" t="s">
        <v>7838</v>
      </c>
      <c r="G786" s="41">
        <v>45992</v>
      </c>
      <c r="H786" s="41">
        <v>46326</v>
      </c>
      <c r="I786" s="42"/>
      <c r="J786" s="43">
        <v>34100000</v>
      </c>
      <c r="K786" s="43"/>
      <c r="L786" s="44">
        <v>0.40419161676646709</v>
      </c>
      <c r="M786" s="45" t="s">
        <v>7839</v>
      </c>
      <c r="N786" s="46" t="s">
        <v>32</v>
      </c>
    </row>
    <row r="787" spans="1:14" s="29" customFormat="1" ht="74.7" customHeight="1" x14ac:dyDescent="0.2">
      <c r="A787" s="40" t="s">
        <v>7840</v>
      </c>
      <c r="B787" s="41">
        <v>45979</v>
      </c>
      <c r="C787" s="41" t="s">
        <v>7841</v>
      </c>
      <c r="D787" s="41" t="s">
        <v>15</v>
      </c>
      <c r="E787" s="41" t="s">
        <v>4737</v>
      </c>
      <c r="F787" s="41" t="s">
        <v>7842</v>
      </c>
      <c r="G787" s="41">
        <v>45992</v>
      </c>
      <c r="H787" s="41">
        <v>46326</v>
      </c>
      <c r="I787" s="42"/>
      <c r="J787" s="43">
        <v>34100000</v>
      </c>
      <c r="K787" s="43"/>
      <c r="L787" s="44">
        <v>0.40419161676646709</v>
      </c>
      <c r="M787" s="45" t="s">
        <v>7843</v>
      </c>
      <c r="N787" s="46" t="s">
        <v>32</v>
      </c>
    </row>
    <row r="788" spans="1:14" s="29" customFormat="1" ht="74.7" customHeight="1" x14ac:dyDescent="0.2">
      <c r="A788" s="40" t="s">
        <v>7844</v>
      </c>
      <c r="B788" s="41">
        <v>45981</v>
      </c>
      <c r="C788" s="41" t="s">
        <v>7845</v>
      </c>
      <c r="D788" s="41" t="s">
        <v>15</v>
      </c>
      <c r="E788" s="41" t="s">
        <v>4737</v>
      </c>
      <c r="F788" s="41" t="s">
        <v>7846</v>
      </c>
      <c r="G788" s="41">
        <v>45992</v>
      </c>
      <c r="H788" s="41">
        <v>46326</v>
      </c>
      <c r="I788" s="42"/>
      <c r="J788" s="43">
        <v>34100000</v>
      </c>
      <c r="K788" s="43"/>
      <c r="L788" s="44">
        <v>0.40419161676646709</v>
      </c>
      <c r="M788" s="45" t="s">
        <v>7847</v>
      </c>
      <c r="N788" s="46" t="s">
        <v>32</v>
      </c>
    </row>
    <row r="789" spans="1:14" s="29" customFormat="1" ht="74.7" customHeight="1" x14ac:dyDescent="0.2">
      <c r="A789" s="40" t="s">
        <v>7848</v>
      </c>
      <c r="B789" s="41">
        <v>45981</v>
      </c>
      <c r="C789" s="41" t="s">
        <v>7849</v>
      </c>
      <c r="D789" s="41" t="s">
        <v>15</v>
      </c>
      <c r="E789" s="41" t="s">
        <v>4737</v>
      </c>
      <c r="F789" s="41" t="s">
        <v>7850</v>
      </c>
      <c r="G789" s="41">
        <v>45992</v>
      </c>
      <c r="H789" s="41">
        <v>46326</v>
      </c>
      <c r="I789" s="42"/>
      <c r="J789" s="43">
        <v>34100000</v>
      </c>
      <c r="K789" s="43"/>
      <c r="L789" s="44">
        <v>0.40419161676646709</v>
      </c>
      <c r="M789" s="45" t="s">
        <v>7851</v>
      </c>
      <c r="N789" s="46" t="s">
        <v>32</v>
      </c>
    </row>
    <row r="790" spans="1:14" s="29" customFormat="1" ht="74.7" customHeight="1" x14ac:dyDescent="0.2">
      <c r="A790" s="40" t="s">
        <v>7852</v>
      </c>
      <c r="B790" s="41">
        <v>45954</v>
      </c>
      <c r="C790" s="41" t="s">
        <v>7853</v>
      </c>
      <c r="D790" s="41" t="s">
        <v>1461</v>
      </c>
      <c r="E790" s="41" t="s">
        <v>5596</v>
      </c>
      <c r="F790" s="41" t="s">
        <v>7854</v>
      </c>
      <c r="G790" s="41">
        <v>46038</v>
      </c>
      <c r="H790" s="41">
        <v>46218</v>
      </c>
      <c r="I790" s="42"/>
      <c r="J790" s="43">
        <v>36000000</v>
      </c>
      <c r="K790" s="43"/>
      <c r="L790" s="44">
        <v>0.49444444444444446</v>
      </c>
      <c r="M790" s="45" t="s">
        <v>7855</v>
      </c>
      <c r="N790" s="46" t="s">
        <v>32</v>
      </c>
    </row>
    <row r="791" spans="1:14" s="29" customFormat="1" ht="74.7" customHeight="1" x14ac:dyDescent="0.2">
      <c r="A791" s="40" t="s">
        <v>7856</v>
      </c>
      <c r="B791" s="41">
        <v>45981</v>
      </c>
      <c r="C791" s="41" t="s">
        <v>7857</v>
      </c>
      <c r="D791" s="41" t="s">
        <v>15</v>
      </c>
      <c r="E791" s="41" t="s">
        <v>4737</v>
      </c>
      <c r="F791" s="41" t="s">
        <v>7858</v>
      </c>
      <c r="G791" s="41">
        <v>45992</v>
      </c>
      <c r="H791" s="41">
        <v>46326</v>
      </c>
      <c r="I791" s="42"/>
      <c r="J791" s="43">
        <v>34100000</v>
      </c>
      <c r="K791" s="43"/>
      <c r="L791" s="44">
        <v>0.40419161676646709</v>
      </c>
      <c r="M791" s="45" t="s">
        <v>7859</v>
      </c>
      <c r="N791" s="46" t="s">
        <v>32</v>
      </c>
    </row>
    <row r="792" spans="1:14" s="29" customFormat="1" ht="74.7" customHeight="1" x14ac:dyDescent="0.2">
      <c r="A792" s="40" t="s">
        <v>7860</v>
      </c>
      <c r="B792" s="41">
        <v>45924</v>
      </c>
      <c r="C792" s="41" t="s">
        <v>7861</v>
      </c>
      <c r="D792" s="41" t="s">
        <v>50</v>
      </c>
      <c r="E792" s="41" t="s">
        <v>7696</v>
      </c>
      <c r="F792" s="41" t="s">
        <v>7862</v>
      </c>
      <c r="G792" s="41">
        <v>45992</v>
      </c>
      <c r="H792" s="41">
        <v>46752</v>
      </c>
      <c r="I792" s="42"/>
      <c r="J792" s="43">
        <v>4200221470</v>
      </c>
      <c r="K792" s="43"/>
      <c r="L792" s="44">
        <v>0.17763157894736842</v>
      </c>
      <c r="M792" s="45" t="s">
        <v>7863</v>
      </c>
      <c r="N792" s="46" t="s">
        <v>32</v>
      </c>
    </row>
    <row r="793" spans="1:14" s="29" customFormat="1" ht="74.7" customHeight="1" x14ac:dyDescent="0.2">
      <c r="A793" s="40" t="s">
        <v>7864</v>
      </c>
      <c r="B793" s="41">
        <v>45982</v>
      </c>
      <c r="C793" s="41" t="s">
        <v>7865</v>
      </c>
      <c r="D793" s="41" t="s">
        <v>15</v>
      </c>
      <c r="E793" s="41" t="s">
        <v>4737</v>
      </c>
      <c r="F793" s="41" t="s">
        <v>7866</v>
      </c>
      <c r="G793" s="41">
        <v>45993</v>
      </c>
      <c r="H793" s="41">
        <v>46326</v>
      </c>
      <c r="I793" s="42"/>
      <c r="J793" s="43">
        <v>34100000</v>
      </c>
      <c r="K793" s="43"/>
      <c r="L793" s="44">
        <v>0.40240240240240238</v>
      </c>
      <c r="M793" s="45" t="s">
        <v>7867</v>
      </c>
      <c r="N793" s="46" t="s">
        <v>32</v>
      </c>
    </row>
    <row r="794" spans="1:14" s="29" customFormat="1" ht="74.7" customHeight="1" x14ac:dyDescent="0.2">
      <c r="A794" s="40" t="s">
        <v>7868</v>
      </c>
      <c r="B794" s="41">
        <v>45956</v>
      </c>
      <c r="C794" s="41" t="s">
        <v>7869</v>
      </c>
      <c r="D794" s="41" t="s">
        <v>15</v>
      </c>
      <c r="E794" s="41" t="s">
        <v>4737</v>
      </c>
      <c r="F794" s="41" t="s">
        <v>7870</v>
      </c>
      <c r="G794" s="41">
        <v>45992</v>
      </c>
      <c r="H794" s="41">
        <v>46326</v>
      </c>
      <c r="I794" s="42"/>
      <c r="J794" s="43">
        <v>34100000</v>
      </c>
      <c r="K794" s="43"/>
      <c r="L794" s="44">
        <v>0.40419161676646709</v>
      </c>
      <c r="M794" s="45" t="s">
        <v>7871</v>
      </c>
      <c r="N794" s="46" t="s">
        <v>32</v>
      </c>
    </row>
    <row r="795" spans="1:14" s="29" customFormat="1" ht="74.7" customHeight="1" x14ac:dyDescent="0.2">
      <c r="A795" s="40" t="s">
        <v>7872</v>
      </c>
      <c r="B795" s="41">
        <v>45984</v>
      </c>
      <c r="C795" s="41" t="s">
        <v>7873</v>
      </c>
      <c r="D795" s="41" t="s">
        <v>15</v>
      </c>
      <c r="E795" s="41" t="s">
        <v>4737</v>
      </c>
      <c r="F795" s="41" t="s">
        <v>7874</v>
      </c>
      <c r="G795" s="41">
        <v>46002</v>
      </c>
      <c r="H795" s="41">
        <v>46326</v>
      </c>
      <c r="I795" s="42"/>
      <c r="J795" s="43">
        <v>34100000</v>
      </c>
      <c r="K795" s="43"/>
      <c r="L795" s="44">
        <v>0.38580246913580246</v>
      </c>
      <c r="M795" s="45" t="s">
        <v>7875</v>
      </c>
      <c r="N795" s="46" t="s">
        <v>32</v>
      </c>
    </row>
    <row r="796" spans="1:14" s="29" customFormat="1" ht="74.7" customHeight="1" x14ac:dyDescent="0.2">
      <c r="A796" s="40" t="s">
        <v>7876</v>
      </c>
      <c r="B796" s="41">
        <v>45954</v>
      </c>
      <c r="C796" s="41" t="s">
        <v>7877</v>
      </c>
      <c r="D796" s="41" t="s">
        <v>15</v>
      </c>
      <c r="E796" s="41" t="s">
        <v>4737</v>
      </c>
      <c r="F796" s="41" t="s">
        <v>7878</v>
      </c>
      <c r="G796" s="41">
        <v>45992</v>
      </c>
      <c r="H796" s="41">
        <v>46326</v>
      </c>
      <c r="I796" s="42"/>
      <c r="J796" s="43">
        <v>34100000</v>
      </c>
      <c r="K796" s="43"/>
      <c r="L796" s="44">
        <v>0.40419161676646709</v>
      </c>
      <c r="M796" s="45" t="s">
        <v>7879</v>
      </c>
      <c r="N796" s="46" t="s">
        <v>32</v>
      </c>
    </row>
    <row r="797" spans="1:14" s="29" customFormat="1" ht="74.7" customHeight="1" x14ac:dyDescent="0.2">
      <c r="A797" s="40" t="s">
        <v>7880</v>
      </c>
      <c r="B797" s="41">
        <v>45982</v>
      </c>
      <c r="C797" s="41" t="s">
        <v>7881</v>
      </c>
      <c r="D797" s="41" t="s">
        <v>15</v>
      </c>
      <c r="E797" s="41" t="s">
        <v>4712</v>
      </c>
      <c r="F797" s="41" t="s">
        <v>7882</v>
      </c>
      <c r="G797" s="41">
        <v>45989</v>
      </c>
      <c r="H797" s="41">
        <v>46203</v>
      </c>
      <c r="I797" s="42"/>
      <c r="J797" s="43">
        <v>35032000</v>
      </c>
      <c r="K797" s="43"/>
      <c r="L797" s="44">
        <v>0.64485981308411211</v>
      </c>
      <c r="M797" s="45" t="s">
        <v>7883</v>
      </c>
      <c r="N797" s="46" t="s">
        <v>32</v>
      </c>
    </row>
    <row r="798" spans="1:14" s="29" customFormat="1" ht="74.7" customHeight="1" x14ac:dyDescent="0.2">
      <c r="A798" s="40" t="s">
        <v>7884</v>
      </c>
      <c r="B798" s="41">
        <v>45980</v>
      </c>
      <c r="C798" s="41" t="s">
        <v>7885</v>
      </c>
      <c r="D798" s="41" t="s">
        <v>15</v>
      </c>
      <c r="E798" s="41" t="s">
        <v>4737</v>
      </c>
      <c r="F798" s="41" t="s">
        <v>7886</v>
      </c>
      <c r="G798" s="41">
        <v>45994</v>
      </c>
      <c r="H798" s="41">
        <v>46203</v>
      </c>
      <c r="I798" s="42"/>
      <c r="J798" s="43">
        <v>27232000</v>
      </c>
      <c r="K798" s="43"/>
      <c r="L798" s="44">
        <v>0.63636363636363635</v>
      </c>
      <c r="M798" s="45" t="s">
        <v>7887</v>
      </c>
      <c r="N798" s="46" t="s">
        <v>32</v>
      </c>
    </row>
    <row r="799" spans="1:14" s="29" customFormat="1" ht="74.7" customHeight="1" x14ac:dyDescent="0.2">
      <c r="A799" s="40" t="s">
        <v>7888</v>
      </c>
      <c r="B799" s="41">
        <v>45985</v>
      </c>
      <c r="C799" s="41" t="s">
        <v>7889</v>
      </c>
      <c r="D799" s="41" t="s">
        <v>15</v>
      </c>
      <c r="E799" s="41" t="s">
        <v>4737</v>
      </c>
      <c r="F799" s="41" t="s">
        <v>7890</v>
      </c>
      <c r="G799" s="41">
        <v>45992</v>
      </c>
      <c r="H799" s="41">
        <v>46326</v>
      </c>
      <c r="I799" s="42"/>
      <c r="J799" s="43">
        <v>34100000</v>
      </c>
      <c r="K799" s="43"/>
      <c r="L799" s="44">
        <v>0.40419161676646709</v>
      </c>
      <c r="M799" s="45" t="s">
        <v>7891</v>
      </c>
      <c r="N799" s="46" t="s">
        <v>32</v>
      </c>
    </row>
    <row r="800" spans="1:14" s="29" customFormat="1" ht="74.7" customHeight="1" x14ac:dyDescent="0.2">
      <c r="A800" s="40" t="s">
        <v>7892</v>
      </c>
      <c r="B800" s="41">
        <v>45985</v>
      </c>
      <c r="C800" s="41" t="s">
        <v>7893</v>
      </c>
      <c r="D800" s="41" t="s">
        <v>15</v>
      </c>
      <c r="E800" s="41" t="s">
        <v>4737</v>
      </c>
      <c r="F800" s="41" t="s">
        <v>7894</v>
      </c>
      <c r="G800" s="41">
        <v>45992</v>
      </c>
      <c r="H800" s="41">
        <v>46326</v>
      </c>
      <c r="I800" s="42"/>
      <c r="J800" s="43">
        <v>34100000</v>
      </c>
      <c r="K800" s="43"/>
      <c r="L800" s="44">
        <v>0.40419161676646709</v>
      </c>
      <c r="M800" s="45" t="s">
        <v>7895</v>
      </c>
      <c r="N800" s="46" t="s">
        <v>32</v>
      </c>
    </row>
    <row r="801" spans="1:14" s="29" customFormat="1" ht="74.7" customHeight="1" x14ac:dyDescent="0.2">
      <c r="A801" s="40" t="s">
        <v>7896</v>
      </c>
      <c r="B801" s="41">
        <v>45985</v>
      </c>
      <c r="C801" s="41" t="s">
        <v>7897</v>
      </c>
      <c r="D801" s="41" t="s">
        <v>15</v>
      </c>
      <c r="E801" s="41" t="s">
        <v>4737</v>
      </c>
      <c r="F801" s="41" t="s">
        <v>7898</v>
      </c>
      <c r="G801" s="41">
        <v>45995</v>
      </c>
      <c r="H801" s="41">
        <v>46326</v>
      </c>
      <c r="I801" s="42"/>
      <c r="J801" s="43">
        <v>34100000</v>
      </c>
      <c r="K801" s="43"/>
      <c r="L801" s="44">
        <v>0.3987915407854985</v>
      </c>
      <c r="M801" s="45" t="s">
        <v>7899</v>
      </c>
      <c r="N801" s="46" t="s">
        <v>32</v>
      </c>
    </row>
    <row r="802" spans="1:14" s="29" customFormat="1" ht="74.7" customHeight="1" x14ac:dyDescent="0.2">
      <c r="A802" s="40" t="s">
        <v>7900</v>
      </c>
      <c r="B802" s="41">
        <v>45986</v>
      </c>
      <c r="C802" s="41" t="s">
        <v>7901</v>
      </c>
      <c r="D802" s="41" t="s">
        <v>15</v>
      </c>
      <c r="E802" s="41" t="s">
        <v>4737</v>
      </c>
      <c r="F802" s="41" t="s">
        <v>7902</v>
      </c>
      <c r="G802" s="41">
        <v>45993</v>
      </c>
      <c r="H802" s="41">
        <v>46326</v>
      </c>
      <c r="I802" s="42"/>
      <c r="J802" s="43">
        <v>34100000</v>
      </c>
      <c r="K802" s="43"/>
      <c r="L802" s="44">
        <v>0.40240240240240238</v>
      </c>
      <c r="M802" s="45" t="s">
        <v>7903</v>
      </c>
      <c r="N802" s="46" t="s">
        <v>32</v>
      </c>
    </row>
    <row r="803" spans="1:14" s="29" customFormat="1" ht="74.7" customHeight="1" x14ac:dyDescent="0.2">
      <c r="A803" s="40" t="s">
        <v>7904</v>
      </c>
      <c r="B803" s="41">
        <v>45987</v>
      </c>
      <c r="C803" s="41" t="s">
        <v>7905</v>
      </c>
      <c r="D803" s="41" t="s">
        <v>15</v>
      </c>
      <c r="E803" s="41" t="s">
        <v>4737</v>
      </c>
      <c r="F803" s="41" t="s">
        <v>7906</v>
      </c>
      <c r="G803" s="41">
        <v>45993</v>
      </c>
      <c r="H803" s="41">
        <v>46326</v>
      </c>
      <c r="I803" s="42"/>
      <c r="J803" s="43">
        <v>34100000</v>
      </c>
      <c r="K803" s="43"/>
      <c r="L803" s="44">
        <v>0.40240240240240238</v>
      </c>
      <c r="M803" s="45" t="s">
        <v>7907</v>
      </c>
      <c r="N803" s="46" t="s">
        <v>32</v>
      </c>
    </row>
    <row r="804" spans="1:14" s="29" customFormat="1" ht="74.7" customHeight="1" x14ac:dyDescent="0.2">
      <c r="A804" s="40" t="s">
        <v>7908</v>
      </c>
      <c r="B804" s="41">
        <v>45986</v>
      </c>
      <c r="C804" s="41" t="s">
        <v>7909</v>
      </c>
      <c r="D804" s="41" t="s">
        <v>15</v>
      </c>
      <c r="E804" s="41" t="s">
        <v>4712</v>
      </c>
      <c r="F804" s="41" t="s">
        <v>7910</v>
      </c>
      <c r="G804" s="41">
        <v>45988</v>
      </c>
      <c r="H804" s="41">
        <v>46199</v>
      </c>
      <c r="I804" s="42"/>
      <c r="J804" s="43">
        <v>31500000</v>
      </c>
      <c r="K804" s="43"/>
      <c r="L804" s="44">
        <v>0.65876777251184837</v>
      </c>
      <c r="M804" s="45" t="s">
        <v>7911</v>
      </c>
      <c r="N804" s="46" t="s">
        <v>32</v>
      </c>
    </row>
    <row r="805" spans="1:14" s="29" customFormat="1" ht="74.7" customHeight="1" x14ac:dyDescent="0.2">
      <c r="A805" s="40" t="s">
        <v>7912</v>
      </c>
      <c r="B805" s="41">
        <v>45987</v>
      </c>
      <c r="C805" s="41" t="s">
        <v>7913</v>
      </c>
      <c r="D805" s="41" t="s">
        <v>15</v>
      </c>
      <c r="E805" s="41" t="s">
        <v>4737</v>
      </c>
      <c r="F805" s="41" t="s">
        <v>7914</v>
      </c>
      <c r="G805" s="41">
        <v>45993</v>
      </c>
      <c r="H805" s="41">
        <v>46326</v>
      </c>
      <c r="I805" s="42"/>
      <c r="J805" s="43">
        <v>34100000</v>
      </c>
      <c r="K805" s="43"/>
      <c r="L805" s="44">
        <v>0.40240240240240238</v>
      </c>
      <c r="M805" s="45" t="s">
        <v>7915</v>
      </c>
      <c r="N805" s="46" t="s">
        <v>32</v>
      </c>
    </row>
    <row r="806" spans="1:14" s="29" customFormat="1" ht="74.7" customHeight="1" x14ac:dyDescent="0.2">
      <c r="A806" s="40" t="s">
        <v>7916</v>
      </c>
      <c r="B806" s="41">
        <v>45985</v>
      </c>
      <c r="C806" s="41" t="s">
        <v>7917</v>
      </c>
      <c r="D806" s="41" t="s">
        <v>15</v>
      </c>
      <c r="E806" s="41" t="s">
        <v>4737</v>
      </c>
      <c r="F806" s="41" t="s">
        <v>7918</v>
      </c>
      <c r="G806" s="41">
        <v>45992</v>
      </c>
      <c r="H806" s="41">
        <v>46326</v>
      </c>
      <c r="I806" s="42"/>
      <c r="J806" s="43">
        <v>34100000</v>
      </c>
      <c r="K806" s="43"/>
      <c r="L806" s="44">
        <v>0.40419161676646709</v>
      </c>
      <c r="M806" s="45" t="s">
        <v>7919</v>
      </c>
      <c r="N806" s="46" t="s">
        <v>32</v>
      </c>
    </row>
    <row r="807" spans="1:14" s="29" customFormat="1" ht="74.7" customHeight="1" x14ac:dyDescent="0.2">
      <c r="A807" s="40" t="s">
        <v>7920</v>
      </c>
      <c r="B807" s="41">
        <v>45987</v>
      </c>
      <c r="C807" s="41" t="s">
        <v>7921</v>
      </c>
      <c r="D807" s="41" t="s">
        <v>15</v>
      </c>
      <c r="E807" s="41" t="s">
        <v>4737</v>
      </c>
      <c r="F807" s="41" t="s">
        <v>7922</v>
      </c>
      <c r="G807" s="41">
        <v>45992</v>
      </c>
      <c r="H807" s="41">
        <v>46326</v>
      </c>
      <c r="I807" s="42"/>
      <c r="J807" s="43">
        <v>34100000</v>
      </c>
      <c r="K807" s="43"/>
      <c r="L807" s="44">
        <v>0.40419161676646709</v>
      </c>
      <c r="M807" s="45" t="s">
        <v>7923</v>
      </c>
      <c r="N807" s="46" t="s">
        <v>32</v>
      </c>
    </row>
    <row r="808" spans="1:14" s="29" customFormat="1" ht="74.7" customHeight="1" x14ac:dyDescent="0.2">
      <c r="A808" s="40" t="s">
        <v>7924</v>
      </c>
      <c r="B808" s="41">
        <v>45987</v>
      </c>
      <c r="C808" s="41" t="s">
        <v>7925</v>
      </c>
      <c r="D808" s="41" t="s">
        <v>15</v>
      </c>
      <c r="E808" s="41" t="s">
        <v>4737</v>
      </c>
      <c r="F808" s="41" t="s">
        <v>7926</v>
      </c>
      <c r="G808" s="41">
        <v>45992</v>
      </c>
      <c r="H808" s="41">
        <v>46326</v>
      </c>
      <c r="I808" s="42"/>
      <c r="J808" s="43">
        <v>34100000</v>
      </c>
      <c r="K808" s="43"/>
      <c r="L808" s="44">
        <v>0.40419161676646709</v>
      </c>
      <c r="M808" s="45" t="s">
        <v>7927</v>
      </c>
      <c r="N808" s="46" t="s">
        <v>32</v>
      </c>
    </row>
    <row r="809" spans="1:14" s="29" customFormat="1" ht="74.7" customHeight="1" x14ac:dyDescent="0.2">
      <c r="A809" s="40" t="s">
        <v>7928</v>
      </c>
      <c r="B809" s="41">
        <v>45951</v>
      </c>
      <c r="C809" s="41" t="s">
        <v>7929</v>
      </c>
      <c r="D809" s="41" t="s">
        <v>50</v>
      </c>
      <c r="E809" s="41" t="s">
        <v>7696</v>
      </c>
      <c r="F809" s="41" t="s">
        <v>7930</v>
      </c>
      <c r="G809" s="41">
        <v>45992</v>
      </c>
      <c r="H809" s="41">
        <v>46106</v>
      </c>
      <c r="I809" s="42"/>
      <c r="J809" s="43">
        <v>310716836</v>
      </c>
      <c r="K809" s="43">
        <v>119928750</v>
      </c>
      <c r="L809" s="44">
        <v>1.1842105263157894</v>
      </c>
      <c r="M809" s="45" t="s">
        <v>7931</v>
      </c>
      <c r="N809" s="46" t="s">
        <v>32</v>
      </c>
    </row>
    <row r="810" spans="1:14" s="29" customFormat="1" ht="74.7" customHeight="1" x14ac:dyDescent="0.2">
      <c r="A810" s="40" t="s">
        <v>7932</v>
      </c>
      <c r="B810" s="41">
        <v>45988</v>
      </c>
      <c r="C810" s="41" t="s">
        <v>7933</v>
      </c>
      <c r="D810" s="41" t="s">
        <v>15</v>
      </c>
      <c r="E810" s="41" t="s">
        <v>4737</v>
      </c>
      <c r="F810" s="41" t="s">
        <v>7934</v>
      </c>
      <c r="G810" s="41">
        <v>45993</v>
      </c>
      <c r="H810" s="41">
        <v>46326</v>
      </c>
      <c r="I810" s="42"/>
      <c r="J810" s="43">
        <v>34100000</v>
      </c>
      <c r="K810" s="43"/>
      <c r="L810" s="44">
        <v>0.40240240240240238</v>
      </c>
      <c r="M810" s="45" t="s">
        <v>7935</v>
      </c>
      <c r="N810" s="46" t="s">
        <v>32</v>
      </c>
    </row>
    <row r="811" spans="1:14" s="29" customFormat="1" ht="74.7" customHeight="1" x14ac:dyDescent="0.2">
      <c r="A811" s="40" t="s">
        <v>7936</v>
      </c>
      <c r="B811" s="41">
        <v>45987</v>
      </c>
      <c r="C811" s="41" t="s">
        <v>7937</v>
      </c>
      <c r="D811" s="41" t="s">
        <v>15</v>
      </c>
      <c r="E811" s="41" t="s">
        <v>4737</v>
      </c>
      <c r="F811" s="41" t="s">
        <v>7938</v>
      </c>
      <c r="G811" s="41">
        <v>45993</v>
      </c>
      <c r="H811" s="41">
        <v>46326</v>
      </c>
      <c r="I811" s="42"/>
      <c r="J811" s="43">
        <v>34100000</v>
      </c>
      <c r="K811" s="43"/>
      <c r="L811" s="44">
        <v>0.40240240240240238</v>
      </c>
      <c r="M811" s="45" t="s">
        <v>7939</v>
      </c>
      <c r="N811" s="46" t="s">
        <v>32</v>
      </c>
    </row>
    <row r="812" spans="1:14" s="29" customFormat="1" ht="74.7" customHeight="1" x14ac:dyDescent="0.2">
      <c r="A812" s="40" t="s">
        <v>7940</v>
      </c>
      <c r="B812" s="41">
        <v>45980</v>
      </c>
      <c r="C812" s="41" t="s">
        <v>7941</v>
      </c>
      <c r="D812" s="41" t="s">
        <v>15</v>
      </c>
      <c r="E812" s="41" t="s">
        <v>4737</v>
      </c>
      <c r="F812" s="41" t="s">
        <v>7942</v>
      </c>
      <c r="G812" s="41">
        <v>45994</v>
      </c>
      <c r="H812" s="41">
        <v>46203</v>
      </c>
      <c r="I812" s="42"/>
      <c r="J812" s="43">
        <v>27232000</v>
      </c>
      <c r="K812" s="43"/>
      <c r="L812" s="44">
        <v>0.63636363636363635</v>
      </c>
      <c r="M812" s="45" t="s">
        <v>7943</v>
      </c>
      <c r="N812" s="46" t="s">
        <v>32</v>
      </c>
    </row>
    <row r="813" spans="1:14" s="29" customFormat="1" ht="74.7" customHeight="1" x14ac:dyDescent="0.2">
      <c r="A813" s="40" t="s">
        <v>7944</v>
      </c>
      <c r="B813" s="41">
        <v>45984</v>
      </c>
      <c r="C813" s="41" t="s">
        <v>7945</v>
      </c>
      <c r="D813" s="41" t="s">
        <v>15</v>
      </c>
      <c r="E813" s="41" t="s">
        <v>4737</v>
      </c>
      <c r="F813" s="41" t="s">
        <v>7946</v>
      </c>
      <c r="G813" s="41">
        <v>46000</v>
      </c>
      <c r="H813" s="41">
        <v>46326</v>
      </c>
      <c r="I813" s="42"/>
      <c r="J813" s="43">
        <v>34100000</v>
      </c>
      <c r="K813" s="43"/>
      <c r="L813" s="44">
        <v>0.38957055214723929</v>
      </c>
      <c r="M813" s="45" t="s">
        <v>7947</v>
      </c>
      <c r="N813" s="46" t="s">
        <v>32</v>
      </c>
    </row>
    <row r="814" spans="1:14" s="29" customFormat="1" ht="74.7" customHeight="1" x14ac:dyDescent="0.2">
      <c r="A814" s="40" t="s">
        <v>7948</v>
      </c>
      <c r="B814" s="41">
        <v>45991</v>
      </c>
      <c r="C814" s="41" t="s">
        <v>7949</v>
      </c>
      <c r="D814" s="41" t="s">
        <v>15</v>
      </c>
      <c r="E814" s="41" t="s">
        <v>4737</v>
      </c>
      <c r="F814" s="41" t="s">
        <v>7950</v>
      </c>
      <c r="G814" s="41">
        <v>46003</v>
      </c>
      <c r="H814" s="41">
        <v>46326</v>
      </c>
      <c r="I814" s="42"/>
      <c r="J814" s="43">
        <v>34100000</v>
      </c>
      <c r="K814" s="43"/>
      <c r="L814" s="44">
        <v>0.38390092879256965</v>
      </c>
      <c r="M814" s="45" t="s">
        <v>7951</v>
      </c>
      <c r="N814" s="46" t="s">
        <v>32</v>
      </c>
    </row>
    <row r="815" spans="1:14" s="29" customFormat="1" ht="74.7" customHeight="1" x14ac:dyDescent="0.2">
      <c r="A815" s="40" t="s">
        <v>7952</v>
      </c>
      <c r="B815" s="41">
        <v>45992</v>
      </c>
      <c r="C815" s="41" t="s">
        <v>7953</v>
      </c>
      <c r="D815" s="41" t="s">
        <v>15</v>
      </c>
      <c r="E815" s="41" t="s">
        <v>4737</v>
      </c>
      <c r="F815" s="41" t="s">
        <v>7954</v>
      </c>
      <c r="G815" s="41">
        <v>46000</v>
      </c>
      <c r="H815" s="41">
        <v>46326</v>
      </c>
      <c r="I815" s="42"/>
      <c r="J815" s="43">
        <v>34100000</v>
      </c>
      <c r="K815" s="43"/>
      <c r="L815" s="44">
        <v>0.38957055214723929</v>
      </c>
      <c r="M815" s="45" t="s">
        <v>7955</v>
      </c>
      <c r="N815" s="46" t="s">
        <v>32</v>
      </c>
    </row>
    <row r="816" spans="1:14" s="29" customFormat="1" ht="74.7" customHeight="1" x14ac:dyDescent="0.2">
      <c r="A816" s="40" t="s">
        <v>7956</v>
      </c>
      <c r="B816" s="41">
        <v>45992</v>
      </c>
      <c r="C816" s="41" t="s">
        <v>7957</v>
      </c>
      <c r="D816" s="41" t="s">
        <v>15</v>
      </c>
      <c r="E816" s="41" t="s">
        <v>4737</v>
      </c>
      <c r="F816" s="41" t="s">
        <v>7958</v>
      </c>
      <c r="G816" s="41">
        <v>46002</v>
      </c>
      <c r="H816" s="41">
        <v>46326</v>
      </c>
      <c r="I816" s="42"/>
      <c r="J816" s="43">
        <v>34100000</v>
      </c>
      <c r="K816" s="43"/>
      <c r="L816" s="44">
        <v>0.38580246913580246</v>
      </c>
      <c r="M816" s="45" t="s">
        <v>7959</v>
      </c>
      <c r="N816" s="46" t="s">
        <v>32</v>
      </c>
    </row>
    <row r="817" spans="1:14" s="29" customFormat="1" ht="74.7" customHeight="1" x14ac:dyDescent="0.2">
      <c r="A817" s="40" t="s">
        <v>7960</v>
      </c>
      <c r="B817" s="41">
        <v>45992</v>
      </c>
      <c r="C817" s="41" t="s">
        <v>7961</v>
      </c>
      <c r="D817" s="41" t="s">
        <v>15</v>
      </c>
      <c r="E817" s="41" t="s">
        <v>4737</v>
      </c>
      <c r="F817" s="41" t="s">
        <v>7962</v>
      </c>
      <c r="G817" s="41">
        <v>46000</v>
      </c>
      <c r="H817" s="41">
        <v>46326</v>
      </c>
      <c r="I817" s="42"/>
      <c r="J817" s="43">
        <v>34100000</v>
      </c>
      <c r="K817" s="43"/>
      <c r="L817" s="44">
        <v>0.38957055214723929</v>
      </c>
      <c r="M817" s="45" t="s">
        <v>7963</v>
      </c>
      <c r="N817" s="46" t="s">
        <v>32</v>
      </c>
    </row>
    <row r="818" spans="1:14" s="29" customFormat="1" ht="74.7" customHeight="1" x14ac:dyDescent="0.2">
      <c r="A818" s="40" t="s">
        <v>7964</v>
      </c>
      <c r="B818" s="41">
        <v>45992</v>
      </c>
      <c r="C818" s="41" t="s">
        <v>7965</v>
      </c>
      <c r="D818" s="41" t="s">
        <v>50</v>
      </c>
      <c r="E818" s="41" t="s">
        <v>7696</v>
      </c>
      <c r="F818" s="41" t="s">
        <v>7966</v>
      </c>
      <c r="G818" s="41">
        <v>46000</v>
      </c>
      <c r="H818" s="41">
        <v>46356</v>
      </c>
      <c r="I818" s="42"/>
      <c r="J818" s="43">
        <v>3910459357</v>
      </c>
      <c r="K818" s="43">
        <v>586817439</v>
      </c>
      <c r="L818" s="44">
        <v>0.35674157303370785</v>
      </c>
      <c r="M818" s="45" t="s">
        <v>7967</v>
      </c>
      <c r="N818" s="46" t="s">
        <v>32</v>
      </c>
    </row>
    <row r="819" spans="1:14" s="29" customFormat="1" ht="74.7" customHeight="1" x14ac:dyDescent="0.2">
      <c r="A819" s="40" t="s">
        <v>7968</v>
      </c>
      <c r="B819" s="41">
        <v>45992</v>
      </c>
      <c r="C819" s="41" t="s">
        <v>7969</v>
      </c>
      <c r="D819" s="41" t="s">
        <v>15</v>
      </c>
      <c r="E819" s="41" t="s">
        <v>4712</v>
      </c>
      <c r="F819" s="41" t="s">
        <v>7970</v>
      </c>
      <c r="G819" s="41">
        <v>45995</v>
      </c>
      <c r="H819" s="41">
        <v>46237</v>
      </c>
      <c r="I819" s="42"/>
      <c r="J819" s="43">
        <v>72000000</v>
      </c>
      <c r="K819" s="43"/>
      <c r="L819" s="44">
        <v>0.54545454545454541</v>
      </c>
      <c r="M819" s="45" t="s">
        <v>7971</v>
      </c>
      <c r="N819" s="46" t="s">
        <v>32</v>
      </c>
    </row>
    <row r="820" spans="1:14" s="29" customFormat="1" ht="74.7" customHeight="1" x14ac:dyDescent="0.2">
      <c r="A820" s="40" t="s">
        <v>7972</v>
      </c>
      <c r="B820" s="41">
        <v>45952</v>
      </c>
      <c r="C820" s="41" t="s">
        <v>7973</v>
      </c>
      <c r="D820" s="41" t="s">
        <v>50</v>
      </c>
      <c r="E820" s="41" t="s">
        <v>7696</v>
      </c>
      <c r="F820" s="41" t="s">
        <v>7974</v>
      </c>
      <c r="G820" s="41">
        <v>46003</v>
      </c>
      <c r="H820" s="41">
        <v>46356</v>
      </c>
      <c r="I820" s="42"/>
      <c r="J820" s="43">
        <v>2999902000</v>
      </c>
      <c r="K820" s="43"/>
      <c r="L820" s="44">
        <v>0.35127478753541075</v>
      </c>
      <c r="M820" s="45" t="s">
        <v>7975</v>
      </c>
      <c r="N820" s="46" t="s">
        <v>32</v>
      </c>
    </row>
    <row r="821" spans="1:14" s="29" customFormat="1" ht="74.7" customHeight="1" x14ac:dyDescent="0.2">
      <c r="A821" s="40" t="s">
        <v>7976</v>
      </c>
      <c r="B821" s="41">
        <v>45995</v>
      </c>
      <c r="C821" s="41" t="s">
        <v>7977</v>
      </c>
      <c r="D821" s="41" t="s">
        <v>15</v>
      </c>
      <c r="E821" s="41" t="s">
        <v>4737</v>
      </c>
      <c r="F821" s="41" t="s">
        <v>7978</v>
      </c>
      <c r="G821" s="41">
        <v>46008</v>
      </c>
      <c r="H821" s="41">
        <v>46326</v>
      </c>
      <c r="I821" s="42"/>
      <c r="J821" s="43">
        <v>34100000</v>
      </c>
      <c r="K821" s="43"/>
      <c r="L821" s="44">
        <v>0.37421383647798739</v>
      </c>
      <c r="M821" s="45" t="s">
        <v>7979</v>
      </c>
      <c r="N821" s="46" t="s">
        <v>32</v>
      </c>
    </row>
    <row r="822" spans="1:14" s="29" customFormat="1" ht="74.7" customHeight="1" x14ac:dyDescent="0.2">
      <c r="A822" s="40" t="s">
        <v>7980</v>
      </c>
      <c r="B822" s="41">
        <v>45995</v>
      </c>
      <c r="C822" s="41" t="s">
        <v>7981</v>
      </c>
      <c r="D822" s="41" t="s">
        <v>15</v>
      </c>
      <c r="E822" s="41" t="s">
        <v>4737</v>
      </c>
      <c r="F822" s="41" t="s">
        <v>7982</v>
      </c>
      <c r="G822" s="41">
        <v>46006</v>
      </c>
      <c r="H822" s="41">
        <v>46326</v>
      </c>
      <c r="I822" s="42"/>
      <c r="J822" s="43">
        <v>34100000</v>
      </c>
      <c r="K822" s="43"/>
      <c r="L822" s="44">
        <v>0.37812499999999999</v>
      </c>
      <c r="M822" s="45" t="s">
        <v>7983</v>
      </c>
      <c r="N822" s="46" t="s">
        <v>32</v>
      </c>
    </row>
    <row r="823" spans="1:14" s="29" customFormat="1" ht="74.7" customHeight="1" x14ac:dyDescent="0.2">
      <c r="A823" s="40" t="s">
        <v>7984</v>
      </c>
      <c r="B823" s="41">
        <v>45987</v>
      </c>
      <c r="C823" s="41" t="s">
        <v>7985</v>
      </c>
      <c r="D823" s="41" t="s">
        <v>15</v>
      </c>
      <c r="E823" s="41" t="s">
        <v>4737</v>
      </c>
      <c r="F823" s="41" t="s">
        <v>7986</v>
      </c>
      <c r="G823" s="41">
        <v>46008</v>
      </c>
      <c r="H823" s="41">
        <v>46326</v>
      </c>
      <c r="I823" s="42"/>
      <c r="J823" s="43">
        <v>34100000</v>
      </c>
      <c r="K823" s="43"/>
      <c r="L823" s="44">
        <v>0.37421383647798739</v>
      </c>
      <c r="M823" s="45" t="s">
        <v>7987</v>
      </c>
      <c r="N823" s="46" t="s">
        <v>32</v>
      </c>
    </row>
    <row r="824" spans="1:14" s="29" customFormat="1" ht="74.7" customHeight="1" x14ac:dyDescent="0.2">
      <c r="A824" s="40" t="s">
        <v>7988</v>
      </c>
      <c r="B824" s="41">
        <v>45986</v>
      </c>
      <c r="C824" s="41" t="s">
        <v>7989</v>
      </c>
      <c r="D824" s="41" t="s">
        <v>15</v>
      </c>
      <c r="E824" s="41" t="s">
        <v>4737</v>
      </c>
      <c r="F824" s="41" t="s">
        <v>7990</v>
      </c>
      <c r="G824" s="41">
        <v>46007</v>
      </c>
      <c r="H824" s="41">
        <v>46326</v>
      </c>
      <c r="I824" s="42"/>
      <c r="J824" s="43">
        <v>34100000</v>
      </c>
      <c r="K824" s="43"/>
      <c r="L824" s="44">
        <v>0.37617554858934171</v>
      </c>
      <c r="M824" s="45" t="s">
        <v>7991</v>
      </c>
      <c r="N824" s="46" t="s">
        <v>32</v>
      </c>
    </row>
    <row r="825" spans="1:14" s="29" customFormat="1" ht="74.7" customHeight="1" x14ac:dyDescent="0.2">
      <c r="A825" s="40" t="s">
        <v>7992</v>
      </c>
      <c r="B825" s="41">
        <v>45985</v>
      </c>
      <c r="C825" s="41" t="s">
        <v>7993</v>
      </c>
      <c r="D825" s="41" t="s">
        <v>15</v>
      </c>
      <c r="E825" s="41" t="s">
        <v>4737</v>
      </c>
      <c r="F825" s="41" t="s">
        <v>7994</v>
      </c>
      <c r="G825" s="41">
        <v>46006</v>
      </c>
      <c r="H825" s="41">
        <v>46326</v>
      </c>
      <c r="I825" s="42"/>
      <c r="J825" s="43">
        <v>34100000</v>
      </c>
      <c r="K825" s="43"/>
      <c r="L825" s="44">
        <v>0.37812499999999999</v>
      </c>
      <c r="M825" s="45" t="s">
        <v>7995</v>
      </c>
      <c r="N825" s="46" t="s">
        <v>32</v>
      </c>
    </row>
    <row r="826" spans="1:14" s="29" customFormat="1" ht="74.7" customHeight="1" x14ac:dyDescent="0.2">
      <c r="A826" s="40" t="s">
        <v>7996</v>
      </c>
      <c r="B826" s="41">
        <v>45918</v>
      </c>
      <c r="C826" s="41" t="s">
        <v>7997</v>
      </c>
      <c r="D826" s="41" t="s">
        <v>50</v>
      </c>
      <c r="E826" s="41" t="s">
        <v>7696</v>
      </c>
      <c r="F826" s="41" t="s">
        <v>7998</v>
      </c>
      <c r="G826" s="41">
        <v>46003</v>
      </c>
      <c r="H826" s="41">
        <v>46367</v>
      </c>
      <c r="I826" s="42"/>
      <c r="J826" s="43">
        <v>2221919210</v>
      </c>
      <c r="K826" s="43"/>
      <c r="L826" s="44">
        <v>0.34065934065934067</v>
      </c>
      <c r="M826" s="45" t="s">
        <v>7999</v>
      </c>
      <c r="N826" s="46" t="s">
        <v>32</v>
      </c>
    </row>
    <row r="827" spans="1:14" s="29" customFormat="1" ht="74.7" customHeight="1" x14ac:dyDescent="0.2">
      <c r="A827" s="40" t="s">
        <v>8000</v>
      </c>
      <c r="B827" s="41">
        <v>45986</v>
      </c>
      <c r="C827" s="41" t="s">
        <v>8001</v>
      </c>
      <c r="D827" s="41" t="s">
        <v>15</v>
      </c>
      <c r="E827" s="41" t="s">
        <v>4737</v>
      </c>
      <c r="F827" s="41" t="s">
        <v>8002</v>
      </c>
      <c r="G827" s="41">
        <v>46007</v>
      </c>
      <c r="H827" s="41">
        <v>46326</v>
      </c>
      <c r="I827" s="42"/>
      <c r="J827" s="43">
        <v>34100000</v>
      </c>
      <c r="K827" s="43"/>
      <c r="L827" s="44">
        <v>0.37617554858934171</v>
      </c>
      <c r="M827" s="45" t="s">
        <v>8003</v>
      </c>
      <c r="N827" s="46" t="s">
        <v>32</v>
      </c>
    </row>
    <row r="828" spans="1:14" s="29" customFormat="1" ht="74.7" customHeight="1" x14ac:dyDescent="0.2">
      <c r="A828" s="40" t="s">
        <v>8004</v>
      </c>
      <c r="B828" s="41">
        <v>45986</v>
      </c>
      <c r="C828" s="41" t="s">
        <v>8005</v>
      </c>
      <c r="D828" s="41" t="s">
        <v>15</v>
      </c>
      <c r="E828" s="41" t="s">
        <v>4737</v>
      </c>
      <c r="F828" s="41" t="s">
        <v>8006</v>
      </c>
      <c r="G828" s="41">
        <v>46008</v>
      </c>
      <c r="H828" s="41">
        <v>46326</v>
      </c>
      <c r="I828" s="42"/>
      <c r="J828" s="43">
        <v>34100000</v>
      </c>
      <c r="K828" s="43"/>
      <c r="L828" s="44">
        <v>0.37421383647798739</v>
      </c>
      <c r="M828" s="45" t="s">
        <v>8007</v>
      </c>
      <c r="N828" s="46" t="s">
        <v>32</v>
      </c>
    </row>
    <row r="829" spans="1:14" s="29" customFormat="1" ht="74.7" customHeight="1" x14ac:dyDescent="0.2">
      <c r="A829" s="40" t="s">
        <v>8008</v>
      </c>
      <c r="B829" s="41">
        <v>45995</v>
      </c>
      <c r="C829" s="41" t="s">
        <v>8009</v>
      </c>
      <c r="D829" s="41" t="s">
        <v>15</v>
      </c>
      <c r="E829" s="41" t="s">
        <v>4712</v>
      </c>
      <c r="F829" s="41" t="s">
        <v>8010</v>
      </c>
      <c r="G829" s="41">
        <v>46006</v>
      </c>
      <c r="H829" s="41">
        <v>46171</v>
      </c>
      <c r="I829" s="42"/>
      <c r="J829" s="43">
        <v>55000000</v>
      </c>
      <c r="K829" s="43"/>
      <c r="L829" s="44">
        <v>0.73333333333333328</v>
      </c>
      <c r="M829" s="45" t="s">
        <v>8011</v>
      </c>
      <c r="N829" s="46" t="s">
        <v>32</v>
      </c>
    </row>
    <row r="830" spans="1:14" s="29" customFormat="1" ht="74.7" customHeight="1" x14ac:dyDescent="0.2">
      <c r="A830" s="40" t="s">
        <v>8012</v>
      </c>
      <c r="B830" s="41">
        <v>45986</v>
      </c>
      <c r="C830" s="41" t="s">
        <v>8013</v>
      </c>
      <c r="D830" s="41" t="s">
        <v>15</v>
      </c>
      <c r="E830" s="41" t="s">
        <v>4737</v>
      </c>
      <c r="F830" s="41" t="s">
        <v>8014</v>
      </c>
      <c r="G830" s="41">
        <v>46007</v>
      </c>
      <c r="H830" s="41">
        <v>46326</v>
      </c>
      <c r="I830" s="42"/>
      <c r="J830" s="43">
        <v>34100000</v>
      </c>
      <c r="K830" s="43"/>
      <c r="L830" s="44">
        <v>0.37617554858934171</v>
      </c>
      <c r="M830" s="45" t="s">
        <v>8015</v>
      </c>
      <c r="N830" s="46" t="s">
        <v>32</v>
      </c>
    </row>
    <row r="831" spans="1:14" s="29" customFormat="1" ht="74.7" customHeight="1" x14ac:dyDescent="0.2">
      <c r="A831" s="40" t="s">
        <v>8016</v>
      </c>
      <c r="B831" s="41">
        <v>46001</v>
      </c>
      <c r="C831" s="41" t="s">
        <v>8017</v>
      </c>
      <c r="D831" s="41" t="s">
        <v>50</v>
      </c>
      <c r="E831" s="41" t="s">
        <v>7696</v>
      </c>
      <c r="F831" s="41" t="s">
        <v>8018</v>
      </c>
      <c r="G831" s="41">
        <v>46017</v>
      </c>
      <c r="H831" s="41">
        <v>46137</v>
      </c>
      <c r="I831" s="42"/>
      <c r="J831" s="43">
        <v>396657831</v>
      </c>
      <c r="K831" s="43"/>
      <c r="L831" s="44">
        <v>0.91666666666666663</v>
      </c>
      <c r="M831" s="45" t="s">
        <v>8019</v>
      </c>
      <c r="N831" s="46" t="s">
        <v>32</v>
      </c>
    </row>
    <row r="832" spans="1:14" s="29" customFormat="1" ht="74.7" customHeight="1" x14ac:dyDescent="0.2">
      <c r="A832" s="40" t="s">
        <v>8020</v>
      </c>
      <c r="B832" s="41">
        <v>45986</v>
      </c>
      <c r="C832" s="41" t="s">
        <v>8021</v>
      </c>
      <c r="D832" s="41" t="s">
        <v>15</v>
      </c>
      <c r="E832" s="41" t="s">
        <v>4737</v>
      </c>
      <c r="F832" s="41" t="s">
        <v>8022</v>
      </c>
      <c r="G832" s="41">
        <v>46017</v>
      </c>
      <c r="H832" s="41">
        <v>46326</v>
      </c>
      <c r="I832" s="42"/>
      <c r="J832" s="43">
        <v>34100000</v>
      </c>
      <c r="K832" s="43"/>
      <c r="L832" s="44">
        <v>0.35598705501618122</v>
      </c>
      <c r="M832" s="45" t="s">
        <v>8023</v>
      </c>
      <c r="N832" s="46" t="s">
        <v>32</v>
      </c>
    </row>
    <row r="833" spans="1:14" s="29" customFormat="1" ht="74.7" customHeight="1" x14ac:dyDescent="0.2">
      <c r="A833" s="40" t="s">
        <v>8024</v>
      </c>
      <c r="B833" s="41">
        <v>45979</v>
      </c>
      <c r="C833" s="41" t="s">
        <v>8025</v>
      </c>
      <c r="D833" s="41" t="s">
        <v>15</v>
      </c>
      <c r="E833" s="41" t="s">
        <v>4737</v>
      </c>
      <c r="F833" s="41" t="s">
        <v>8026</v>
      </c>
      <c r="G833" s="41">
        <v>46010</v>
      </c>
      <c r="H833" s="41">
        <v>46326</v>
      </c>
      <c r="I833" s="42"/>
      <c r="J833" s="43">
        <v>34100000</v>
      </c>
      <c r="K833" s="43"/>
      <c r="L833" s="44">
        <v>0.370253164556962</v>
      </c>
      <c r="M833" s="45" t="s">
        <v>8027</v>
      </c>
      <c r="N833" s="46" t="s">
        <v>32</v>
      </c>
    </row>
    <row r="834" spans="1:14" s="29" customFormat="1" ht="74.7" customHeight="1" x14ac:dyDescent="0.2">
      <c r="A834" s="40" t="s">
        <v>8028</v>
      </c>
      <c r="B834" s="41">
        <v>45986</v>
      </c>
      <c r="C834" s="41" t="s">
        <v>8029</v>
      </c>
      <c r="D834" s="41" t="s">
        <v>15</v>
      </c>
      <c r="E834" s="41" t="s">
        <v>4737</v>
      </c>
      <c r="F834" s="41" t="s">
        <v>8030</v>
      </c>
      <c r="G834" s="41">
        <v>46014</v>
      </c>
      <c r="H834" s="41">
        <v>46326</v>
      </c>
      <c r="I834" s="42"/>
      <c r="J834" s="43">
        <v>34100000</v>
      </c>
      <c r="K834" s="43"/>
      <c r="L834" s="44">
        <v>0.36217948717948717</v>
      </c>
      <c r="M834" s="45" t="s">
        <v>8031</v>
      </c>
      <c r="N834" s="46" t="s">
        <v>32</v>
      </c>
    </row>
    <row r="835" spans="1:14" s="29" customFormat="1" ht="74.7" customHeight="1" x14ac:dyDescent="0.2">
      <c r="A835" s="40" t="s">
        <v>8032</v>
      </c>
      <c r="B835" s="41">
        <v>45986</v>
      </c>
      <c r="C835" s="41" t="s">
        <v>8033</v>
      </c>
      <c r="D835" s="41" t="s">
        <v>15</v>
      </c>
      <c r="E835" s="41" t="s">
        <v>4737</v>
      </c>
      <c r="F835" s="41" t="s">
        <v>8034</v>
      </c>
      <c r="G835" s="41">
        <v>46014</v>
      </c>
      <c r="H835" s="41">
        <v>46326</v>
      </c>
      <c r="I835" s="42"/>
      <c r="J835" s="43">
        <v>34100000</v>
      </c>
      <c r="K835" s="43"/>
      <c r="L835" s="44">
        <v>0.36217948717948717</v>
      </c>
      <c r="M835" s="45" t="s">
        <v>8035</v>
      </c>
      <c r="N835" s="46" t="s">
        <v>32</v>
      </c>
    </row>
    <row r="836" spans="1:14" s="29" customFormat="1" ht="74.7" customHeight="1" x14ac:dyDescent="0.2">
      <c r="A836" s="40" t="s">
        <v>8036</v>
      </c>
      <c r="B836" s="41">
        <v>46002</v>
      </c>
      <c r="C836" s="41" t="s">
        <v>8037</v>
      </c>
      <c r="D836" s="41" t="s">
        <v>15</v>
      </c>
      <c r="E836" s="41" t="s">
        <v>4737</v>
      </c>
      <c r="F836" s="41" t="s">
        <v>8038</v>
      </c>
      <c r="G836" s="41">
        <v>46010</v>
      </c>
      <c r="H836" s="41">
        <v>46326</v>
      </c>
      <c r="I836" s="42"/>
      <c r="J836" s="43">
        <v>34100000</v>
      </c>
      <c r="K836" s="43"/>
      <c r="L836" s="44">
        <v>0.370253164556962</v>
      </c>
      <c r="M836" s="45" t="s">
        <v>8039</v>
      </c>
      <c r="N836" s="46" t="s">
        <v>32</v>
      </c>
    </row>
    <row r="837" spans="1:14" s="29" customFormat="1" ht="74.7" customHeight="1" x14ac:dyDescent="0.2">
      <c r="A837" s="40" t="s">
        <v>8040</v>
      </c>
      <c r="B837" s="41">
        <v>46002</v>
      </c>
      <c r="C837" s="41" t="s">
        <v>8041</v>
      </c>
      <c r="D837" s="41" t="s">
        <v>15</v>
      </c>
      <c r="E837" s="41" t="s">
        <v>4712</v>
      </c>
      <c r="F837" s="41" t="s">
        <v>8042</v>
      </c>
      <c r="G837" s="41">
        <v>46015</v>
      </c>
      <c r="H837" s="41">
        <v>46203</v>
      </c>
      <c r="I837" s="42"/>
      <c r="J837" s="43">
        <v>37728000</v>
      </c>
      <c r="K837" s="43"/>
      <c r="L837" s="44">
        <v>0.5957446808510638</v>
      </c>
      <c r="M837" s="45" t="s">
        <v>8043</v>
      </c>
      <c r="N837" s="46" t="s">
        <v>32</v>
      </c>
    </row>
    <row r="838" spans="1:14" s="29" customFormat="1" ht="74.7" customHeight="1" x14ac:dyDescent="0.2">
      <c r="A838" s="40" t="s">
        <v>8044</v>
      </c>
      <c r="B838" s="41">
        <v>46002</v>
      </c>
      <c r="C838" s="41" t="s">
        <v>8045</v>
      </c>
      <c r="D838" s="41" t="s">
        <v>15</v>
      </c>
      <c r="E838" s="41" t="s">
        <v>4712</v>
      </c>
      <c r="F838" s="41" t="s">
        <v>8046</v>
      </c>
      <c r="G838" s="41">
        <v>46013</v>
      </c>
      <c r="H838" s="41">
        <v>46203</v>
      </c>
      <c r="I838" s="42"/>
      <c r="J838" s="43">
        <v>44000000</v>
      </c>
      <c r="K838" s="43"/>
      <c r="L838" s="44">
        <v>0.6</v>
      </c>
      <c r="M838" s="45" t="s">
        <v>8047</v>
      </c>
      <c r="N838" s="46" t="s">
        <v>32</v>
      </c>
    </row>
    <row r="839" spans="1:14" s="29" customFormat="1" ht="74.7" customHeight="1" x14ac:dyDescent="0.2">
      <c r="A839" s="40" t="s">
        <v>8048</v>
      </c>
      <c r="B839" s="41">
        <v>46001</v>
      </c>
      <c r="C839" s="41" t="s">
        <v>8049</v>
      </c>
      <c r="D839" s="41" t="s">
        <v>15</v>
      </c>
      <c r="E839" s="41" t="s">
        <v>4737</v>
      </c>
      <c r="F839" s="41" t="s">
        <v>8050</v>
      </c>
      <c r="G839" s="41">
        <v>46021</v>
      </c>
      <c r="H839" s="41">
        <v>46326</v>
      </c>
      <c r="I839" s="42"/>
      <c r="J839" s="43">
        <v>34100000</v>
      </c>
      <c r="K839" s="43"/>
      <c r="L839" s="44">
        <v>0.34754098360655739</v>
      </c>
      <c r="M839" s="45" t="s">
        <v>8051</v>
      </c>
      <c r="N839" s="46" t="s">
        <v>32</v>
      </c>
    </row>
    <row r="840" spans="1:14" s="29" customFormat="1" ht="74.7" customHeight="1" x14ac:dyDescent="0.2">
      <c r="A840" s="40" t="s">
        <v>8052</v>
      </c>
      <c r="B840" s="41">
        <v>46006</v>
      </c>
      <c r="C840" s="41" t="s">
        <v>8053</v>
      </c>
      <c r="D840" s="41" t="s">
        <v>15</v>
      </c>
      <c r="E840" s="41" t="s">
        <v>4737</v>
      </c>
      <c r="F840" s="41" t="s">
        <v>8054</v>
      </c>
      <c r="G840" s="41">
        <v>46020</v>
      </c>
      <c r="H840" s="41">
        <v>46326</v>
      </c>
      <c r="I840" s="42"/>
      <c r="J840" s="43">
        <v>34100000</v>
      </c>
      <c r="K840" s="43"/>
      <c r="L840" s="44">
        <v>0.34967320261437906</v>
      </c>
      <c r="M840" s="45" t="s">
        <v>8055</v>
      </c>
      <c r="N840" s="46" t="s">
        <v>32</v>
      </c>
    </row>
    <row r="841" spans="1:14" s="29" customFormat="1" ht="74.7" customHeight="1" x14ac:dyDescent="0.2">
      <c r="A841" s="40" t="s">
        <v>8056</v>
      </c>
      <c r="B841" s="41">
        <v>46009</v>
      </c>
      <c r="C841" s="41" t="s">
        <v>6770</v>
      </c>
      <c r="D841" s="41" t="s">
        <v>15</v>
      </c>
      <c r="E841" s="41" t="s">
        <v>5953</v>
      </c>
      <c r="F841" s="41" t="s">
        <v>8057</v>
      </c>
      <c r="G841" s="41">
        <v>46064</v>
      </c>
      <c r="H841" s="41">
        <v>46428</v>
      </c>
      <c r="I841" s="42"/>
      <c r="J841" s="43">
        <v>1159589652</v>
      </c>
      <c r="K841" s="43"/>
      <c r="L841" s="44">
        <v>0.17307692307692307</v>
      </c>
      <c r="M841" s="45" t="s">
        <v>4563</v>
      </c>
      <c r="N841" s="46" t="s">
        <v>32</v>
      </c>
    </row>
    <row r="842" spans="1:14" s="29" customFormat="1" ht="74.7" customHeight="1" x14ac:dyDescent="0.2">
      <c r="A842" s="40" t="s">
        <v>8058</v>
      </c>
      <c r="B842" s="41">
        <v>46010</v>
      </c>
      <c r="C842" s="41" t="s">
        <v>8059</v>
      </c>
      <c r="D842" s="41" t="s">
        <v>15</v>
      </c>
      <c r="E842" s="41" t="s">
        <v>4737</v>
      </c>
      <c r="F842" s="41" t="s">
        <v>8060</v>
      </c>
      <c r="G842" s="41">
        <v>46017</v>
      </c>
      <c r="H842" s="41">
        <v>46326</v>
      </c>
      <c r="I842" s="42"/>
      <c r="J842" s="43">
        <v>34100000</v>
      </c>
      <c r="K842" s="43"/>
      <c r="L842" s="44">
        <v>0.35598705501618122</v>
      </c>
      <c r="M842" s="45" t="s">
        <v>4564</v>
      </c>
      <c r="N842" s="46" t="s">
        <v>32</v>
      </c>
    </row>
    <row r="843" spans="1:14" s="29" customFormat="1" ht="74.7" customHeight="1" x14ac:dyDescent="0.2">
      <c r="A843" s="40" t="s">
        <v>8061</v>
      </c>
      <c r="B843" s="41">
        <v>46010</v>
      </c>
      <c r="C843" s="41" t="s">
        <v>8062</v>
      </c>
      <c r="D843" s="41" t="s">
        <v>15</v>
      </c>
      <c r="E843" s="41" t="s">
        <v>4737</v>
      </c>
      <c r="F843" s="41" t="s">
        <v>8063</v>
      </c>
      <c r="G843" s="41">
        <v>46017</v>
      </c>
      <c r="H843" s="41">
        <v>46326</v>
      </c>
      <c r="I843" s="42"/>
      <c r="J843" s="43">
        <v>34100000</v>
      </c>
      <c r="K843" s="43"/>
      <c r="L843" s="44">
        <v>0.35598705501618122</v>
      </c>
      <c r="M843" s="45" t="s">
        <v>8064</v>
      </c>
      <c r="N843" s="46" t="s">
        <v>32</v>
      </c>
    </row>
    <row r="844" spans="1:14" s="29" customFormat="1" ht="74.7" customHeight="1" x14ac:dyDescent="0.2">
      <c r="A844" s="40" t="s">
        <v>8065</v>
      </c>
      <c r="B844" s="41">
        <v>46013</v>
      </c>
      <c r="C844" s="41" t="s">
        <v>8066</v>
      </c>
      <c r="D844" s="41" t="s">
        <v>15</v>
      </c>
      <c r="E844" s="41" t="s">
        <v>4712</v>
      </c>
      <c r="F844" s="41" t="s">
        <v>8067</v>
      </c>
      <c r="G844" s="41">
        <v>46022</v>
      </c>
      <c r="H844" s="41">
        <v>46142</v>
      </c>
      <c r="I844" s="42"/>
      <c r="J844" s="43">
        <v>35000000</v>
      </c>
      <c r="K844" s="43"/>
      <c r="L844" s="44">
        <v>0.875</v>
      </c>
      <c r="M844" s="45" t="s">
        <v>4565</v>
      </c>
      <c r="N844" s="46" t="s">
        <v>32</v>
      </c>
    </row>
    <row r="845" spans="1:14" s="29" customFormat="1" ht="74.7" customHeight="1" x14ac:dyDescent="0.2">
      <c r="A845" s="40" t="s">
        <v>8068</v>
      </c>
      <c r="B845" s="41">
        <v>46013</v>
      </c>
      <c r="C845" s="41" t="s">
        <v>8069</v>
      </c>
      <c r="D845" s="41" t="s">
        <v>15</v>
      </c>
      <c r="E845" s="41" t="s">
        <v>4737</v>
      </c>
      <c r="F845" s="41" t="s">
        <v>8070</v>
      </c>
      <c r="G845" s="41">
        <v>46021</v>
      </c>
      <c r="H845" s="41">
        <v>46326</v>
      </c>
      <c r="I845" s="42"/>
      <c r="J845" s="43">
        <v>34100000</v>
      </c>
      <c r="K845" s="43"/>
      <c r="L845" s="44">
        <v>0.34754098360655739</v>
      </c>
      <c r="M845" s="45" t="s">
        <v>4566</v>
      </c>
      <c r="N845" s="46" t="s">
        <v>32</v>
      </c>
    </row>
    <row r="846" spans="1:14" s="29" customFormat="1" ht="74.7" customHeight="1" x14ac:dyDescent="0.2">
      <c r="A846" s="40" t="s">
        <v>8071</v>
      </c>
      <c r="B846" s="41">
        <v>46013</v>
      </c>
      <c r="C846" s="41" t="s">
        <v>8072</v>
      </c>
      <c r="D846" s="41" t="s">
        <v>15</v>
      </c>
      <c r="E846" s="41" t="s">
        <v>4737</v>
      </c>
      <c r="F846" s="41" t="s">
        <v>8073</v>
      </c>
      <c r="G846" s="41">
        <v>46021</v>
      </c>
      <c r="H846" s="41">
        <v>46326</v>
      </c>
      <c r="I846" s="42"/>
      <c r="J846" s="43">
        <v>34100000</v>
      </c>
      <c r="K846" s="43"/>
      <c r="L846" s="44">
        <v>0.34754098360655739</v>
      </c>
      <c r="M846" s="45" t="s">
        <v>4567</v>
      </c>
      <c r="N846" s="46" t="s">
        <v>32</v>
      </c>
    </row>
    <row r="847" spans="1:14" s="29" customFormat="1" ht="74.7" customHeight="1" x14ac:dyDescent="0.2">
      <c r="A847" s="40" t="s">
        <v>8074</v>
      </c>
      <c r="B847" s="41">
        <v>46015</v>
      </c>
      <c r="C847" s="41" t="s">
        <v>8075</v>
      </c>
      <c r="D847" s="41" t="s">
        <v>15</v>
      </c>
      <c r="E847" s="41" t="s">
        <v>4712</v>
      </c>
      <c r="F847" s="41" t="s">
        <v>8076</v>
      </c>
      <c r="G847" s="41">
        <v>46021</v>
      </c>
      <c r="H847" s="41">
        <v>46203</v>
      </c>
      <c r="I847" s="42"/>
      <c r="J847" s="43">
        <v>46250000</v>
      </c>
      <c r="K847" s="43"/>
      <c r="L847" s="44">
        <v>0.58241758241758246</v>
      </c>
      <c r="M847" s="45" t="s">
        <v>4569</v>
      </c>
      <c r="N847" s="46" t="s">
        <v>32</v>
      </c>
    </row>
    <row r="848" spans="1:14" s="29" customFormat="1" ht="74.7" customHeight="1" x14ac:dyDescent="0.2">
      <c r="A848" s="40" t="s">
        <v>8077</v>
      </c>
      <c r="B848" s="41">
        <v>46017</v>
      </c>
      <c r="C848" s="41" t="s">
        <v>8078</v>
      </c>
      <c r="D848" s="41" t="s">
        <v>15</v>
      </c>
      <c r="E848" s="41" t="s">
        <v>4737</v>
      </c>
      <c r="F848" s="41" t="s">
        <v>8079</v>
      </c>
      <c r="G848" s="41">
        <v>46021</v>
      </c>
      <c r="H848" s="41">
        <v>46326</v>
      </c>
      <c r="I848" s="42"/>
      <c r="J848" s="43">
        <v>34100000</v>
      </c>
      <c r="K848" s="43"/>
      <c r="L848" s="44">
        <v>0.34754098360655739</v>
      </c>
      <c r="M848" s="45" t="s">
        <v>4570</v>
      </c>
      <c r="N848" s="46" t="s">
        <v>32</v>
      </c>
    </row>
    <row r="849" spans="1:14" s="29" customFormat="1" ht="74.7" customHeight="1" x14ac:dyDescent="0.2">
      <c r="A849" s="40" t="s">
        <v>8080</v>
      </c>
      <c r="B849" s="41">
        <v>46014</v>
      </c>
      <c r="C849" s="41" t="s">
        <v>8081</v>
      </c>
      <c r="D849" s="41" t="s">
        <v>15</v>
      </c>
      <c r="E849" s="41" t="s">
        <v>4712</v>
      </c>
      <c r="F849" s="41" t="s">
        <v>8082</v>
      </c>
      <c r="G849" s="41">
        <v>46021</v>
      </c>
      <c r="H849" s="41">
        <v>46203</v>
      </c>
      <c r="I849" s="42"/>
      <c r="J849" s="43">
        <v>40083333</v>
      </c>
      <c r="K849" s="43"/>
      <c r="L849" s="44">
        <v>0.58241758241758246</v>
      </c>
      <c r="M849" s="45" t="s">
        <v>4571</v>
      </c>
      <c r="N849" s="46" t="s">
        <v>32</v>
      </c>
    </row>
    <row r="850" spans="1:14" s="29" customFormat="1" ht="74.7" customHeight="1" x14ac:dyDescent="0.2">
      <c r="A850" s="40" t="s">
        <v>8083</v>
      </c>
      <c r="B850" s="41">
        <v>46013</v>
      </c>
      <c r="C850" s="41" t="s">
        <v>8084</v>
      </c>
      <c r="D850" s="41" t="s">
        <v>15</v>
      </c>
      <c r="E850" s="41" t="s">
        <v>4712</v>
      </c>
      <c r="F850" s="41" t="s">
        <v>8085</v>
      </c>
      <c r="G850" s="41">
        <v>46021</v>
      </c>
      <c r="H850" s="41">
        <v>46263</v>
      </c>
      <c r="I850" s="42"/>
      <c r="J850" s="43">
        <v>64000000</v>
      </c>
      <c r="K850" s="43"/>
      <c r="L850" s="44">
        <v>0.43801652892561982</v>
      </c>
      <c r="M850" s="45" t="s">
        <v>4572</v>
      </c>
      <c r="N850" s="46" t="s">
        <v>32</v>
      </c>
    </row>
    <row r="851" spans="1:14" s="29" customFormat="1" ht="74.7" customHeight="1" x14ac:dyDescent="0.2">
      <c r="A851" s="40" t="s">
        <v>8086</v>
      </c>
      <c r="B851" s="41">
        <v>46017</v>
      </c>
      <c r="C851" s="41" t="s">
        <v>8087</v>
      </c>
      <c r="D851" s="41" t="s">
        <v>15</v>
      </c>
      <c r="E851" s="41" t="s">
        <v>4712</v>
      </c>
      <c r="F851" s="41" t="s">
        <v>8088</v>
      </c>
      <c r="G851" s="41">
        <v>46022</v>
      </c>
      <c r="H851" s="41">
        <v>46142</v>
      </c>
      <c r="I851" s="42"/>
      <c r="J851" s="43">
        <v>36000000</v>
      </c>
      <c r="K851" s="43"/>
      <c r="L851" s="44">
        <v>0.875</v>
      </c>
      <c r="M851" s="45" t="s">
        <v>4573</v>
      </c>
      <c r="N851" s="46" t="s">
        <v>32</v>
      </c>
    </row>
    <row r="852" spans="1:14" s="29" customFormat="1" ht="74.7" customHeight="1" x14ac:dyDescent="0.2">
      <c r="A852" s="40" t="s">
        <v>8089</v>
      </c>
      <c r="B852" s="41">
        <v>46017</v>
      </c>
      <c r="C852" s="41" t="s">
        <v>8090</v>
      </c>
      <c r="D852" s="41" t="s">
        <v>15</v>
      </c>
      <c r="E852" s="41" t="s">
        <v>4712</v>
      </c>
      <c r="F852" s="41" t="s">
        <v>8091</v>
      </c>
      <c r="G852" s="41">
        <v>46023</v>
      </c>
      <c r="H852" s="41">
        <v>46203</v>
      </c>
      <c r="I852" s="42"/>
      <c r="J852" s="43">
        <v>40083333</v>
      </c>
      <c r="K852" s="43"/>
      <c r="L852" s="44">
        <v>0.57777777777777772</v>
      </c>
      <c r="M852" s="45" t="s">
        <v>4574</v>
      </c>
      <c r="N852" s="46" t="s">
        <v>32</v>
      </c>
    </row>
    <row r="853" spans="1:14" s="29" customFormat="1" ht="74.7" customHeight="1" x14ac:dyDescent="0.2">
      <c r="A853" s="40" t="s">
        <v>8092</v>
      </c>
      <c r="B853" s="41">
        <v>46020</v>
      </c>
      <c r="C853" s="41" t="s">
        <v>8093</v>
      </c>
      <c r="D853" s="41" t="s">
        <v>15</v>
      </c>
      <c r="E853" s="41" t="s">
        <v>4737</v>
      </c>
      <c r="F853" s="41" t="s">
        <v>8094</v>
      </c>
      <c r="G853" s="41">
        <v>46022</v>
      </c>
      <c r="H853" s="41">
        <v>46326</v>
      </c>
      <c r="I853" s="42"/>
      <c r="J853" s="43">
        <v>31207000</v>
      </c>
      <c r="K853" s="43"/>
      <c r="L853" s="44">
        <v>0.34539473684210525</v>
      </c>
      <c r="M853" s="45" t="s">
        <v>4575</v>
      </c>
      <c r="N853" s="46" t="s">
        <v>32</v>
      </c>
    </row>
    <row r="854" spans="1:14" s="29" customFormat="1" ht="74.7" customHeight="1" x14ac:dyDescent="0.2">
      <c r="A854" s="40" t="s">
        <v>8095</v>
      </c>
      <c r="B854" s="41">
        <v>45974</v>
      </c>
      <c r="C854" s="41" t="s">
        <v>8096</v>
      </c>
      <c r="D854" s="41" t="s">
        <v>15</v>
      </c>
      <c r="E854" s="41" t="s">
        <v>4737</v>
      </c>
      <c r="F854" s="41" t="s">
        <v>8097</v>
      </c>
      <c r="G854" s="41">
        <v>46022</v>
      </c>
      <c r="H854" s="41">
        <v>46326</v>
      </c>
      <c r="I854" s="42"/>
      <c r="J854" s="43">
        <v>31207000</v>
      </c>
      <c r="K854" s="43"/>
      <c r="L854" s="44">
        <v>0.34539473684210525</v>
      </c>
      <c r="M854" s="45" t="s">
        <v>4576</v>
      </c>
      <c r="N854" s="46" t="s">
        <v>32</v>
      </c>
    </row>
    <row r="855" spans="1:14" s="29" customFormat="1" ht="74.7" customHeight="1" x14ac:dyDescent="0.2">
      <c r="A855" s="40" t="s">
        <v>8098</v>
      </c>
      <c r="B855" s="41">
        <v>46017</v>
      </c>
      <c r="C855" s="41" t="s">
        <v>8099</v>
      </c>
      <c r="D855" s="41" t="s">
        <v>15</v>
      </c>
      <c r="E855" s="41" t="s">
        <v>4712</v>
      </c>
      <c r="F855" s="41" t="s">
        <v>8100</v>
      </c>
      <c r="G855" s="41">
        <v>46027</v>
      </c>
      <c r="H855" s="41">
        <v>46207</v>
      </c>
      <c r="I855" s="42"/>
      <c r="J855" s="43">
        <v>54000000</v>
      </c>
      <c r="K855" s="43"/>
      <c r="L855" s="44">
        <v>0.55555555555555558</v>
      </c>
      <c r="M855" s="45" t="s">
        <v>4577</v>
      </c>
      <c r="N855" s="46" t="s">
        <v>32</v>
      </c>
    </row>
    <row r="856" spans="1:14" s="29" customFormat="1" ht="74.7" customHeight="1" x14ac:dyDescent="0.2">
      <c r="A856" s="40" t="s">
        <v>8101</v>
      </c>
      <c r="B856" s="41">
        <v>45918</v>
      </c>
      <c r="C856" s="41" t="s">
        <v>8102</v>
      </c>
      <c r="D856" s="41" t="s">
        <v>15</v>
      </c>
      <c r="E856" s="41" t="s">
        <v>4737</v>
      </c>
      <c r="F856" s="41" t="s">
        <v>8103</v>
      </c>
      <c r="G856" s="41">
        <v>46022</v>
      </c>
      <c r="H856" s="41">
        <v>46326</v>
      </c>
      <c r="I856" s="42"/>
      <c r="J856" s="43">
        <v>31207000</v>
      </c>
      <c r="K856" s="43"/>
      <c r="L856" s="44">
        <v>0.34539473684210525</v>
      </c>
      <c r="M856" s="45" t="s">
        <v>4578</v>
      </c>
      <c r="N856" s="46" t="s">
        <v>32</v>
      </c>
    </row>
    <row r="857" spans="1:14" s="29" customFormat="1" ht="74.7" customHeight="1" x14ac:dyDescent="0.2">
      <c r="A857" s="40" t="s">
        <v>8104</v>
      </c>
      <c r="B857" s="41">
        <v>46020</v>
      </c>
      <c r="C857" s="41" t="s">
        <v>8105</v>
      </c>
      <c r="D857" s="41" t="s">
        <v>15</v>
      </c>
      <c r="E857" s="41" t="s">
        <v>4712</v>
      </c>
      <c r="F857" s="41" t="s">
        <v>8106</v>
      </c>
      <c r="G857" s="41">
        <v>46028</v>
      </c>
      <c r="H857" s="41">
        <v>46203</v>
      </c>
      <c r="I857" s="42"/>
      <c r="J857" s="43">
        <v>39000000</v>
      </c>
      <c r="K857" s="43"/>
      <c r="L857" s="44">
        <v>0.56571428571428573</v>
      </c>
      <c r="M857" s="45" t="s">
        <v>8107</v>
      </c>
      <c r="N857" s="46" t="s">
        <v>32</v>
      </c>
    </row>
    <row r="858" spans="1:14" s="29" customFormat="1" ht="74.7" customHeight="1" x14ac:dyDescent="0.2">
      <c r="A858" s="40" t="s">
        <v>8108</v>
      </c>
      <c r="B858" s="41">
        <v>46020</v>
      </c>
      <c r="C858" s="41" t="s">
        <v>8109</v>
      </c>
      <c r="D858" s="41" t="s">
        <v>15</v>
      </c>
      <c r="E858" s="41" t="s">
        <v>4712</v>
      </c>
      <c r="F858" s="41" t="s">
        <v>8110</v>
      </c>
      <c r="G858" s="41">
        <v>46028</v>
      </c>
      <c r="H858" s="41">
        <v>46203</v>
      </c>
      <c r="I858" s="42"/>
      <c r="J858" s="43">
        <v>39000000</v>
      </c>
      <c r="K858" s="43"/>
      <c r="L858" s="44">
        <v>0.56571428571428573</v>
      </c>
      <c r="M858" s="45" t="s">
        <v>8111</v>
      </c>
      <c r="N858" s="46" t="s">
        <v>32</v>
      </c>
    </row>
    <row r="859" spans="1:14" s="29" customFormat="1" ht="74.7" customHeight="1" x14ac:dyDescent="0.2">
      <c r="A859" s="40" t="s">
        <v>1667</v>
      </c>
      <c r="B859" s="41">
        <v>46029</v>
      </c>
      <c r="C859" s="41" t="s">
        <v>8112</v>
      </c>
      <c r="D859" s="41" t="s">
        <v>8113</v>
      </c>
      <c r="E859" s="41" t="s">
        <v>4712</v>
      </c>
      <c r="F859" s="41" t="s">
        <v>1668</v>
      </c>
      <c r="G859" s="41">
        <v>46030</v>
      </c>
      <c r="H859" s="41">
        <v>46357</v>
      </c>
      <c r="I859" s="42"/>
      <c r="J859" s="43">
        <v>106740000</v>
      </c>
      <c r="K859" s="43"/>
      <c r="L859" s="44">
        <v>0.29663608562691129</v>
      </c>
      <c r="M859" s="45" t="s">
        <v>1669</v>
      </c>
      <c r="N859" s="46" t="s">
        <v>32</v>
      </c>
    </row>
    <row r="860" spans="1:14" s="29" customFormat="1" ht="74.7" customHeight="1" x14ac:dyDescent="0.2">
      <c r="A860" s="40" t="s">
        <v>1670</v>
      </c>
      <c r="B860" s="41">
        <v>46029</v>
      </c>
      <c r="C860" s="41" t="s">
        <v>35</v>
      </c>
      <c r="D860" s="41" t="s">
        <v>8113</v>
      </c>
      <c r="E860" s="41" t="s">
        <v>4712</v>
      </c>
      <c r="F860" s="41" t="s">
        <v>1671</v>
      </c>
      <c r="G860" s="41">
        <v>46031</v>
      </c>
      <c r="H860" s="41">
        <v>46379</v>
      </c>
      <c r="I860" s="42"/>
      <c r="J860" s="43">
        <v>62399000</v>
      </c>
      <c r="K860" s="43"/>
      <c r="L860" s="44">
        <v>0.27586206896551724</v>
      </c>
      <c r="M860" s="45" t="s">
        <v>8114</v>
      </c>
      <c r="N860" s="46" t="s">
        <v>32</v>
      </c>
    </row>
    <row r="861" spans="1:14" s="29" customFormat="1" ht="74.7" customHeight="1" x14ac:dyDescent="0.2">
      <c r="A861" s="40" t="s">
        <v>1672</v>
      </c>
      <c r="B861" s="41">
        <v>46029</v>
      </c>
      <c r="C861" s="41" t="s">
        <v>1466</v>
      </c>
      <c r="D861" s="41" t="s">
        <v>8113</v>
      </c>
      <c r="E861" s="41" t="s">
        <v>4712</v>
      </c>
      <c r="F861" s="41" t="s">
        <v>1673</v>
      </c>
      <c r="G861" s="41">
        <v>46030</v>
      </c>
      <c r="H861" s="41">
        <v>46394</v>
      </c>
      <c r="I861" s="42"/>
      <c r="J861" s="43">
        <v>129969000</v>
      </c>
      <c r="K861" s="43"/>
      <c r="L861" s="44">
        <v>0.26648351648351648</v>
      </c>
      <c r="M861" s="45" t="s">
        <v>1674</v>
      </c>
      <c r="N861" s="46" t="s">
        <v>32</v>
      </c>
    </row>
    <row r="862" spans="1:14" s="29" customFormat="1" ht="74.7" customHeight="1" x14ac:dyDescent="0.2">
      <c r="A862" s="40" t="s">
        <v>1675</v>
      </c>
      <c r="B862" s="41">
        <v>46030</v>
      </c>
      <c r="C862" s="41" t="s">
        <v>1104</v>
      </c>
      <c r="D862" s="41" t="s">
        <v>8113</v>
      </c>
      <c r="E862" s="41" t="s">
        <v>4712</v>
      </c>
      <c r="F862" s="41" t="s">
        <v>1676</v>
      </c>
      <c r="G862" s="41">
        <v>46031</v>
      </c>
      <c r="H862" s="41">
        <v>46379</v>
      </c>
      <c r="I862" s="42"/>
      <c r="J862" s="43">
        <v>109250000</v>
      </c>
      <c r="K862" s="43"/>
      <c r="L862" s="44">
        <v>0.27586206896551724</v>
      </c>
      <c r="M862" s="45" t="s">
        <v>1677</v>
      </c>
      <c r="N862" s="46" t="s">
        <v>32</v>
      </c>
    </row>
    <row r="863" spans="1:14" s="29" customFormat="1" ht="74.7" customHeight="1" x14ac:dyDescent="0.2">
      <c r="A863" s="40" t="s">
        <v>1678</v>
      </c>
      <c r="B863" s="41">
        <v>46030</v>
      </c>
      <c r="C863" s="41" t="s">
        <v>354</v>
      </c>
      <c r="D863" s="41" t="s">
        <v>8113</v>
      </c>
      <c r="E863" s="41" t="s">
        <v>4712</v>
      </c>
      <c r="F863" s="41" t="s">
        <v>1679</v>
      </c>
      <c r="G863" s="41">
        <v>46035</v>
      </c>
      <c r="H863" s="41">
        <v>46383</v>
      </c>
      <c r="I863" s="42"/>
      <c r="J863" s="43">
        <v>118622500</v>
      </c>
      <c r="K863" s="43"/>
      <c r="L863" s="44">
        <v>0.26436781609195403</v>
      </c>
      <c r="M863" s="45" t="s">
        <v>1680</v>
      </c>
      <c r="N863" s="46" t="s">
        <v>32</v>
      </c>
    </row>
    <row r="864" spans="1:14" s="29" customFormat="1" ht="74.7" customHeight="1" x14ac:dyDescent="0.2">
      <c r="A864" s="40" t="s">
        <v>1681</v>
      </c>
      <c r="B864" s="41">
        <v>46030</v>
      </c>
      <c r="C864" s="41" t="s">
        <v>358</v>
      </c>
      <c r="D864" s="41" t="s">
        <v>8113</v>
      </c>
      <c r="E864" s="41" t="s">
        <v>4712</v>
      </c>
      <c r="F864" s="41" t="s">
        <v>1682</v>
      </c>
      <c r="G864" s="41">
        <v>46036</v>
      </c>
      <c r="H864" s="41">
        <v>46369</v>
      </c>
      <c r="I864" s="42"/>
      <c r="J864" s="43">
        <v>62403000</v>
      </c>
      <c r="K864" s="43"/>
      <c r="L864" s="44">
        <v>0.27327327327327328</v>
      </c>
      <c r="M864" s="45" t="s">
        <v>1683</v>
      </c>
      <c r="N864" s="46" t="s">
        <v>32</v>
      </c>
    </row>
    <row r="865" spans="1:14" s="29" customFormat="1" ht="74.7" customHeight="1" x14ac:dyDescent="0.2">
      <c r="A865" s="40" t="s">
        <v>1684</v>
      </c>
      <c r="B865" s="41">
        <v>46036</v>
      </c>
      <c r="C865" s="41" t="s">
        <v>438</v>
      </c>
      <c r="D865" s="41" t="s">
        <v>8113</v>
      </c>
      <c r="E865" s="41" t="s">
        <v>4737</v>
      </c>
      <c r="F865" s="41" t="s">
        <v>1685</v>
      </c>
      <c r="G865" s="41">
        <v>46042</v>
      </c>
      <c r="H865" s="41">
        <v>46390</v>
      </c>
      <c r="I865" s="42"/>
      <c r="J865" s="43">
        <v>42474503</v>
      </c>
      <c r="K865" s="43"/>
      <c r="L865" s="44">
        <v>0.2442528735632184</v>
      </c>
      <c r="M865" s="45" t="s">
        <v>1686</v>
      </c>
      <c r="N865" s="46" t="s">
        <v>32</v>
      </c>
    </row>
    <row r="866" spans="1:14" s="29" customFormat="1" ht="74.7" customHeight="1" x14ac:dyDescent="0.2">
      <c r="A866" s="40" t="s">
        <v>1687</v>
      </c>
      <c r="B866" s="41">
        <v>46030</v>
      </c>
      <c r="C866" s="41" t="s">
        <v>49</v>
      </c>
      <c r="D866" s="41" t="s">
        <v>8113</v>
      </c>
      <c r="E866" s="41" t="s">
        <v>4712</v>
      </c>
      <c r="F866" s="41" t="s">
        <v>1688</v>
      </c>
      <c r="G866" s="41">
        <v>46035</v>
      </c>
      <c r="H866" s="41">
        <v>46399</v>
      </c>
      <c r="I866" s="42"/>
      <c r="J866" s="43">
        <v>121308000</v>
      </c>
      <c r="K866" s="43"/>
      <c r="L866" s="44">
        <v>0.25274725274725274</v>
      </c>
      <c r="M866" s="45" t="s">
        <v>8115</v>
      </c>
      <c r="N866" s="46" t="s">
        <v>32</v>
      </c>
    </row>
    <row r="867" spans="1:14" s="29" customFormat="1" ht="74.7" customHeight="1" x14ac:dyDescent="0.2">
      <c r="A867" s="40" t="s">
        <v>1689</v>
      </c>
      <c r="B867" s="41">
        <v>46038</v>
      </c>
      <c r="C867" s="41" t="s">
        <v>8116</v>
      </c>
      <c r="D867" s="41" t="s">
        <v>8113</v>
      </c>
      <c r="E867" s="41" t="s">
        <v>4712</v>
      </c>
      <c r="F867" s="41" t="s">
        <v>1690</v>
      </c>
      <c r="G867" s="41">
        <v>46045</v>
      </c>
      <c r="H867" s="41">
        <v>46393</v>
      </c>
      <c r="I867" s="42"/>
      <c r="J867" s="43">
        <v>59311250</v>
      </c>
      <c r="K867" s="43"/>
      <c r="L867" s="44">
        <v>0.23563218390804597</v>
      </c>
      <c r="M867" s="45" t="s">
        <v>1691</v>
      </c>
      <c r="N867" s="46" t="s">
        <v>32</v>
      </c>
    </row>
    <row r="868" spans="1:14" s="29" customFormat="1" ht="74.7" customHeight="1" x14ac:dyDescent="0.2">
      <c r="A868" s="40" t="s">
        <v>1692</v>
      </c>
      <c r="B868" s="41">
        <v>46038</v>
      </c>
      <c r="C868" s="41" t="s">
        <v>1084</v>
      </c>
      <c r="D868" s="41" t="s">
        <v>8113</v>
      </c>
      <c r="E868" s="41" t="s">
        <v>4737</v>
      </c>
      <c r="F868" s="41" t="s">
        <v>1693</v>
      </c>
      <c r="G868" s="41">
        <v>46045</v>
      </c>
      <c r="H868" s="41">
        <v>46393</v>
      </c>
      <c r="I868" s="42"/>
      <c r="J868" s="43">
        <v>42474503</v>
      </c>
      <c r="K868" s="43"/>
      <c r="L868" s="44">
        <v>0.23563218390804597</v>
      </c>
      <c r="M868" s="45" t="s">
        <v>1694</v>
      </c>
      <c r="N868" s="46" t="s">
        <v>32</v>
      </c>
    </row>
    <row r="869" spans="1:14" s="29" customFormat="1" ht="74.7" customHeight="1" x14ac:dyDescent="0.2">
      <c r="A869" s="40" t="s">
        <v>1695</v>
      </c>
      <c r="B869" s="41">
        <v>46035</v>
      </c>
      <c r="C869" s="41" t="s">
        <v>779</v>
      </c>
      <c r="D869" s="41" t="s">
        <v>8113</v>
      </c>
      <c r="E869" s="41" t="s">
        <v>4712</v>
      </c>
      <c r="F869" s="41" t="s">
        <v>1696</v>
      </c>
      <c r="G869" s="41">
        <v>46038</v>
      </c>
      <c r="H869" s="41">
        <v>46386</v>
      </c>
      <c r="I869" s="42"/>
      <c r="J869" s="43">
        <v>106760250</v>
      </c>
      <c r="K869" s="43"/>
      <c r="L869" s="44">
        <v>0.2557471264367816</v>
      </c>
      <c r="M869" s="45" t="s">
        <v>1697</v>
      </c>
      <c r="N869" s="46" t="s">
        <v>32</v>
      </c>
    </row>
    <row r="870" spans="1:14" s="29" customFormat="1" ht="74.7" customHeight="1" x14ac:dyDescent="0.2">
      <c r="A870" s="40" t="s">
        <v>1698</v>
      </c>
      <c r="B870" s="41">
        <v>46031</v>
      </c>
      <c r="C870" s="41" t="s">
        <v>201</v>
      </c>
      <c r="D870" s="41" t="s">
        <v>8113</v>
      </c>
      <c r="E870" s="41" t="s">
        <v>4712</v>
      </c>
      <c r="F870" s="41" t="s">
        <v>1699</v>
      </c>
      <c r="G870" s="41">
        <v>46031</v>
      </c>
      <c r="H870" s="41">
        <v>46364</v>
      </c>
      <c r="I870" s="42"/>
      <c r="J870" s="43">
        <v>88000000</v>
      </c>
      <c r="K870" s="43"/>
      <c r="L870" s="44">
        <v>0.28828828828828829</v>
      </c>
      <c r="M870" s="45" t="s">
        <v>1700</v>
      </c>
      <c r="N870" s="46" t="s">
        <v>32</v>
      </c>
    </row>
    <row r="871" spans="1:14" s="29" customFormat="1" ht="74.7" customHeight="1" x14ac:dyDescent="0.2">
      <c r="A871" s="40" t="s">
        <v>1701</v>
      </c>
      <c r="B871" s="41">
        <v>46035</v>
      </c>
      <c r="C871" s="41" t="s">
        <v>1702</v>
      </c>
      <c r="D871" s="41" t="s">
        <v>8113</v>
      </c>
      <c r="E871" s="41" t="s">
        <v>4712</v>
      </c>
      <c r="F871" s="41" t="s">
        <v>1703</v>
      </c>
      <c r="G871" s="41">
        <v>46036</v>
      </c>
      <c r="H871" s="41">
        <v>46400</v>
      </c>
      <c r="I871" s="42"/>
      <c r="J871" s="43">
        <v>149464356</v>
      </c>
      <c r="K871" s="43"/>
      <c r="L871" s="44">
        <v>0.25</v>
      </c>
      <c r="M871" s="45" t="s">
        <v>1704</v>
      </c>
      <c r="N871" s="46" t="s">
        <v>32</v>
      </c>
    </row>
    <row r="872" spans="1:14" s="29" customFormat="1" ht="74.7" customHeight="1" x14ac:dyDescent="0.2">
      <c r="A872" s="40" t="s">
        <v>1705</v>
      </c>
      <c r="B872" s="41">
        <v>46031</v>
      </c>
      <c r="C872" s="41" t="s">
        <v>321</v>
      </c>
      <c r="D872" s="41" t="s">
        <v>8113</v>
      </c>
      <c r="E872" s="41" t="s">
        <v>4712</v>
      </c>
      <c r="F872" s="41" t="s">
        <v>1706</v>
      </c>
      <c r="G872" s="41">
        <v>46036</v>
      </c>
      <c r="H872" s="41">
        <v>46400</v>
      </c>
      <c r="I872" s="42"/>
      <c r="J872" s="43">
        <v>121308000</v>
      </c>
      <c r="K872" s="43"/>
      <c r="L872" s="44">
        <v>0.25</v>
      </c>
      <c r="M872" s="45" t="s">
        <v>1707</v>
      </c>
      <c r="N872" s="46" t="s">
        <v>32</v>
      </c>
    </row>
    <row r="873" spans="1:14" s="29" customFormat="1" ht="74.7" customHeight="1" x14ac:dyDescent="0.2">
      <c r="A873" s="40" t="s">
        <v>1708</v>
      </c>
      <c r="B873" s="41">
        <v>46036</v>
      </c>
      <c r="C873" s="41" t="s">
        <v>765</v>
      </c>
      <c r="D873" s="41" t="s">
        <v>8113</v>
      </c>
      <c r="E873" s="41" t="s">
        <v>4712</v>
      </c>
      <c r="F873" s="41" t="s">
        <v>1709</v>
      </c>
      <c r="G873" s="41">
        <v>46042</v>
      </c>
      <c r="H873" s="41">
        <v>46390</v>
      </c>
      <c r="I873" s="42"/>
      <c r="J873" s="43">
        <v>74732175</v>
      </c>
      <c r="K873" s="43"/>
      <c r="L873" s="44">
        <v>0.2442528735632184</v>
      </c>
      <c r="M873" s="45" t="s">
        <v>1710</v>
      </c>
      <c r="N873" s="46" t="s">
        <v>32</v>
      </c>
    </row>
    <row r="874" spans="1:14" s="29" customFormat="1" ht="74.7" customHeight="1" x14ac:dyDescent="0.2">
      <c r="A874" s="40" t="s">
        <v>1711</v>
      </c>
      <c r="B874" s="41">
        <v>46031</v>
      </c>
      <c r="C874" s="41" t="s">
        <v>98</v>
      </c>
      <c r="D874" s="41" t="s">
        <v>8113</v>
      </c>
      <c r="E874" s="41" t="s">
        <v>4712</v>
      </c>
      <c r="F874" s="41" t="s">
        <v>1712</v>
      </c>
      <c r="G874" s="41">
        <v>46036</v>
      </c>
      <c r="H874" s="41">
        <v>46400</v>
      </c>
      <c r="I874" s="42"/>
      <c r="J874" s="43">
        <v>86652000</v>
      </c>
      <c r="K874" s="43"/>
      <c r="L874" s="44">
        <v>0.25</v>
      </c>
      <c r="M874" s="45" t="s">
        <v>1713</v>
      </c>
      <c r="N874" s="46" t="s">
        <v>32</v>
      </c>
    </row>
    <row r="875" spans="1:14" s="29" customFormat="1" ht="74.7" customHeight="1" x14ac:dyDescent="0.2">
      <c r="A875" s="40" t="s">
        <v>1714</v>
      </c>
      <c r="B875" s="41">
        <v>46036</v>
      </c>
      <c r="C875" s="41" t="s">
        <v>1085</v>
      </c>
      <c r="D875" s="41" t="s">
        <v>8113</v>
      </c>
      <c r="E875" s="41" t="s">
        <v>4712</v>
      </c>
      <c r="F875" s="41" t="s">
        <v>1715</v>
      </c>
      <c r="G875" s="41">
        <v>46042</v>
      </c>
      <c r="H875" s="41">
        <v>46390</v>
      </c>
      <c r="I875" s="42"/>
      <c r="J875" s="43">
        <v>83035750</v>
      </c>
      <c r="K875" s="43"/>
      <c r="L875" s="44">
        <v>0.2442528735632184</v>
      </c>
      <c r="M875" s="45" t="s">
        <v>8117</v>
      </c>
      <c r="N875" s="46" t="s">
        <v>32</v>
      </c>
    </row>
    <row r="876" spans="1:14" s="29" customFormat="1" ht="74.7" customHeight="1" x14ac:dyDescent="0.2">
      <c r="A876" s="40" t="s">
        <v>1716</v>
      </c>
      <c r="B876" s="41">
        <v>46036</v>
      </c>
      <c r="C876" s="41" t="s">
        <v>139</v>
      </c>
      <c r="D876" s="41" t="s">
        <v>8113</v>
      </c>
      <c r="E876" s="41" t="s">
        <v>4712</v>
      </c>
      <c r="F876" s="41" t="s">
        <v>1717</v>
      </c>
      <c r="G876" s="41">
        <v>46042</v>
      </c>
      <c r="H876" s="41">
        <v>46390</v>
      </c>
      <c r="I876" s="42"/>
      <c r="J876" s="43">
        <v>59311250</v>
      </c>
      <c r="K876" s="43"/>
      <c r="L876" s="44">
        <v>0.2442528735632184</v>
      </c>
      <c r="M876" s="45" t="s">
        <v>1718</v>
      </c>
      <c r="N876" s="46" t="s">
        <v>32</v>
      </c>
    </row>
    <row r="877" spans="1:14" s="29" customFormat="1" ht="74.7" customHeight="1" x14ac:dyDescent="0.2">
      <c r="A877" s="40" t="s">
        <v>1719</v>
      </c>
      <c r="B877" s="41">
        <v>46038</v>
      </c>
      <c r="C877" s="41" t="s">
        <v>33</v>
      </c>
      <c r="D877" s="41" t="s">
        <v>8113</v>
      </c>
      <c r="E877" s="41" t="s">
        <v>4712</v>
      </c>
      <c r="F877" s="41" t="s">
        <v>1720</v>
      </c>
      <c r="G877" s="41">
        <v>46043</v>
      </c>
      <c r="H877" s="41">
        <v>46407</v>
      </c>
      <c r="I877" s="42"/>
      <c r="J877" s="43">
        <v>149464356</v>
      </c>
      <c r="K877" s="43"/>
      <c r="L877" s="44">
        <v>0.23076923076923078</v>
      </c>
      <c r="M877" s="45" t="s">
        <v>1721</v>
      </c>
      <c r="N877" s="46" t="s">
        <v>32</v>
      </c>
    </row>
    <row r="878" spans="1:14" s="29" customFormat="1" ht="74.7" customHeight="1" x14ac:dyDescent="0.2">
      <c r="A878" s="40" t="s">
        <v>1722</v>
      </c>
      <c r="B878" s="41">
        <v>46035</v>
      </c>
      <c r="C878" s="41" t="s">
        <v>85</v>
      </c>
      <c r="D878" s="41" t="s">
        <v>8113</v>
      </c>
      <c r="E878" s="41" t="s">
        <v>4712</v>
      </c>
      <c r="F878" s="41" t="s">
        <v>1723</v>
      </c>
      <c r="G878" s="41">
        <v>46051</v>
      </c>
      <c r="H878" s="41">
        <v>46399</v>
      </c>
      <c r="I878" s="42"/>
      <c r="J878" s="43">
        <v>94898000</v>
      </c>
      <c r="K878" s="43"/>
      <c r="L878" s="44">
        <v>0.21839080459770116</v>
      </c>
      <c r="M878" s="45" t="s">
        <v>1724</v>
      </c>
      <c r="N878" s="46" t="s">
        <v>32</v>
      </c>
    </row>
    <row r="879" spans="1:14" s="29" customFormat="1" ht="74.7" customHeight="1" x14ac:dyDescent="0.2">
      <c r="A879" s="40" t="s">
        <v>1725</v>
      </c>
      <c r="B879" s="41">
        <v>46031</v>
      </c>
      <c r="C879" s="41" t="s">
        <v>1100</v>
      </c>
      <c r="D879" s="41" t="s">
        <v>8113</v>
      </c>
      <c r="E879" s="41" t="s">
        <v>4712</v>
      </c>
      <c r="F879" s="41" t="s">
        <v>1726</v>
      </c>
      <c r="G879" s="41">
        <v>46036</v>
      </c>
      <c r="H879" s="41">
        <v>46384</v>
      </c>
      <c r="I879" s="42"/>
      <c r="J879" s="43">
        <v>109250000</v>
      </c>
      <c r="K879" s="43"/>
      <c r="L879" s="44">
        <v>0.2614942528735632</v>
      </c>
      <c r="M879" s="45" t="s">
        <v>8118</v>
      </c>
      <c r="N879" s="46" t="s">
        <v>32</v>
      </c>
    </row>
    <row r="880" spans="1:14" s="29" customFormat="1" ht="74.7" customHeight="1" x14ac:dyDescent="0.2">
      <c r="A880" s="40" t="s">
        <v>1727</v>
      </c>
      <c r="B880" s="41">
        <v>46038</v>
      </c>
      <c r="C880" s="41" t="s">
        <v>1728</v>
      </c>
      <c r="D880" s="41" t="s">
        <v>8113</v>
      </c>
      <c r="E880" s="41" t="s">
        <v>4737</v>
      </c>
      <c r="F880" s="41" t="s">
        <v>1729</v>
      </c>
      <c r="G880" s="41">
        <v>46048</v>
      </c>
      <c r="H880" s="41">
        <v>46396</v>
      </c>
      <c r="I880" s="42"/>
      <c r="J880" s="43">
        <v>42474503</v>
      </c>
      <c r="K880" s="43"/>
      <c r="L880" s="44">
        <v>0.22701149425287356</v>
      </c>
      <c r="M880" s="45" t="s">
        <v>1730</v>
      </c>
      <c r="N880" s="46" t="s">
        <v>32</v>
      </c>
    </row>
    <row r="881" spans="1:14" s="29" customFormat="1" ht="74.7" customHeight="1" x14ac:dyDescent="0.2">
      <c r="A881" s="40" t="s">
        <v>1731</v>
      </c>
      <c r="B881" s="41">
        <v>46035</v>
      </c>
      <c r="C881" s="41" t="s">
        <v>326</v>
      </c>
      <c r="D881" s="41" t="s">
        <v>8113</v>
      </c>
      <c r="E881" s="41" t="s">
        <v>4712</v>
      </c>
      <c r="F881" s="41" t="s">
        <v>1732</v>
      </c>
      <c r="G881" s="41">
        <v>46036</v>
      </c>
      <c r="H881" s="41">
        <v>46308</v>
      </c>
      <c r="I881" s="42"/>
      <c r="J881" s="43">
        <v>103500000</v>
      </c>
      <c r="K881" s="43"/>
      <c r="L881" s="44">
        <v>0.33455882352941174</v>
      </c>
      <c r="M881" s="45" t="s">
        <v>1733</v>
      </c>
      <c r="N881" s="46" t="s">
        <v>32</v>
      </c>
    </row>
    <row r="882" spans="1:14" s="29" customFormat="1" ht="74.7" customHeight="1" x14ac:dyDescent="0.2">
      <c r="A882" s="40" t="s">
        <v>1734</v>
      </c>
      <c r="B882" s="41">
        <v>46035</v>
      </c>
      <c r="C882" s="41" t="s">
        <v>100</v>
      </c>
      <c r="D882" s="41" t="s">
        <v>8113</v>
      </c>
      <c r="E882" s="41" t="s">
        <v>4712</v>
      </c>
      <c r="F882" s="41" t="s">
        <v>1735</v>
      </c>
      <c r="G882" s="41">
        <v>46036</v>
      </c>
      <c r="H882" s="41">
        <v>46400</v>
      </c>
      <c r="I882" s="42"/>
      <c r="J882" s="43">
        <v>86652000</v>
      </c>
      <c r="K882" s="43"/>
      <c r="L882" s="44">
        <v>0.25</v>
      </c>
      <c r="M882" s="45" t="s">
        <v>1736</v>
      </c>
      <c r="N882" s="46" t="s">
        <v>32</v>
      </c>
    </row>
    <row r="883" spans="1:14" s="29" customFormat="1" ht="74.7" customHeight="1" x14ac:dyDescent="0.2">
      <c r="A883" s="40" t="s">
        <v>1737</v>
      </c>
      <c r="B883" s="41">
        <v>46035</v>
      </c>
      <c r="C883" s="41" t="s">
        <v>48</v>
      </c>
      <c r="D883" s="41" t="s">
        <v>8113</v>
      </c>
      <c r="E883" s="41" t="s">
        <v>4712</v>
      </c>
      <c r="F883" s="41" t="s">
        <v>1738</v>
      </c>
      <c r="G883" s="41">
        <v>46038</v>
      </c>
      <c r="H883" s="41">
        <v>46402</v>
      </c>
      <c r="I883" s="42"/>
      <c r="J883" s="43">
        <v>111408000</v>
      </c>
      <c r="K883" s="43"/>
      <c r="L883" s="44">
        <v>0.2445054945054945</v>
      </c>
      <c r="M883" s="45" t="s">
        <v>8119</v>
      </c>
      <c r="N883" s="46" t="s">
        <v>32</v>
      </c>
    </row>
    <row r="884" spans="1:14" s="29" customFormat="1" ht="74.7" customHeight="1" x14ac:dyDescent="0.2">
      <c r="A884" s="40" t="s">
        <v>1739</v>
      </c>
      <c r="B884" s="41">
        <v>46035</v>
      </c>
      <c r="C884" s="41" t="s">
        <v>93</v>
      </c>
      <c r="D884" s="41" t="s">
        <v>8113</v>
      </c>
      <c r="E884" s="41" t="s">
        <v>4712</v>
      </c>
      <c r="F884" s="41" t="s">
        <v>1740</v>
      </c>
      <c r="G884" s="41">
        <v>46041</v>
      </c>
      <c r="H884" s="41">
        <v>46389</v>
      </c>
      <c r="I884" s="42"/>
      <c r="J884" s="43">
        <v>115064400</v>
      </c>
      <c r="K884" s="43"/>
      <c r="L884" s="44">
        <v>0.2471264367816092</v>
      </c>
      <c r="M884" s="45" t="s">
        <v>1741</v>
      </c>
      <c r="N884" s="46" t="s">
        <v>32</v>
      </c>
    </row>
    <row r="885" spans="1:14" s="29" customFormat="1" ht="74.7" customHeight="1" x14ac:dyDescent="0.2">
      <c r="A885" s="40" t="s">
        <v>1742</v>
      </c>
      <c r="B885" s="41">
        <v>46036</v>
      </c>
      <c r="C885" s="41" t="s">
        <v>1435</v>
      </c>
      <c r="D885" s="41" t="s">
        <v>8113</v>
      </c>
      <c r="E885" s="41" t="s">
        <v>4737</v>
      </c>
      <c r="F885" s="41" t="s">
        <v>1743</v>
      </c>
      <c r="G885" s="41">
        <v>46038</v>
      </c>
      <c r="H885" s="41">
        <v>46352</v>
      </c>
      <c r="I885" s="42"/>
      <c r="J885" s="43">
        <v>38774085</v>
      </c>
      <c r="K885" s="43"/>
      <c r="L885" s="44">
        <v>0.28343949044585987</v>
      </c>
      <c r="M885" s="45" t="s">
        <v>1744</v>
      </c>
      <c r="N885" s="46" t="s">
        <v>32</v>
      </c>
    </row>
    <row r="886" spans="1:14" s="29" customFormat="1" ht="74.7" customHeight="1" x14ac:dyDescent="0.2">
      <c r="A886" s="40" t="s">
        <v>1745</v>
      </c>
      <c r="B886" s="41">
        <v>46036</v>
      </c>
      <c r="C886" s="41" t="s">
        <v>126</v>
      </c>
      <c r="D886" s="41" t="s">
        <v>8113</v>
      </c>
      <c r="E886" s="41" t="s">
        <v>4712</v>
      </c>
      <c r="F886" s="41" t="s">
        <v>1746</v>
      </c>
      <c r="G886" s="41">
        <v>46041</v>
      </c>
      <c r="H886" s="41">
        <v>46405</v>
      </c>
      <c r="I886" s="42"/>
      <c r="J886" s="43">
        <v>109632000</v>
      </c>
      <c r="K886" s="43"/>
      <c r="L886" s="44">
        <v>0.23626373626373626</v>
      </c>
      <c r="M886" s="45" t="s">
        <v>8120</v>
      </c>
      <c r="N886" s="46" t="s">
        <v>32</v>
      </c>
    </row>
    <row r="887" spans="1:14" s="29" customFormat="1" ht="74.7" customHeight="1" x14ac:dyDescent="0.2">
      <c r="A887" s="40" t="s">
        <v>1747</v>
      </c>
      <c r="B887" s="41">
        <v>46036</v>
      </c>
      <c r="C887" s="41" t="s">
        <v>42</v>
      </c>
      <c r="D887" s="41" t="s">
        <v>8113</v>
      </c>
      <c r="E887" s="41" t="s">
        <v>4712</v>
      </c>
      <c r="F887" s="41" t="s">
        <v>1748</v>
      </c>
      <c r="G887" s="41">
        <v>46038</v>
      </c>
      <c r="H887" s="41">
        <v>46402</v>
      </c>
      <c r="I887" s="42"/>
      <c r="J887" s="43">
        <v>154608000</v>
      </c>
      <c r="K887" s="43"/>
      <c r="L887" s="44">
        <v>0.2445054945054945</v>
      </c>
      <c r="M887" s="45" t="s">
        <v>8121</v>
      </c>
      <c r="N887" s="46" t="s">
        <v>32</v>
      </c>
    </row>
    <row r="888" spans="1:14" s="29" customFormat="1" ht="74.7" customHeight="1" x14ac:dyDescent="0.2">
      <c r="A888" s="40" t="s">
        <v>1749</v>
      </c>
      <c r="B888" s="41">
        <v>46037</v>
      </c>
      <c r="C888" s="41" t="s">
        <v>1397</v>
      </c>
      <c r="D888" s="41" t="s">
        <v>8113</v>
      </c>
      <c r="E888" s="41" t="s">
        <v>4712</v>
      </c>
      <c r="F888" s="41" t="s">
        <v>1750</v>
      </c>
      <c r="G888" s="41">
        <v>46041</v>
      </c>
      <c r="H888" s="41">
        <v>46405</v>
      </c>
      <c r="I888" s="42"/>
      <c r="J888" s="43">
        <v>120000000</v>
      </c>
      <c r="K888" s="43"/>
      <c r="L888" s="44">
        <v>0.23626373626373626</v>
      </c>
      <c r="M888" s="45" t="s">
        <v>8122</v>
      </c>
      <c r="N888" s="46" t="s">
        <v>32</v>
      </c>
    </row>
    <row r="889" spans="1:14" s="29" customFormat="1" ht="74.7" customHeight="1" x14ac:dyDescent="0.2">
      <c r="A889" s="40" t="s">
        <v>4579</v>
      </c>
      <c r="B889" s="41">
        <v>46036</v>
      </c>
      <c r="C889" s="41" t="s">
        <v>4580</v>
      </c>
      <c r="D889" s="41" t="s">
        <v>8113</v>
      </c>
      <c r="E889" s="41" t="s">
        <v>4712</v>
      </c>
      <c r="F889" s="41" t="s">
        <v>4581</v>
      </c>
      <c r="G889" s="41">
        <v>46038</v>
      </c>
      <c r="H889" s="41">
        <v>46386</v>
      </c>
      <c r="I889" s="42"/>
      <c r="J889" s="43">
        <v>123947000</v>
      </c>
      <c r="K889" s="43"/>
      <c r="L889" s="44">
        <v>0.2557471264367816</v>
      </c>
      <c r="M889" s="45" t="s">
        <v>8123</v>
      </c>
      <c r="N889" s="46" t="s">
        <v>32</v>
      </c>
    </row>
    <row r="890" spans="1:14" s="29" customFormat="1" ht="74.7" customHeight="1" x14ac:dyDescent="0.2">
      <c r="A890" s="40" t="s">
        <v>1751</v>
      </c>
      <c r="B890" s="41">
        <v>46035</v>
      </c>
      <c r="C890" s="41" t="s">
        <v>1752</v>
      </c>
      <c r="D890" s="41" t="s">
        <v>8113</v>
      </c>
      <c r="E890" s="41" t="s">
        <v>4712</v>
      </c>
      <c r="F890" s="41" t="s">
        <v>1753</v>
      </c>
      <c r="G890" s="41">
        <v>46041</v>
      </c>
      <c r="H890" s="41">
        <v>46389</v>
      </c>
      <c r="I890" s="42"/>
      <c r="J890" s="43">
        <v>54565994</v>
      </c>
      <c r="K890" s="43"/>
      <c r="L890" s="44">
        <v>0.2471264367816092</v>
      </c>
      <c r="M890" s="45" t="s">
        <v>1754</v>
      </c>
      <c r="N890" s="46" t="s">
        <v>32</v>
      </c>
    </row>
    <row r="891" spans="1:14" s="29" customFormat="1" ht="74.7" customHeight="1" x14ac:dyDescent="0.2">
      <c r="A891" s="40" t="s">
        <v>1755</v>
      </c>
      <c r="B891" s="41">
        <v>46036</v>
      </c>
      <c r="C891" s="41" t="s">
        <v>190</v>
      </c>
      <c r="D891" s="41" t="s">
        <v>8113</v>
      </c>
      <c r="E891" s="41" t="s">
        <v>4712</v>
      </c>
      <c r="F891" s="41" t="s">
        <v>1756</v>
      </c>
      <c r="G891" s="41">
        <v>46043</v>
      </c>
      <c r="H891" s="41">
        <v>46391</v>
      </c>
      <c r="I891" s="42"/>
      <c r="J891" s="43">
        <v>50804999</v>
      </c>
      <c r="K891" s="43"/>
      <c r="L891" s="44">
        <v>0.2413793103448276</v>
      </c>
      <c r="M891" s="45" t="s">
        <v>1757</v>
      </c>
      <c r="N891" s="46" t="s">
        <v>32</v>
      </c>
    </row>
    <row r="892" spans="1:14" s="29" customFormat="1" ht="74.7" customHeight="1" x14ac:dyDescent="0.2">
      <c r="A892" s="40" t="s">
        <v>1758</v>
      </c>
      <c r="B892" s="41">
        <v>46036</v>
      </c>
      <c r="C892" s="41" t="s">
        <v>342</v>
      </c>
      <c r="D892" s="41" t="s">
        <v>8113</v>
      </c>
      <c r="E892" s="41" t="s">
        <v>4712</v>
      </c>
      <c r="F892" s="41" t="s">
        <v>1759</v>
      </c>
      <c r="G892" s="41">
        <v>46048</v>
      </c>
      <c r="H892" s="41">
        <v>46396</v>
      </c>
      <c r="I892" s="42"/>
      <c r="J892" s="43">
        <v>125741000</v>
      </c>
      <c r="K892" s="43"/>
      <c r="L892" s="44">
        <v>0.22701149425287356</v>
      </c>
      <c r="M892" s="45" t="s">
        <v>1866</v>
      </c>
      <c r="N892" s="46" t="s">
        <v>32</v>
      </c>
    </row>
    <row r="893" spans="1:14" s="29" customFormat="1" ht="74.7" customHeight="1" x14ac:dyDescent="0.2">
      <c r="A893" s="40" t="s">
        <v>1760</v>
      </c>
      <c r="B893" s="41">
        <v>46036</v>
      </c>
      <c r="C893" s="41" t="s">
        <v>1761</v>
      </c>
      <c r="D893" s="41" t="s">
        <v>8113</v>
      </c>
      <c r="E893" s="41" t="s">
        <v>4712</v>
      </c>
      <c r="F893" s="41" t="s">
        <v>1762</v>
      </c>
      <c r="G893" s="41">
        <v>46041</v>
      </c>
      <c r="H893" s="41">
        <v>46389</v>
      </c>
      <c r="I893" s="42"/>
      <c r="J893" s="43">
        <v>118622500</v>
      </c>
      <c r="K893" s="43"/>
      <c r="L893" s="44">
        <v>0.2471264367816092</v>
      </c>
      <c r="M893" s="45" t="s">
        <v>8124</v>
      </c>
      <c r="N893" s="46" t="s">
        <v>32</v>
      </c>
    </row>
    <row r="894" spans="1:14" s="29" customFormat="1" ht="74.7" customHeight="1" x14ac:dyDescent="0.2">
      <c r="A894" s="40" t="s">
        <v>1763</v>
      </c>
      <c r="B894" s="41">
        <v>46036</v>
      </c>
      <c r="C894" s="41" t="s">
        <v>1764</v>
      </c>
      <c r="D894" s="41" t="s">
        <v>8113</v>
      </c>
      <c r="E894" s="41" t="s">
        <v>4712</v>
      </c>
      <c r="F894" s="41" t="s">
        <v>1765</v>
      </c>
      <c r="G894" s="41">
        <v>46041</v>
      </c>
      <c r="H894" s="41">
        <v>46405</v>
      </c>
      <c r="I894" s="42"/>
      <c r="J894" s="43">
        <v>127488000</v>
      </c>
      <c r="K894" s="43"/>
      <c r="L894" s="44">
        <v>0.23626373626373626</v>
      </c>
      <c r="M894" s="45" t="s">
        <v>8125</v>
      </c>
      <c r="N894" s="46" t="s">
        <v>32</v>
      </c>
    </row>
    <row r="895" spans="1:14" s="29" customFormat="1" ht="74.7" customHeight="1" x14ac:dyDescent="0.2">
      <c r="A895" s="40" t="s">
        <v>8126</v>
      </c>
      <c r="B895" s="41">
        <v>46037</v>
      </c>
      <c r="C895" s="41" t="s">
        <v>8127</v>
      </c>
      <c r="D895" s="41" t="s">
        <v>8113</v>
      </c>
      <c r="E895" s="41" t="s">
        <v>4712</v>
      </c>
      <c r="F895" s="41" t="s">
        <v>8128</v>
      </c>
      <c r="G895" s="41">
        <v>46041</v>
      </c>
      <c r="H895" s="41">
        <v>46344</v>
      </c>
      <c r="I895" s="42"/>
      <c r="J895" s="43">
        <v>94550000</v>
      </c>
      <c r="K895" s="43"/>
      <c r="L895" s="44">
        <v>0.28382838283828382</v>
      </c>
      <c r="M895" s="45" t="s">
        <v>8129</v>
      </c>
      <c r="N895" s="46" t="s">
        <v>32</v>
      </c>
    </row>
    <row r="896" spans="1:14" s="29" customFormat="1" ht="74.7" customHeight="1" x14ac:dyDescent="0.2">
      <c r="A896" s="40" t="s">
        <v>1766</v>
      </c>
      <c r="B896" s="41">
        <v>46036</v>
      </c>
      <c r="C896" s="41" t="s">
        <v>1092</v>
      </c>
      <c r="D896" s="41" t="s">
        <v>8113</v>
      </c>
      <c r="E896" s="41" t="s">
        <v>4712</v>
      </c>
      <c r="F896" s="41" t="s">
        <v>1767</v>
      </c>
      <c r="G896" s="41">
        <v>46041</v>
      </c>
      <c r="H896" s="41">
        <v>46389</v>
      </c>
      <c r="I896" s="42"/>
      <c r="J896" s="43">
        <v>66428991</v>
      </c>
      <c r="K896" s="43"/>
      <c r="L896" s="44">
        <v>0.2471264367816092</v>
      </c>
      <c r="M896" s="45" t="s">
        <v>1768</v>
      </c>
      <c r="N896" s="46" t="s">
        <v>32</v>
      </c>
    </row>
    <row r="897" spans="1:14" s="29" customFormat="1" ht="74.7" customHeight="1" x14ac:dyDescent="0.2">
      <c r="A897" s="40" t="s">
        <v>1769</v>
      </c>
      <c r="B897" s="41">
        <v>46037</v>
      </c>
      <c r="C897" s="41" t="s">
        <v>1770</v>
      </c>
      <c r="D897" s="41" t="s">
        <v>8113</v>
      </c>
      <c r="E897" s="41" t="s">
        <v>4712</v>
      </c>
      <c r="F897" s="41" t="s">
        <v>1771</v>
      </c>
      <c r="G897" s="41">
        <v>46055</v>
      </c>
      <c r="H897" s="41">
        <v>46403</v>
      </c>
      <c r="I897" s="42"/>
      <c r="J897" s="43">
        <v>51945995</v>
      </c>
      <c r="K897" s="43"/>
      <c r="L897" s="44">
        <v>0.20689655172413793</v>
      </c>
      <c r="M897" s="45" t="s">
        <v>8130</v>
      </c>
      <c r="N897" s="46" t="s">
        <v>32</v>
      </c>
    </row>
    <row r="898" spans="1:14" s="29" customFormat="1" ht="74.7" customHeight="1" x14ac:dyDescent="0.2">
      <c r="A898" s="40" t="s">
        <v>1772</v>
      </c>
      <c r="B898" s="41">
        <v>46036</v>
      </c>
      <c r="C898" s="41" t="s">
        <v>157</v>
      </c>
      <c r="D898" s="41" t="s">
        <v>8113</v>
      </c>
      <c r="E898" s="41" t="s">
        <v>4737</v>
      </c>
      <c r="F898" s="41" t="s">
        <v>1773</v>
      </c>
      <c r="G898" s="41">
        <v>46042</v>
      </c>
      <c r="H898" s="41">
        <v>46390</v>
      </c>
      <c r="I898" s="42"/>
      <c r="J898" s="43">
        <v>42474503</v>
      </c>
      <c r="K898" s="43"/>
      <c r="L898" s="44">
        <v>0.2442528735632184</v>
      </c>
      <c r="M898" s="45" t="s">
        <v>1774</v>
      </c>
      <c r="N898" s="46" t="s">
        <v>32</v>
      </c>
    </row>
    <row r="899" spans="1:14" s="29" customFormat="1" ht="74.7" customHeight="1" x14ac:dyDescent="0.2">
      <c r="A899" s="40" t="s">
        <v>1775</v>
      </c>
      <c r="B899" s="41">
        <v>46037</v>
      </c>
      <c r="C899" s="41" t="s">
        <v>65</v>
      </c>
      <c r="D899" s="41" t="s">
        <v>8113</v>
      </c>
      <c r="E899" s="41" t="s">
        <v>4712</v>
      </c>
      <c r="F899" s="41" t="s">
        <v>1776</v>
      </c>
      <c r="G899" s="41">
        <v>46051</v>
      </c>
      <c r="H899" s="41">
        <v>46399</v>
      </c>
      <c r="I899" s="42"/>
      <c r="J899" s="43">
        <v>92525550</v>
      </c>
      <c r="K899" s="43"/>
      <c r="L899" s="44">
        <v>0.21839080459770116</v>
      </c>
      <c r="M899" s="45" t="s">
        <v>1777</v>
      </c>
      <c r="N899" s="46" t="s">
        <v>32</v>
      </c>
    </row>
    <row r="900" spans="1:14" s="29" customFormat="1" ht="74.7" customHeight="1" x14ac:dyDescent="0.2">
      <c r="A900" s="40" t="s">
        <v>1778</v>
      </c>
      <c r="B900" s="41">
        <v>46036</v>
      </c>
      <c r="C900" s="41" t="s">
        <v>156</v>
      </c>
      <c r="D900" s="41" t="s">
        <v>8113</v>
      </c>
      <c r="E900" s="41" t="s">
        <v>4712</v>
      </c>
      <c r="F900" s="41" t="s">
        <v>1779</v>
      </c>
      <c r="G900" s="41">
        <v>46042</v>
      </c>
      <c r="H900" s="41">
        <v>46390</v>
      </c>
      <c r="I900" s="42"/>
      <c r="J900" s="43">
        <v>97270450</v>
      </c>
      <c r="K900" s="43"/>
      <c r="L900" s="44">
        <v>0.2442528735632184</v>
      </c>
      <c r="M900" s="45" t="s">
        <v>1780</v>
      </c>
      <c r="N900" s="46" t="s">
        <v>32</v>
      </c>
    </row>
    <row r="901" spans="1:14" s="29" customFormat="1" ht="74.7" customHeight="1" x14ac:dyDescent="0.2">
      <c r="A901" s="40" t="s">
        <v>1781</v>
      </c>
      <c r="B901" s="41">
        <v>46036</v>
      </c>
      <c r="C901" s="41" t="s">
        <v>90</v>
      </c>
      <c r="D901" s="41" t="s">
        <v>8113</v>
      </c>
      <c r="E901" s="41" t="s">
        <v>4737</v>
      </c>
      <c r="F901" s="41" t="s">
        <v>1782</v>
      </c>
      <c r="G901" s="41">
        <v>46044</v>
      </c>
      <c r="H901" s="41">
        <v>46392</v>
      </c>
      <c r="I901" s="42"/>
      <c r="J901" s="43">
        <v>42351388</v>
      </c>
      <c r="K901" s="43"/>
      <c r="L901" s="44">
        <v>0.23850574712643677</v>
      </c>
      <c r="M901" s="45" t="s">
        <v>1783</v>
      </c>
      <c r="N901" s="46" t="s">
        <v>32</v>
      </c>
    </row>
    <row r="902" spans="1:14" s="29" customFormat="1" ht="74.7" customHeight="1" x14ac:dyDescent="0.2">
      <c r="A902" s="40" t="s">
        <v>1784</v>
      </c>
      <c r="B902" s="41">
        <v>46037</v>
      </c>
      <c r="C902" s="41" t="s">
        <v>107</v>
      </c>
      <c r="D902" s="41" t="s">
        <v>8113</v>
      </c>
      <c r="E902" s="41" t="s">
        <v>4712</v>
      </c>
      <c r="F902" s="41" t="s">
        <v>1785</v>
      </c>
      <c r="G902" s="41">
        <v>46041</v>
      </c>
      <c r="H902" s="41">
        <v>46405</v>
      </c>
      <c r="I902" s="42"/>
      <c r="J902" s="43">
        <v>117588000</v>
      </c>
      <c r="K902" s="43"/>
      <c r="L902" s="44">
        <v>0.23626373626373626</v>
      </c>
      <c r="M902" s="45" t="s">
        <v>8131</v>
      </c>
      <c r="N902" s="46" t="s">
        <v>32</v>
      </c>
    </row>
    <row r="903" spans="1:14" s="29" customFormat="1" ht="74.7" customHeight="1" x14ac:dyDescent="0.2">
      <c r="A903" s="40" t="s">
        <v>1786</v>
      </c>
      <c r="B903" s="41">
        <v>46037</v>
      </c>
      <c r="C903" s="41" t="s">
        <v>109</v>
      </c>
      <c r="D903" s="41" t="s">
        <v>8113</v>
      </c>
      <c r="E903" s="41" t="s">
        <v>4712</v>
      </c>
      <c r="F903" s="41" t="s">
        <v>1787</v>
      </c>
      <c r="G903" s="41">
        <v>46041</v>
      </c>
      <c r="H903" s="41">
        <v>46405</v>
      </c>
      <c r="I903" s="42"/>
      <c r="J903" s="43">
        <v>90000000</v>
      </c>
      <c r="K903" s="43"/>
      <c r="L903" s="44">
        <v>0.23626373626373626</v>
      </c>
      <c r="M903" s="45" t="s">
        <v>1788</v>
      </c>
      <c r="N903" s="46" t="s">
        <v>32</v>
      </c>
    </row>
    <row r="904" spans="1:14" s="29" customFormat="1" ht="74.7" customHeight="1" x14ac:dyDescent="0.2">
      <c r="A904" s="40" t="s">
        <v>8132</v>
      </c>
      <c r="B904" s="41">
        <v>46037</v>
      </c>
      <c r="C904" s="41" t="s">
        <v>8133</v>
      </c>
      <c r="D904" s="41" t="s">
        <v>8113</v>
      </c>
      <c r="E904" s="41" t="s">
        <v>4712</v>
      </c>
      <c r="F904" s="41" t="s">
        <v>8134</v>
      </c>
      <c r="G904" s="41">
        <v>46041</v>
      </c>
      <c r="H904" s="41">
        <v>46374</v>
      </c>
      <c r="I904" s="42"/>
      <c r="J904" s="43">
        <v>51062000</v>
      </c>
      <c r="K904" s="43"/>
      <c r="L904" s="44">
        <v>0.25825825825825827</v>
      </c>
      <c r="M904" s="45" t="s">
        <v>8135</v>
      </c>
      <c r="N904" s="46" t="s">
        <v>32</v>
      </c>
    </row>
    <row r="905" spans="1:14" s="29" customFormat="1" ht="74.7" customHeight="1" x14ac:dyDescent="0.2">
      <c r="A905" s="40" t="s">
        <v>1789</v>
      </c>
      <c r="B905" s="41">
        <v>46036</v>
      </c>
      <c r="C905" s="41" t="s">
        <v>388</v>
      </c>
      <c r="D905" s="41" t="s">
        <v>8113</v>
      </c>
      <c r="E905" s="41" t="s">
        <v>4737</v>
      </c>
      <c r="F905" s="41" t="s">
        <v>1790</v>
      </c>
      <c r="G905" s="41">
        <v>46042</v>
      </c>
      <c r="H905" s="41">
        <v>46406</v>
      </c>
      <c r="I905" s="42"/>
      <c r="J905" s="43">
        <v>38400000</v>
      </c>
      <c r="K905" s="43"/>
      <c r="L905" s="44">
        <v>0.23351648351648352</v>
      </c>
      <c r="M905" s="45" t="s">
        <v>8136</v>
      </c>
      <c r="N905" s="46" t="s">
        <v>32</v>
      </c>
    </row>
    <row r="906" spans="1:14" s="29" customFormat="1" ht="74.7" customHeight="1" x14ac:dyDescent="0.2">
      <c r="A906" s="40" t="s">
        <v>1791</v>
      </c>
      <c r="B906" s="41">
        <v>46038</v>
      </c>
      <c r="C906" s="41" t="s">
        <v>1792</v>
      </c>
      <c r="D906" s="41" t="s">
        <v>8113</v>
      </c>
      <c r="E906" s="41" t="s">
        <v>4737</v>
      </c>
      <c r="F906" s="41" t="s">
        <v>1793</v>
      </c>
      <c r="G906" s="41">
        <v>46048</v>
      </c>
      <c r="H906" s="41">
        <v>46381</v>
      </c>
      <c r="I906" s="42"/>
      <c r="J906" s="43">
        <v>40700000</v>
      </c>
      <c r="K906" s="43"/>
      <c r="L906" s="44">
        <v>0.23723723723723725</v>
      </c>
      <c r="M906" s="45" t="s">
        <v>8137</v>
      </c>
      <c r="N906" s="46" t="s">
        <v>32</v>
      </c>
    </row>
    <row r="907" spans="1:14" s="29" customFormat="1" ht="74.7" customHeight="1" x14ac:dyDescent="0.2">
      <c r="A907" s="40" t="s">
        <v>1794</v>
      </c>
      <c r="B907" s="41">
        <v>46038</v>
      </c>
      <c r="C907" s="41" t="s">
        <v>1795</v>
      </c>
      <c r="D907" s="41" t="s">
        <v>8113</v>
      </c>
      <c r="E907" s="41" t="s">
        <v>4737</v>
      </c>
      <c r="F907" s="41" t="s">
        <v>1796</v>
      </c>
      <c r="G907" s="41">
        <v>46048</v>
      </c>
      <c r="H907" s="41">
        <v>46381</v>
      </c>
      <c r="I907" s="42"/>
      <c r="J907" s="43">
        <v>40700000</v>
      </c>
      <c r="K907" s="43"/>
      <c r="L907" s="44">
        <v>0.23723723723723725</v>
      </c>
      <c r="M907" s="45" t="s">
        <v>8138</v>
      </c>
      <c r="N907" s="46" t="s">
        <v>32</v>
      </c>
    </row>
    <row r="908" spans="1:14" s="29" customFormat="1" ht="74.7" customHeight="1" x14ac:dyDescent="0.2">
      <c r="A908" s="40" t="s">
        <v>1797</v>
      </c>
      <c r="B908" s="41">
        <v>46038</v>
      </c>
      <c r="C908" s="41" t="s">
        <v>336</v>
      </c>
      <c r="D908" s="41" t="s">
        <v>8113</v>
      </c>
      <c r="E908" s="41" t="s">
        <v>4712</v>
      </c>
      <c r="F908" s="41" t="s">
        <v>1798</v>
      </c>
      <c r="G908" s="41">
        <v>46042</v>
      </c>
      <c r="H908" s="41">
        <v>46375</v>
      </c>
      <c r="I908" s="42"/>
      <c r="J908" s="43">
        <v>79420000</v>
      </c>
      <c r="K908" s="43"/>
      <c r="L908" s="44">
        <v>0.25525525525525528</v>
      </c>
      <c r="M908" s="45" t="s">
        <v>1799</v>
      </c>
      <c r="N908" s="46" t="s">
        <v>32</v>
      </c>
    </row>
    <row r="909" spans="1:14" s="29" customFormat="1" ht="74.7" customHeight="1" x14ac:dyDescent="0.2">
      <c r="A909" s="40" t="s">
        <v>1800</v>
      </c>
      <c r="B909" s="41">
        <v>46038</v>
      </c>
      <c r="C909" s="41" t="s">
        <v>1801</v>
      </c>
      <c r="D909" s="41" t="s">
        <v>8113</v>
      </c>
      <c r="E909" s="41" t="s">
        <v>4712</v>
      </c>
      <c r="F909" s="41" t="s">
        <v>1802</v>
      </c>
      <c r="G909" s="41">
        <v>46057</v>
      </c>
      <c r="H909" s="41">
        <v>46390</v>
      </c>
      <c r="I909" s="42"/>
      <c r="J909" s="43">
        <v>71500000</v>
      </c>
      <c r="K909" s="43"/>
      <c r="L909" s="44">
        <v>0.21021021021021022</v>
      </c>
      <c r="M909" s="45" t="s">
        <v>8139</v>
      </c>
      <c r="N909" s="46" t="s">
        <v>32</v>
      </c>
    </row>
    <row r="910" spans="1:14" s="29" customFormat="1" ht="74.7" customHeight="1" x14ac:dyDescent="0.2">
      <c r="A910" s="40" t="s">
        <v>1803</v>
      </c>
      <c r="B910" s="41">
        <v>46038</v>
      </c>
      <c r="C910" s="41" t="s">
        <v>1804</v>
      </c>
      <c r="D910" s="41" t="s">
        <v>8113</v>
      </c>
      <c r="E910" s="41" t="s">
        <v>4712</v>
      </c>
      <c r="F910" s="41" t="s">
        <v>1805</v>
      </c>
      <c r="G910" s="41">
        <v>46042</v>
      </c>
      <c r="H910" s="41">
        <v>46375</v>
      </c>
      <c r="I910" s="42"/>
      <c r="J910" s="43">
        <v>60511000</v>
      </c>
      <c r="K910" s="43"/>
      <c r="L910" s="44">
        <v>0.25525525525525528</v>
      </c>
      <c r="M910" s="45" t="s">
        <v>1806</v>
      </c>
      <c r="N910" s="46" t="s">
        <v>32</v>
      </c>
    </row>
    <row r="911" spans="1:14" s="29" customFormat="1" ht="74.7" customHeight="1" x14ac:dyDescent="0.2">
      <c r="A911" s="40" t="s">
        <v>1807</v>
      </c>
      <c r="B911" s="41">
        <v>46038</v>
      </c>
      <c r="C911" s="41" t="s">
        <v>127</v>
      </c>
      <c r="D911" s="41" t="s">
        <v>8113</v>
      </c>
      <c r="E911" s="41" t="s">
        <v>4737</v>
      </c>
      <c r="F911" s="41" t="s">
        <v>1808</v>
      </c>
      <c r="G911" s="41">
        <v>46045</v>
      </c>
      <c r="H911" s="41">
        <v>46378</v>
      </c>
      <c r="I911" s="42"/>
      <c r="J911" s="43">
        <v>39820000</v>
      </c>
      <c r="K911" s="43"/>
      <c r="L911" s="44">
        <v>0.24624624624624625</v>
      </c>
      <c r="M911" s="45" t="s">
        <v>1809</v>
      </c>
      <c r="N911" s="46" t="s">
        <v>32</v>
      </c>
    </row>
    <row r="912" spans="1:14" s="29" customFormat="1" ht="74.7" customHeight="1" x14ac:dyDescent="0.2">
      <c r="A912" s="40" t="s">
        <v>1810</v>
      </c>
      <c r="B912" s="41">
        <v>46038</v>
      </c>
      <c r="C912" s="41" t="s">
        <v>332</v>
      </c>
      <c r="D912" s="41" t="s">
        <v>8113</v>
      </c>
      <c r="E912" s="41" t="s">
        <v>4737</v>
      </c>
      <c r="F912" s="41" t="s">
        <v>1811</v>
      </c>
      <c r="G912" s="41">
        <v>46044</v>
      </c>
      <c r="H912" s="41">
        <v>46377</v>
      </c>
      <c r="I912" s="42"/>
      <c r="J912" s="43">
        <v>40986000</v>
      </c>
      <c r="K912" s="43"/>
      <c r="L912" s="44">
        <v>0.24924924924924924</v>
      </c>
      <c r="M912" s="45" t="s">
        <v>8140</v>
      </c>
      <c r="N912" s="46" t="s">
        <v>32</v>
      </c>
    </row>
    <row r="913" spans="1:14" s="29" customFormat="1" ht="74.7" customHeight="1" x14ac:dyDescent="0.2">
      <c r="A913" s="40" t="s">
        <v>1812</v>
      </c>
      <c r="B913" s="41">
        <v>46038</v>
      </c>
      <c r="C913" s="41" t="s">
        <v>185</v>
      </c>
      <c r="D913" s="41" t="s">
        <v>8113</v>
      </c>
      <c r="E913" s="41" t="s">
        <v>4712</v>
      </c>
      <c r="F913" s="41" t="s">
        <v>1813</v>
      </c>
      <c r="G913" s="41">
        <v>46044</v>
      </c>
      <c r="H913" s="41">
        <v>46377</v>
      </c>
      <c r="I913" s="42"/>
      <c r="J913" s="43">
        <v>62403000</v>
      </c>
      <c r="K913" s="43"/>
      <c r="L913" s="44">
        <v>0.24924924924924924</v>
      </c>
      <c r="M913" s="45" t="s">
        <v>1814</v>
      </c>
      <c r="N913" s="46" t="s">
        <v>32</v>
      </c>
    </row>
    <row r="914" spans="1:14" s="29" customFormat="1" ht="74.7" customHeight="1" x14ac:dyDescent="0.2">
      <c r="A914" s="40" t="s">
        <v>1815</v>
      </c>
      <c r="B914" s="41">
        <v>46038</v>
      </c>
      <c r="C914" s="41" t="s">
        <v>110</v>
      </c>
      <c r="D914" s="41" t="s">
        <v>8113</v>
      </c>
      <c r="E914" s="41" t="s">
        <v>4712</v>
      </c>
      <c r="F914" s="41" t="s">
        <v>1816</v>
      </c>
      <c r="G914" s="41">
        <v>46042</v>
      </c>
      <c r="H914" s="41">
        <v>46375</v>
      </c>
      <c r="I914" s="42"/>
      <c r="J914" s="43">
        <v>121000000</v>
      </c>
      <c r="K914" s="43"/>
      <c r="L914" s="44">
        <v>0.25525525525525528</v>
      </c>
      <c r="M914" s="45" t="s">
        <v>8141</v>
      </c>
      <c r="N914" s="46" t="s">
        <v>32</v>
      </c>
    </row>
    <row r="915" spans="1:14" s="29" customFormat="1" ht="74.7" customHeight="1" x14ac:dyDescent="0.2">
      <c r="A915" s="40" t="s">
        <v>1817</v>
      </c>
      <c r="B915" s="41">
        <v>46038</v>
      </c>
      <c r="C915" s="41" t="s">
        <v>328</v>
      </c>
      <c r="D915" s="41" t="s">
        <v>8113</v>
      </c>
      <c r="E915" s="41" t="s">
        <v>4737</v>
      </c>
      <c r="F915" s="41" t="s">
        <v>1818</v>
      </c>
      <c r="G915" s="41">
        <v>46044</v>
      </c>
      <c r="H915" s="41">
        <v>46377</v>
      </c>
      <c r="I915" s="42"/>
      <c r="J915" s="43">
        <v>40986000</v>
      </c>
      <c r="K915" s="43"/>
      <c r="L915" s="44">
        <v>0.24924924924924924</v>
      </c>
      <c r="M915" s="45" t="s">
        <v>8142</v>
      </c>
      <c r="N915" s="46" t="s">
        <v>32</v>
      </c>
    </row>
    <row r="916" spans="1:14" s="29" customFormat="1" ht="74.7" customHeight="1" x14ac:dyDescent="0.2">
      <c r="A916" s="40" t="s">
        <v>1819</v>
      </c>
      <c r="B916" s="41">
        <v>46038</v>
      </c>
      <c r="C916" s="41" t="s">
        <v>94</v>
      </c>
      <c r="D916" s="41" t="s">
        <v>8113</v>
      </c>
      <c r="E916" s="41" t="s">
        <v>4737</v>
      </c>
      <c r="F916" s="41" t="s">
        <v>1820</v>
      </c>
      <c r="G916" s="41">
        <v>46051</v>
      </c>
      <c r="H916" s="41">
        <v>46384</v>
      </c>
      <c r="I916" s="42"/>
      <c r="J916" s="43">
        <v>40986000</v>
      </c>
      <c r="K916" s="43"/>
      <c r="L916" s="44">
        <v>0.22822822822822822</v>
      </c>
      <c r="M916" s="45" t="s">
        <v>8143</v>
      </c>
      <c r="N916" s="46" t="s">
        <v>32</v>
      </c>
    </row>
    <row r="917" spans="1:14" s="29" customFormat="1" ht="74.7" customHeight="1" x14ac:dyDescent="0.2">
      <c r="A917" s="40" t="s">
        <v>1821</v>
      </c>
      <c r="B917" s="41">
        <v>46037</v>
      </c>
      <c r="C917" s="41" t="s">
        <v>1822</v>
      </c>
      <c r="D917" s="41" t="s">
        <v>8113</v>
      </c>
      <c r="E917" s="41" t="s">
        <v>4712</v>
      </c>
      <c r="F917" s="41" t="s">
        <v>1823</v>
      </c>
      <c r="G917" s="41">
        <v>46041</v>
      </c>
      <c r="H917" s="41">
        <v>46389</v>
      </c>
      <c r="I917" s="42"/>
      <c r="J917" s="43">
        <v>54565994</v>
      </c>
      <c r="K917" s="43"/>
      <c r="L917" s="44">
        <v>0.2471264367816092</v>
      </c>
      <c r="M917" s="45" t="s">
        <v>1824</v>
      </c>
      <c r="N917" s="46" t="s">
        <v>32</v>
      </c>
    </row>
    <row r="918" spans="1:14" s="29" customFormat="1" ht="74.7" customHeight="1" x14ac:dyDescent="0.2">
      <c r="A918" s="40" t="s">
        <v>1825</v>
      </c>
      <c r="B918" s="41">
        <v>46036</v>
      </c>
      <c r="C918" s="41" t="s">
        <v>1826</v>
      </c>
      <c r="D918" s="41" t="s">
        <v>8113</v>
      </c>
      <c r="E918" s="41" t="s">
        <v>4712</v>
      </c>
      <c r="F918" s="41" t="s">
        <v>1827</v>
      </c>
      <c r="G918" s="41">
        <v>46041</v>
      </c>
      <c r="H918" s="41">
        <v>46389</v>
      </c>
      <c r="I918" s="42"/>
      <c r="J918" s="43">
        <v>54565994</v>
      </c>
      <c r="K918" s="43"/>
      <c r="L918" s="44">
        <v>0.2471264367816092</v>
      </c>
      <c r="M918" s="45" t="s">
        <v>1828</v>
      </c>
      <c r="N918" s="46" t="s">
        <v>32</v>
      </c>
    </row>
    <row r="919" spans="1:14" s="29" customFormat="1" ht="74.7" customHeight="1" x14ac:dyDescent="0.2">
      <c r="A919" s="40" t="s">
        <v>1829</v>
      </c>
      <c r="B919" s="41">
        <v>46038</v>
      </c>
      <c r="C919" s="41" t="s">
        <v>1417</v>
      </c>
      <c r="D919" s="41" t="s">
        <v>8113</v>
      </c>
      <c r="E919" s="41" t="s">
        <v>4712</v>
      </c>
      <c r="F919" s="41" t="s">
        <v>1830</v>
      </c>
      <c r="G919" s="41">
        <v>46049</v>
      </c>
      <c r="H919" s="41">
        <v>46397</v>
      </c>
      <c r="I919" s="42"/>
      <c r="J919" s="43">
        <v>54565994</v>
      </c>
      <c r="K919" s="43"/>
      <c r="L919" s="44">
        <v>0.22413793103448276</v>
      </c>
      <c r="M919" s="45" t="s">
        <v>1831</v>
      </c>
      <c r="N919" s="46" t="s">
        <v>32</v>
      </c>
    </row>
    <row r="920" spans="1:14" s="29" customFormat="1" ht="74.7" customHeight="1" x14ac:dyDescent="0.2">
      <c r="A920" s="40" t="s">
        <v>1832</v>
      </c>
      <c r="B920" s="41">
        <v>46036</v>
      </c>
      <c r="C920" s="41" t="s">
        <v>1089</v>
      </c>
      <c r="D920" s="41" t="s">
        <v>8113</v>
      </c>
      <c r="E920" s="41" t="s">
        <v>4712</v>
      </c>
      <c r="F920" s="41" t="s">
        <v>1833</v>
      </c>
      <c r="G920" s="41">
        <v>46044</v>
      </c>
      <c r="H920" s="41">
        <v>46392</v>
      </c>
      <c r="I920" s="42"/>
      <c r="J920" s="43">
        <v>66428991</v>
      </c>
      <c r="K920" s="43"/>
      <c r="L920" s="44">
        <v>0.23850574712643677</v>
      </c>
      <c r="M920" s="45" t="s">
        <v>1834</v>
      </c>
      <c r="N920" s="46" t="s">
        <v>32</v>
      </c>
    </row>
    <row r="921" spans="1:14" s="29" customFormat="1" ht="74.7" customHeight="1" x14ac:dyDescent="0.2">
      <c r="A921" s="40" t="s">
        <v>1835</v>
      </c>
      <c r="B921" s="41">
        <v>46036</v>
      </c>
      <c r="C921" s="41" t="s">
        <v>1083</v>
      </c>
      <c r="D921" s="41" t="s">
        <v>8113</v>
      </c>
      <c r="E921" s="41" t="s">
        <v>4712</v>
      </c>
      <c r="F921" s="41" t="s">
        <v>1836</v>
      </c>
      <c r="G921" s="41">
        <v>46043</v>
      </c>
      <c r="H921" s="41">
        <v>46391</v>
      </c>
      <c r="I921" s="42"/>
      <c r="J921" s="43">
        <v>66428991</v>
      </c>
      <c r="K921" s="43"/>
      <c r="L921" s="44">
        <v>0.2413793103448276</v>
      </c>
      <c r="M921" s="45" t="s">
        <v>1837</v>
      </c>
      <c r="N921" s="46" t="s">
        <v>32</v>
      </c>
    </row>
    <row r="922" spans="1:14" s="29" customFormat="1" ht="74.7" customHeight="1" x14ac:dyDescent="0.2">
      <c r="A922" s="40" t="s">
        <v>1838</v>
      </c>
      <c r="B922" s="41">
        <v>46037</v>
      </c>
      <c r="C922" s="41" t="s">
        <v>1082</v>
      </c>
      <c r="D922" s="41" t="s">
        <v>8113</v>
      </c>
      <c r="E922" s="41" t="s">
        <v>4712</v>
      </c>
      <c r="F922" s="41" t="s">
        <v>1839</v>
      </c>
      <c r="G922" s="41">
        <v>46041</v>
      </c>
      <c r="H922" s="41">
        <v>46389</v>
      </c>
      <c r="I922" s="42"/>
      <c r="J922" s="43">
        <v>66428991</v>
      </c>
      <c r="K922" s="43"/>
      <c r="L922" s="44">
        <v>0.2471264367816092</v>
      </c>
      <c r="M922" s="45" t="s">
        <v>1840</v>
      </c>
      <c r="N922" s="46" t="s">
        <v>32</v>
      </c>
    </row>
    <row r="923" spans="1:14" s="29" customFormat="1" ht="74.7" customHeight="1" x14ac:dyDescent="0.2">
      <c r="A923" s="40" t="s">
        <v>1841</v>
      </c>
      <c r="B923" s="41">
        <v>46038</v>
      </c>
      <c r="C923" s="41" t="s">
        <v>744</v>
      </c>
      <c r="D923" s="41" t="s">
        <v>8113</v>
      </c>
      <c r="E923" s="41" t="s">
        <v>4712</v>
      </c>
      <c r="F923" s="41" t="s">
        <v>1842</v>
      </c>
      <c r="G923" s="41">
        <v>46049</v>
      </c>
      <c r="H923" s="41">
        <v>46397</v>
      </c>
      <c r="I923" s="42"/>
      <c r="J923" s="43">
        <v>54565994</v>
      </c>
      <c r="K923" s="43"/>
      <c r="L923" s="44">
        <v>0.22413793103448276</v>
      </c>
      <c r="M923" s="45" t="s">
        <v>1843</v>
      </c>
      <c r="N923" s="46" t="s">
        <v>32</v>
      </c>
    </row>
    <row r="924" spans="1:14" s="29" customFormat="1" ht="74.7" customHeight="1" x14ac:dyDescent="0.2">
      <c r="A924" s="40" t="s">
        <v>1844</v>
      </c>
      <c r="B924" s="41">
        <v>46036</v>
      </c>
      <c r="C924" s="41" t="s">
        <v>742</v>
      </c>
      <c r="D924" s="41" t="s">
        <v>8113</v>
      </c>
      <c r="E924" s="41" t="s">
        <v>4712</v>
      </c>
      <c r="F924" s="41" t="s">
        <v>1845</v>
      </c>
      <c r="G924" s="41">
        <v>46041</v>
      </c>
      <c r="H924" s="41">
        <v>46389</v>
      </c>
      <c r="I924" s="42"/>
      <c r="J924" s="43">
        <v>50804999</v>
      </c>
      <c r="K924" s="43"/>
      <c r="L924" s="44">
        <v>0.2471264367816092</v>
      </c>
      <c r="M924" s="45" t="s">
        <v>1846</v>
      </c>
      <c r="N924" s="46" t="s">
        <v>32</v>
      </c>
    </row>
    <row r="925" spans="1:14" s="29" customFormat="1" ht="74.7" customHeight="1" x14ac:dyDescent="0.2">
      <c r="A925" s="40" t="s">
        <v>1847</v>
      </c>
      <c r="B925" s="41">
        <v>46037</v>
      </c>
      <c r="C925" s="41" t="s">
        <v>1848</v>
      </c>
      <c r="D925" s="41" t="s">
        <v>8113</v>
      </c>
      <c r="E925" s="41" t="s">
        <v>4712</v>
      </c>
      <c r="F925" s="41" t="s">
        <v>1849</v>
      </c>
      <c r="G925" s="41">
        <v>46041</v>
      </c>
      <c r="H925" s="41">
        <v>46389</v>
      </c>
      <c r="I925" s="42"/>
      <c r="J925" s="43">
        <v>54565994</v>
      </c>
      <c r="K925" s="43"/>
      <c r="L925" s="44">
        <v>0.2471264367816092</v>
      </c>
      <c r="M925" s="45" t="s">
        <v>1850</v>
      </c>
      <c r="N925" s="46" t="s">
        <v>32</v>
      </c>
    </row>
    <row r="926" spans="1:14" s="29" customFormat="1" ht="74.7" customHeight="1" x14ac:dyDescent="0.2">
      <c r="A926" s="40" t="s">
        <v>1851</v>
      </c>
      <c r="B926" s="41">
        <v>46038</v>
      </c>
      <c r="C926" s="41" t="s">
        <v>764</v>
      </c>
      <c r="D926" s="41" t="s">
        <v>8113</v>
      </c>
      <c r="E926" s="41" t="s">
        <v>4712</v>
      </c>
      <c r="F926" s="41" t="s">
        <v>1852</v>
      </c>
      <c r="G926" s="41">
        <v>46049</v>
      </c>
      <c r="H926" s="41">
        <v>46397</v>
      </c>
      <c r="I926" s="42"/>
      <c r="J926" s="43">
        <v>54565994</v>
      </c>
      <c r="K926" s="43"/>
      <c r="L926" s="44">
        <v>0.22413793103448276</v>
      </c>
      <c r="M926" s="45" t="s">
        <v>1853</v>
      </c>
      <c r="N926" s="46" t="s">
        <v>32</v>
      </c>
    </row>
    <row r="927" spans="1:14" s="29" customFormat="1" ht="74.7" customHeight="1" x14ac:dyDescent="0.2">
      <c r="A927" s="40" t="s">
        <v>1854</v>
      </c>
      <c r="B927" s="41">
        <v>46036</v>
      </c>
      <c r="C927" s="41" t="s">
        <v>1146</v>
      </c>
      <c r="D927" s="41" t="s">
        <v>8113</v>
      </c>
      <c r="E927" s="41" t="s">
        <v>4712</v>
      </c>
      <c r="F927" s="41" t="s">
        <v>1855</v>
      </c>
      <c r="G927" s="41">
        <v>46043</v>
      </c>
      <c r="H927" s="41">
        <v>46391</v>
      </c>
      <c r="I927" s="42"/>
      <c r="J927" s="43">
        <v>71067700</v>
      </c>
      <c r="K927" s="43"/>
      <c r="L927" s="44">
        <v>0.2413793103448276</v>
      </c>
      <c r="M927" s="45" t="s">
        <v>8144</v>
      </c>
      <c r="N927" s="46" t="s">
        <v>32</v>
      </c>
    </row>
    <row r="928" spans="1:14" s="29" customFormat="1" ht="74.7" customHeight="1" x14ac:dyDescent="0.2">
      <c r="A928" s="40" t="s">
        <v>1856</v>
      </c>
      <c r="B928" s="41">
        <v>46038</v>
      </c>
      <c r="C928" s="41" t="s">
        <v>746</v>
      </c>
      <c r="D928" s="41" t="s">
        <v>8113</v>
      </c>
      <c r="E928" s="41" t="s">
        <v>4712</v>
      </c>
      <c r="F928" s="41" t="s">
        <v>1857</v>
      </c>
      <c r="G928" s="41">
        <v>46049</v>
      </c>
      <c r="H928" s="41">
        <v>46397</v>
      </c>
      <c r="I928" s="42"/>
      <c r="J928" s="43">
        <v>54565994</v>
      </c>
      <c r="K928" s="43"/>
      <c r="L928" s="44">
        <v>0.22413793103448276</v>
      </c>
      <c r="M928" s="45" t="s">
        <v>1858</v>
      </c>
      <c r="N928" s="46" t="s">
        <v>32</v>
      </c>
    </row>
    <row r="929" spans="1:14" s="29" customFormat="1" ht="74.7" customHeight="1" x14ac:dyDescent="0.2">
      <c r="A929" s="40" t="s">
        <v>1859</v>
      </c>
      <c r="B929" s="41">
        <v>46038</v>
      </c>
      <c r="C929" s="41" t="s">
        <v>101</v>
      </c>
      <c r="D929" s="41" t="s">
        <v>8113</v>
      </c>
      <c r="E929" s="41" t="s">
        <v>4712</v>
      </c>
      <c r="F929" s="41" t="s">
        <v>1860</v>
      </c>
      <c r="G929" s="41">
        <v>46051</v>
      </c>
      <c r="H929" s="41">
        <v>46399</v>
      </c>
      <c r="I929" s="42"/>
      <c r="J929" s="43">
        <v>71067700</v>
      </c>
      <c r="K929" s="43"/>
      <c r="L929" s="44">
        <v>0.21839080459770116</v>
      </c>
      <c r="M929" s="45" t="s">
        <v>8145</v>
      </c>
      <c r="N929" s="46" t="s">
        <v>32</v>
      </c>
    </row>
    <row r="930" spans="1:14" s="29" customFormat="1" ht="74.7" customHeight="1" x14ac:dyDescent="0.2">
      <c r="A930" s="40" t="s">
        <v>1861</v>
      </c>
      <c r="B930" s="41">
        <v>46037</v>
      </c>
      <c r="C930" s="41" t="s">
        <v>28</v>
      </c>
      <c r="D930" s="41" t="s">
        <v>8113</v>
      </c>
      <c r="E930" s="41" t="s">
        <v>4712</v>
      </c>
      <c r="F930" s="41" t="s">
        <v>1862</v>
      </c>
      <c r="G930" s="41">
        <v>46038</v>
      </c>
      <c r="H930" s="41">
        <v>46402</v>
      </c>
      <c r="I930" s="42"/>
      <c r="J930" s="43">
        <v>149464356</v>
      </c>
      <c r="K930" s="43"/>
      <c r="L930" s="44">
        <v>0.2445054945054945</v>
      </c>
      <c r="M930" s="45" t="s">
        <v>1863</v>
      </c>
      <c r="N930" s="46" t="s">
        <v>32</v>
      </c>
    </row>
    <row r="931" spans="1:14" s="29" customFormat="1" ht="74.7" customHeight="1" x14ac:dyDescent="0.2">
      <c r="A931" s="40" t="s">
        <v>1864</v>
      </c>
      <c r="B931" s="41">
        <v>46036</v>
      </c>
      <c r="C931" s="41" t="s">
        <v>1110</v>
      </c>
      <c r="D931" s="41" t="s">
        <v>8113</v>
      </c>
      <c r="E931" s="41" t="s">
        <v>4712</v>
      </c>
      <c r="F931" s="41" t="s">
        <v>1865</v>
      </c>
      <c r="G931" s="41">
        <v>46037</v>
      </c>
      <c r="H931" s="41">
        <v>46385</v>
      </c>
      <c r="I931" s="42"/>
      <c r="J931" s="43">
        <v>118622000</v>
      </c>
      <c r="K931" s="43"/>
      <c r="L931" s="44">
        <v>0.25862068965517243</v>
      </c>
      <c r="M931" s="45" t="s">
        <v>8146</v>
      </c>
      <c r="N931" s="46" t="s">
        <v>32</v>
      </c>
    </row>
    <row r="932" spans="1:14" s="29" customFormat="1" ht="74.7" customHeight="1" x14ac:dyDescent="0.2">
      <c r="A932" s="40" t="s">
        <v>1867</v>
      </c>
      <c r="B932" s="41">
        <v>46038</v>
      </c>
      <c r="C932" s="41" t="s">
        <v>1401</v>
      </c>
      <c r="D932" s="41" t="s">
        <v>8113</v>
      </c>
      <c r="E932" s="41" t="s">
        <v>4712</v>
      </c>
      <c r="F932" s="41" t="s">
        <v>1868</v>
      </c>
      <c r="G932" s="41">
        <v>46049</v>
      </c>
      <c r="H932" s="41">
        <v>46352</v>
      </c>
      <c r="I932" s="42"/>
      <c r="J932" s="43">
        <v>97760000</v>
      </c>
      <c r="K932" s="43"/>
      <c r="L932" s="44">
        <v>0.25742574257425743</v>
      </c>
      <c r="M932" s="45" t="s">
        <v>8147</v>
      </c>
      <c r="N932" s="46" t="s">
        <v>32</v>
      </c>
    </row>
    <row r="933" spans="1:14" s="29" customFormat="1" ht="74.7" customHeight="1" x14ac:dyDescent="0.2">
      <c r="A933" s="40" t="s">
        <v>1869</v>
      </c>
      <c r="B933" s="41">
        <v>46037</v>
      </c>
      <c r="C933" s="41" t="s">
        <v>1078</v>
      </c>
      <c r="D933" s="41" t="s">
        <v>8113</v>
      </c>
      <c r="E933" s="41" t="s">
        <v>4712</v>
      </c>
      <c r="F933" s="41" t="s">
        <v>1870</v>
      </c>
      <c r="G933" s="41">
        <v>46041</v>
      </c>
      <c r="H933" s="41">
        <v>46389</v>
      </c>
      <c r="I933" s="42"/>
      <c r="J933" s="43">
        <v>66428991</v>
      </c>
      <c r="K933" s="43"/>
      <c r="L933" s="44">
        <v>0.2471264367816092</v>
      </c>
      <c r="M933" s="45" t="s">
        <v>1871</v>
      </c>
      <c r="N933" s="46" t="s">
        <v>32</v>
      </c>
    </row>
    <row r="934" spans="1:14" s="29" customFormat="1" ht="74.7" customHeight="1" x14ac:dyDescent="0.2">
      <c r="A934" s="40" t="s">
        <v>1872</v>
      </c>
      <c r="B934" s="41">
        <v>46037</v>
      </c>
      <c r="C934" s="41" t="s">
        <v>366</v>
      </c>
      <c r="D934" s="41" t="s">
        <v>8113</v>
      </c>
      <c r="E934" s="41" t="s">
        <v>4737</v>
      </c>
      <c r="F934" s="41" t="s">
        <v>1873</v>
      </c>
      <c r="G934" s="41">
        <v>46049</v>
      </c>
      <c r="H934" s="41">
        <v>46397</v>
      </c>
      <c r="I934" s="42"/>
      <c r="J934" s="43">
        <v>40378996</v>
      </c>
      <c r="K934" s="43"/>
      <c r="L934" s="44">
        <v>0.22413793103448276</v>
      </c>
      <c r="M934" s="45" t="s">
        <v>1874</v>
      </c>
      <c r="N934" s="46" t="s">
        <v>32</v>
      </c>
    </row>
    <row r="935" spans="1:14" s="29" customFormat="1" ht="74.7" customHeight="1" x14ac:dyDescent="0.2">
      <c r="A935" s="40" t="s">
        <v>1875</v>
      </c>
      <c r="B935" s="41">
        <v>46038</v>
      </c>
      <c r="C935" s="41" t="s">
        <v>1398</v>
      </c>
      <c r="D935" s="41" t="s">
        <v>8113</v>
      </c>
      <c r="E935" s="41" t="s">
        <v>4712</v>
      </c>
      <c r="F935" s="41" t="s">
        <v>1876</v>
      </c>
      <c r="G935" s="41">
        <v>46049</v>
      </c>
      <c r="H935" s="41">
        <v>46397</v>
      </c>
      <c r="I935" s="42"/>
      <c r="J935" s="43">
        <v>55132224</v>
      </c>
      <c r="K935" s="43"/>
      <c r="L935" s="44">
        <v>0.22413793103448276</v>
      </c>
      <c r="M935" s="45" t="s">
        <v>1877</v>
      </c>
      <c r="N935" s="46" t="s">
        <v>32</v>
      </c>
    </row>
    <row r="936" spans="1:14" s="29" customFormat="1" ht="74.7" customHeight="1" x14ac:dyDescent="0.2">
      <c r="A936" s="40" t="s">
        <v>1878</v>
      </c>
      <c r="B936" s="41">
        <v>46036</v>
      </c>
      <c r="C936" s="41" t="s">
        <v>103</v>
      </c>
      <c r="D936" s="41" t="s">
        <v>8113</v>
      </c>
      <c r="E936" s="41" t="s">
        <v>4712</v>
      </c>
      <c r="F936" s="41" t="s">
        <v>1879</v>
      </c>
      <c r="G936" s="41">
        <v>46042</v>
      </c>
      <c r="H936" s="41">
        <v>46390</v>
      </c>
      <c r="I936" s="42"/>
      <c r="J936" s="43">
        <v>71067700</v>
      </c>
      <c r="K936" s="43"/>
      <c r="L936" s="44">
        <v>0.2442528735632184</v>
      </c>
      <c r="M936" s="45" t="s">
        <v>1880</v>
      </c>
      <c r="N936" s="46" t="s">
        <v>32</v>
      </c>
    </row>
    <row r="937" spans="1:14" s="29" customFormat="1" ht="74.7" customHeight="1" x14ac:dyDescent="0.2">
      <c r="A937" s="40" t="s">
        <v>1881</v>
      </c>
      <c r="B937" s="41">
        <v>46036</v>
      </c>
      <c r="C937" s="41" t="s">
        <v>1882</v>
      </c>
      <c r="D937" s="41" t="s">
        <v>8113</v>
      </c>
      <c r="E937" s="41" t="s">
        <v>4712</v>
      </c>
      <c r="F937" s="41" t="s">
        <v>1883</v>
      </c>
      <c r="G937" s="41">
        <v>46038</v>
      </c>
      <c r="H937" s="41">
        <v>46402</v>
      </c>
      <c r="I937" s="42"/>
      <c r="J937" s="43">
        <v>91200000</v>
      </c>
      <c r="K937" s="43"/>
      <c r="L937" s="44">
        <v>0.2445054945054945</v>
      </c>
      <c r="M937" s="45" t="s">
        <v>1884</v>
      </c>
      <c r="N937" s="46" t="s">
        <v>32</v>
      </c>
    </row>
    <row r="938" spans="1:14" s="29" customFormat="1" ht="74.7" customHeight="1" x14ac:dyDescent="0.2">
      <c r="A938" s="40" t="s">
        <v>1885</v>
      </c>
      <c r="B938" s="41">
        <v>46037</v>
      </c>
      <c r="C938" s="41" t="s">
        <v>318</v>
      </c>
      <c r="D938" s="41" t="s">
        <v>8113</v>
      </c>
      <c r="E938" s="41" t="s">
        <v>4712</v>
      </c>
      <c r="F938" s="41" t="s">
        <v>1886</v>
      </c>
      <c r="G938" s="41">
        <v>46043</v>
      </c>
      <c r="H938" s="41">
        <v>46387</v>
      </c>
      <c r="I938" s="42"/>
      <c r="J938" s="43">
        <v>123947000</v>
      </c>
      <c r="K938" s="43"/>
      <c r="L938" s="44">
        <v>0.2441860465116279</v>
      </c>
      <c r="M938" s="45" t="s">
        <v>8148</v>
      </c>
      <c r="N938" s="46" t="s">
        <v>32</v>
      </c>
    </row>
    <row r="939" spans="1:14" s="29" customFormat="1" ht="74.7" customHeight="1" x14ac:dyDescent="0.2">
      <c r="A939" s="40" t="s">
        <v>1887</v>
      </c>
      <c r="B939" s="41">
        <v>46037</v>
      </c>
      <c r="C939" s="41" t="s">
        <v>38</v>
      </c>
      <c r="D939" s="41" t="s">
        <v>8113</v>
      </c>
      <c r="E939" s="41" t="s">
        <v>4712</v>
      </c>
      <c r="F939" s="41" t="s">
        <v>1888</v>
      </c>
      <c r="G939" s="41">
        <v>46038</v>
      </c>
      <c r="H939" s="41">
        <v>46386</v>
      </c>
      <c r="I939" s="42"/>
      <c r="J939" s="43">
        <v>125729500</v>
      </c>
      <c r="K939" s="43"/>
      <c r="L939" s="44">
        <v>0.2557471264367816</v>
      </c>
      <c r="M939" s="45" t="s">
        <v>8149</v>
      </c>
      <c r="N939" s="46" t="s">
        <v>32</v>
      </c>
    </row>
    <row r="940" spans="1:14" s="29" customFormat="1" ht="74.7" customHeight="1" x14ac:dyDescent="0.2">
      <c r="A940" s="40" t="s">
        <v>1889</v>
      </c>
      <c r="B940" s="41">
        <v>46037</v>
      </c>
      <c r="C940" s="41" t="s">
        <v>1113</v>
      </c>
      <c r="D940" s="41" t="s">
        <v>8113</v>
      </c>
      <c r="E940" s="41" t="s">
        <v>4737</v>
      </c>
      <c r="F940" s="41" t="s">
        <v>1890</v>
      </c>
      <c r="G940" s="41">
        <v>46042</v>
      </c>
      <c r="H940" s="41">
        <v>46390</v>
      </c>
      <c r="I940" s="42"/>
      <c r="J940" s="43">
        <v>49821450</v>
      </c>
      <c r="K940" s="43"/>
      <c r="L940" s="44">
        <v>0.2442528735632184</v>
      </c>
      <c r="M940" s="45" t="s">
        <v>1891</v>
      </c>
      <c r="N940" s="46" t="s">
        <v>32</v>
      </c>
    </row>
    <row r="941" spans="1:14" s="29" customFormat="1" ht="74.7" customHeight="1" x14ac:dyDescent="0.2">
      <c r="A941" s="40" t="s">
        <v>1892</v>
      </c>
      <c r="B941" s="41">
        <v>46037</v>
      </c>
      <c r="C941" s="41" t="s">
        <v>8150</v>
      </c>
      <c r="D941" s="41" t="s">
        <v>8113</v>
      </c>
      <c r="E941" s="41" t="s">
        <v>4712</v>
      </c>
      <c r="F941" s="41" t="s">
        <v>1893</v>
      </c>
      <c r="G941" s="41">
        <v>46049</v>
      </c>
      <c r="H941" s="41">
        <v>46397</v>
      </c>
      <c r="I941" s="42"/>
      <c r="J941" s="43">
        <v>51945995</v>
      </c>
      <c r="K941" s="43"/>
      <c r="L941" s="44">
        <v>0.22413793103448276</v>
      </c>
      <c r="M941" s="45" t="s">
        <v>1894</v>
      </c>
      <c r="N941" s="46" t="s">
        <v>32</v>
      </c>
    </row>
    <row r="942" spans="1:14" s="29" customFormat="1" ht="74.7" customHeight="1" x14ac:dyDescent="0.2">
      <c r="A942" s="40" t="s">
        <v>1895</v>
      </c>
      <c r="B942" s="41">
        <v>46037</v>
      </c>
      <c r="C942" s="41" t="s">
        <v>416</v>
      </c>
      <c r="D942" s="41" t="s">
        <v>8113</v>
      </c>
      <c r="E942" s="41" t="s">
        <v>4712</v>
      </c>
      <c r="F942" s="41" t="s">
        <v>1896</v>
      </c>
      <c r="G942" s="41">
        <v>46042</v>
      </c>
      <c r="H942" s="41">
        <v>46390</v>
      </c>
      <c r="I942" s="42"/>
      <c r="J942" s="43">
        <v>74732175</v>
      </c>
      <c r="K942" s="43"/>
      <c r="L942" s="44">
        <v>0.2442528735632184</v>
      </c>
      <c r="M942" s="45" t="s">
        <v>1897</v>
      </c>
      <c r="N942" s="46" t="s">
        <v>32</v>
      </c>
    </row>
    <row r="943" spans="1:14" s="29" customFormat="1" ht="74.7" customHeight="1" x14ac:dyDescent="0.2">
      <c r="A943" s="40" t="s">
        <v>1898</v>
      </c>
      <c r="B943" s="41">
        <v>46038</v>
      </c>
      <c r="C943" s="41" t="s">
        <v>1899</v>
      </c>
      <c r="D943" s="41" t="s">
        <v>8113</v>
      </c>
      <c r="E943" s="41" t="s">
        <v>4712</v>
      </c>
      <c r="F943" s="41" t="s">
        <v>1900</v>
      </c>
      <c r="G943" s="41">
        <v>46049</v>
      </c>
      <c r="H943" s="41">
        <v>46397</v>
      </c>
      <c r="I943" s="42"/>
      <c r="J943" s="43">
        <v>63998938</v>
      </c>
      <c r="K943" s="43"/>
      <c r="L943" s="44">
        <v>0.22413793103448276</v>
      </c>
      <c r="M943" s="45" t="s">
        <v>8151</v>
      </c>
      <c r="N943" s="46" t="s">
        <v>32</v>
      </c>
    </row>
    <row r="944" spans="1:14" s="29" customFormat="1" ht="74.7" customHeight="1" x14ac:dyDescent="0.2">
      <c r="A944" s="40" t="s">
        <v>1901</v>
      </c>
      <c r="B944" s="41">
        <v>46037</v>
      </c>
      <c r="C944" s="41" t="s">
        <v>141</v>
      </c>
      <c r="D944" s="41" t="s">
        <v>8113</v>
      </c>
      <c r="E944" s="41" t="s">
        <v>4712</v>
      </c>
      <c r="F944" s="41" t="s">
        <v>1902</v>
      </c>
      <c r="G944" s="41">
        <v>46045</v>
      </c>
      <c r="H944" s="41">
        <v>46393</v>
      </c>
      <c r="I944" s="42"/>
      <c r="J944" s="43">
        <v>124791100</v>
      </c>
      <c r="K944" s="43"/>
      <c r="L944" s="44">
        <v>0.23563218390804597</v>
      </c>
      <c r="M944" s="45" t="s">
        <v>8152</v>
      </c>
      <c r="N944" s="46" t="s">
        <v>32</v>
      </c>
    </row>
    <row r="945" spans="1:14" s="29" customFormat="1" ht="74.7" customHeight="1" x14ac:dyDescent="0.2">
      <c r="A945" s="40" t="s">
        <v>1903</v>
      </c>
      <c r="B945" s="41">
        <v>46038</v>
      </c>
      <c r="C945" s="41" t="s">
        <v>1121</v>
      </c>
      <c r="D945" s="41" t="s">
        <v>8113</v>
      </c>
      <c r="E945" s="41" t="s">
        <v>4712</v>
      </c>
      <c r="F945" s="41" t="s">
        <v>1904</v>
      </c>
      <c r="G945" s="41">
        <v>46041</v>
      </c>
      <c r="H945" s="41">
        <v>46405</v>
      </c>
      <c r="I945" s="42"/>
      <c r="J945" s="43">
        <v>123780000</v>
      </c>
      <c r="K945" s="43"/>
      <c r="L945" s="44">
        <v>0.23626373626373626</v>
      </c>
      <c r="M945" s="45" t="s">
        <v>1905</v>
      </c>
      <c r="N945" s="46" t="s">
        <v>32</v>
      </c>
    </row>
    <row r="946" spans="1:14" s="29" customFormat="1" ht="74.7" customHeight="1" x14ac:dyDescent="0.2">
      <c r="A946" s="40" t="s">
        <v>1906</v>
      </c>
      <c r="B946" s="41">
        <v>46038</v>
      </c>
      <c r="C946" s="41" t="s">
        <v>325</v>
      </c>
      <c r="D946" s="41" t="s">
        <v>8113</v>
      </c>
      <c r="E946" s="41" t="s">
        <v>4712</v>
      </c>
      <c r="F946" s="41" t="s">
        <v>1907</v>
      </c>
      <c r="G946" s="41">
        <v>46041</v>
      </c>
      <c r="H946" s="41">
        <v>46405</v>
      </c>
      <c r="I946" s="42"/>
      <c r="J946" s="43">
        <v>142344000</v>
      </c>
      <c r="K946" s="43"/>
      <c r="L946" s="44">
        <v>0.23626373626373626</v>
      </c>
      <c r="M946" s="45" t="s">
        <v>1908</v>
      </c>
      <c r="N946" s="46" t="s">
        <v>32</v>
      </c>
    </row>
    <row r="947" spans="1:14" s="29" customFormat="1" ht="74.7" customHeight="1" x14ac:dyDescent="0.2">
      <c r="A947" s="40" t="s">
        <v>1909</v>
      </c>
      <c r="B947" s="41">
        <v>46038</v>
      </c>
      <c r="C947" s="41" t="s">
        <v>136</v>
      </c>
      <c r="D947" s="41" t="s">
        <v>8113</v>
      </c>
      <c r="E947" s="41" t="s">
        <v>4712</v>
      </c>
      <c r="F947" s="41" t="s">
        <v>1910</v>
      </c>
      <c r="G947" s="41">
        <v>46042</v>
      </c>
      <c r="H947" s="41">
        <v>46406</v>
      </c>
      <c r="I947" s="42"/>
      <c r="J947" s="43">
        <v>132288000</v>
      </c>
      <c r="K947" s="43"/>
      <c r="L947" s="44">
        <v>0.23351648351648352</v>
      </c>
      <c r="M947" s="45" t="s">
        <v>8153</v>
      </c>
      <c r="N947" s="46" t="s">
        <v>32</v>
      </c>
    </row>
    <row r="948" spans="1:14" s="29" customFormat="1" ht="74.7" customHeight="1" x14ac:dyDescent="0.2">
      <c r="A948" s="40" t="s">
        <v>1911</v>
      </c>
      <c r="B948" s="41">
        <v>46038</v>
      </c>
      <c r="C948" s="41" t="s">
        <v>316</v>
      </c>
      <c r="D948" s="41" t="s">
        <v>8113</v>
      </c>
      <c r="E948" s="41" t="s">
        <v>4712</v>
      </c>
      <c r="F948" s="41" t="s">
        <v>1912</v>
      </c>
      <c r="G948" s="41">
        <v>46041</v>
      </c>
      <c r="H948" s="41">
        <v>46374</v>
      </c>
      <c r="I948" s="42"/>
      <c r="J948" s="43">
        <v>90772000</v>
      </c>
      <c r="K948" s="43"/>
      <c r="L948" s="44">
        <v>0.25825825825825827</v>
      </c>
      <c r="M948" s="45" t="s">
        <v>8154</v>
      </c>
      <c r="N948" s="46" t="s">
        <v>32</v>
      </c>
    </row>
    <row r="949" spans="1:14" s="29" customFormat="1" ht="74.7" customHeight="1" x14ac:dyDescent="0.2">
      <c r="A949" s="40" t="s">
        <v>1913</v>
      </c>
      <c r="B949" s="41">
        <v>46038</v>
      </c>
      <c r="C949" s="41" t="s">
        <v>46</v>
      </c>
      <c r="D949" s="41" t="s">
        <v>8113</v>
      </c>
      <c r="E949" s="41" t="s">
        <v>4712</v>
      </c>
      <c r="F949" s="41" t="s">
        <v>1914</v>
      </c>
      <c r="G949" s="41">
        <v>46042</v>
      </c>
      <c r="H949" s="41">
        <v>46406</v>
      </c>
      <c r="I949" s="42"/>
      <c r="J949" s="43">
        <v>102000000</v>
      </c>
      <c r="K949" s="43"/>
      <c r="L949" s="44">
        <v>0.23351648351648352</v>
      </c>
      <c r="M949" s="45" t="s">
        <v>1915</v>
      </c>
      <c r="N949" s="46" t="s">
        <v>32</v>
      </c>
    </row>
    <row r="950" spans="1:14" s="29" customFormat="1" ht="74.7" customHeight="1" x14ac:dyDescent="0.2">
      <c r="A950" s="40" t="s">
        <v>1916</v>
      </c>
      <c r="B950" s="41">
        <v>46038</v>
      </c>
      <c r="C950" s="41" t="s">
        <v>1917</v>
      </c>
      <c r="D950" s="41" t="s">
        <v>8113</v>
      </c>
      <c r="E950" s="41" t="s">
        <v>4712</v>
      </c>
      <c r="F950" s="41" t="s">
        <v>1918</v>
      </c>
      <c r="G950" s="41">
        <v>46042</v>
      </c>
      <c r="H950" s="41">
        <v>46375</v>
      </c>
      <c r="I950" s="42"/>
      <c r="J950" s="43">
        <v>88495000</v>
      </c>
      <c r="K950" s="43"/>
      <c r="L950" s="44">
        <v>0.25525525525525528</v>
      </c>
      <c r="M950" s="45" t="s">
        <v>8155</v>
      </c>
      <c r="N950" s="46" t="s">
        <v>32</v>
      </c>
    </row>
    <row r="951" spans="1:14" s="29" customFormat="1" ht="74.7" customHeight="1" x14ac:dyDescent="0.2">
      <c r="A951" s="40" t="s">
        <v>1919</v>
      </c>
      <c r="B951" s="41">
        <v>46038</v>
      </c>
      <c r="C951" s="41" t="s">
        <v>1920</v>
      </c>
      <c r="D951" s="41" t="s">
        <v>8113</v>
      </c>
      <c r="E951" s="41" t="s">
        <v>4712</v>
      </c>
      <c r="F951" s="41" t="s">
        <v>1921</v>
      </c>
      <c r="G951" s="41">
        <v>46044</v>
      </c>
      <c r="H951" s="41">
        <v>46377</v>
      </c>
      <c r="I951" s="42"/>
      <c r="J951" s="43">
        <v>79420000</v>
      </c>
      <c r="K951" s="43"/>
      <c r="L951" s="44">
        <v>0.24924924924924924</v>
      </c>
      <c r="M951" s="45" t="s">
        <v>1922</v>
      </c>
      <c r="N951" s="46" t="s">
        <v>32</v>
      </c>
    </row>
    <row r="952" spans="1:14" s="29" customFormat="1" ht="74.7" customHeight="1" x14ac:dyDescent="0.2">
      <c r="A952" s="40" t="s">
        <v>1923</v>
      </c>
      <c r="B952" s="41">
        <v>46038</v>
      </c>
      <c r="C952" s="41" t="s">
        <v>752</v>
      </c>
      <c r="D952" s="41" t="s">
        <v>8113</v>
      </c>
      <c r="E952" s="41" t="s">
        <v>4712</v>
      </c>
      <c r="F952" s="41" t="s">
        <v>1924</v>
      </c>
      <c r="G952" s="41">
        <v>46049</v>
      </c>
      <c r="H952" s="41">
        <v>46397</v>
      </c>
      <c r="I952" s="42"/>
      <c r="J952" s="43">
        <v>54565994</v>
      </c>
      <c r="K952" s="43"/>
      <c r="L952" s="44">
        <v>0.22413793103448276</v>
      </c>
      <c r="M952" s="45" t="s">
        <v>1925</v>
      </c>
      <c r="N952" s="46" t="s">
        <v>32</v>
      </c>
    </row>
    <row r="953" spans="1:14" s="29" customFormat="1" ht="74.7" customHeight="1" x14ac:dyDescent="0.2">
      <c r="A953" s="40" t="s">
        <v>1926</v>
      </c>
      <c r="B953" s="41">
        <v>46038</v>
      </c>
      <c r="C953" s="41" t="s">
        <v>447</v>
      </c>
      <c r="D953" s="41" t="s">
        <v>8113</v>
      </c>
      <c r="E953" s="41" t="s">
        <v>4712</v>
      </c>
      <c r="F953" s="41" t="s">
        <v>1927</v>
      </c>
      <c r="G953" s="41">
        <v>46049</v>
      </c>
      <c r="H953" s="41">
        <v>46397</v>
      </c>
      <c r="I953" s="42"/>
      <c r="J953" s="43">
        <v>97270450</v>
      </c>
      <c r="K953" s="43"/>
      <c r="L953" s="44">
        <v>0.22413793103448276</v>
      </c>
      <c r="M953" s="45" t="s">
        <v>8156</v>
      </c>
      <c r="N953" s="46" t="s">
        <v>32</v>
      </c>
    </row>
    <row r="954" spans="1:14" s="29" customFormat="1" ht="74.7" customHeight="1" x14ac:dyDescent="0.2">
      <c r="A954" s="40" t="s">
        <v>1928</v>
      </c>
      <c r="B954" s="41">
        <v>46038</v>
      </c>
      <c r="C954" s="41" t="s">
        <v>1409</v>
      </c>
      <c r="D954" s="41" t="s">
        <v>8113</v>
      </c>
      <c r="E954" s="41" t="s">
        <v>4712</v>
      </c>
      <c r="F954" s="41" t="s">
        <v>1929</v>
      </c>
      <c r="G954" s="41">
        <v>46049</v>
      </c>
      <c r="H954" s="41">
        <v>46397</v>
      </c>
      <c r="I954" s="42"/>
      <c r="J954" s="43">
        <v>54565994</v>
      </c>
      <c r="K954" s="43"/>
      <c r="L954" s="44">
        <v>0.22413793103448276</v>
      </c>
      <c r="M954" s="45" t="s">
        <v>1930</v>
      </c>
      <c r="N954" s="46" t="s">
        <v>32</v>
      </c>
    </row>
    <row r="955" spans="1:14" s="29" customFormat="1" ht="74.7" customHeight="1" x14ac:dyDescent="0.2">
      <c r="A955" s="40" t="s">
        <v>1931</v>
      </c>
      <c r="B955" s="41">
        <v>46038</v>
      </c>
      <c r="C955" s="41" t="s">
        <v>1118</v>
      </c>
      <c r="D955" s="41" t="s">
        <v>8113</v>
      </c>
      <c r="E955" s="41" t="s">
        <v>4712</v>
      </c>
      <c r="F955" s="41" t="s">
        <v>1932</v>
      </c>
      <c r="G955" s="41">
        <v>46048</v>
      </c>
      <c r="H955" s="41">
        <v>46412</v>
      </c>
      <c r="I955" s="42"/>
      <c r="J955" s="43">
        <v>53220000</v>
      </c>
      <c r="K955" s="43"/>
      <c r="L955" s="44">
        <v>0.21703296703296704</v>
      </c>
      <c r="M955" s="45" t="s">
        <v>1933</v>
      </c>
      <c r="N955" s="46" t="s">
        <v>32</v>
      </c>
    </row>
    <row r="956" spans="1:14" s="29" customFormat="1" ht="74.7" customHeight="1" x14ac:dyDescent="0.2">
      <c r="A956" s="40" t="s">
        <v>1934</v>
      </c>
      <c r="B956" s="41">
        <v>46038</v>
      </c>
      <c r="C956" s="41" t="s">
        <v>1117</v>
      </c>
      <c r="D956" s="41" t="s">
        <v>8113</v>
      </c>
      <c r="E956" s="41" t="s">
        <v>4712</v>
      </c>
      <c r="F956" s="41" t="s">
        <v>1935</v>
      </c>
      <c r="G956" s="41">
        <v>46048</v>
      </c>
      <c r="H956" s="41">
        <v>46412</v>
      </c>
      <c r="I956" s="42"/>
      <c r="J956" s="43">
        <v>86652000</v>
      </c>
      <c r="K956" s="43"/>
      <c r="L956" s="44">
        <v>0.21703296703296704</v>
      </c>
      <c r="M956" s="45" t="s">
        <v>8157</v>
      </c>
      <c r="N956" s="46" t="s">
        <v>32</v>
      </c>
    </row>
    <row r="957" spans="1:14" s="29" customFormat="1" ht="74.7" customHeight="1" x14ac:dyDescent="0.2">
      <c r="A957" s="40" t="s">
        <v>1936</v>
      </c>
      <c r="B957" s="41">
        <v>46038</v>
      </c>
      <c r="C957" s="41" t="s">
        <v>1236</v>
      </c>
      <c r="D957" s="41" t="s">
        <v>8113</v>
      </c>
      <c r="E957" s="41" t="s">
        <v>4712</v>
      </c>
      <c r="F957" s="41" t="s">
        <v>1937</v>
      </c>
      <c r="G957" s="41">
        <v>46043</v>
      </c>
      <c r="H957" s="41">
        <v>46391</v>
      </c>
      <c r="I957" s="42"/>
      <c r="J957" s="43">
        <v>77105200</v>
      </c>
      <c r="K957" s="43"/>
      <c r="L957" s="44">
        <v>0.2413793103448276</v>
      </c>
      <c r="M957" s="45" t="s">
        <v>8158</v>
      </c>
      <c r="N957" s="46" t="s">
        <v>32</v>
      </c>
    </row>
    <row r="958" spans="1:14" s="29" customFormat="1" ht="74.7" customHeight="1" x14ac:dyDescent="0.2">
      <c r="A958" s="40" t="s">
        <v>1938</v>
      </c>
      <c r="B958" s="41">
        <v>46038</v>
      </c>
      <c r="C958" s="41" t="s">
        <v>356</v>
      </c>
      <c r="D958" s="41" t="s">
        <v>8113</v>
      </c>
      <c r="E958" s="41" t="s">
        <v>4712</v>
      </c>
      <c r="F958" s="41" t="s">
        <v>1939</v>
      </c>
      <c r="G958" s="41">
        <v>46045</v>
      </c>
      <c r="H958" s="41">
        <v>46390</v>
      </c>
      <c r="I958" s="42"/>
      <c r="J958" s="43">
        <v>57666667</v>
      </c>
      <c r="K958" s="43"/>
      <c r="L958" s="44">
        <v>0.23768115942028986</v>
      </c>
      <c r="M958" s="45" t="s">
        <v>1940</v>
      </c>
      <c r="N958" s="46" t="s">
        <v>32</v>
      </c>
    </row>
    <row r="959" spans="1:14" s="29" customFormat="1" ht="74.7" customHeight="1" x14ac:dyDescent="0.2">
      <c r="A959" s="40" t="s">
        <v>1941</v>
      </c>
      <c r="B959" s="41">
        <v>46037</v>
      </c>
      <c r="C959" s="41" t="s">
        <v>1942</v>
      </c>
      <c r="D959" s="41" t="s">
        <v>8113</v>
      </c>
      <c r="E959" s="41" t="s">
        <v>4712</v>
      </c>
      <c r="F959" s="41" t="s">
        <v>1943</v>
      </c>
      <c r="G959" s="41">
        <v>46045</v>
      </c>
      <c r="H959" s="41">
        <v>46393</v>
      </c>
      <c r="I959" s="42"/>
      <c r="J959" s="43">
        <v>54565994</v>
      </c>
      <c r="K959" s="43"/>
      <c r="L959" s="44">
        <v>0.23563218390804597</v>
      </c>
      <c r="M959" s="45" t="s">
        <v>1944</v>
      </c>
      <c r="N959" s="46" t="s">
        <v>32</v>
      </c>
    </row>
    <row r="960" spans="1:14" s="29" customFormat="1" ht="74.7" customHeight="1" x14ac:dyDescent="0.2">
      <c r="A960" s="40" t="s">
        <v>1945</v>
      </c>
      <c r="B960" s="41">
        <v>46046</v>
      </c>
      <c r="C960" s="41" t="s">
        <v>168</v>
      </c>
      <c r="D960" s="41" t="s">
        <v>8113</v>
      </c>
      <c r="E960" s="41" t="s">
        <v>4712</v>
      </c>
      <c r="F960" s="41" t="s">
        <v>1946</v>
      </c>
      <c r="G960" s="41">
        <v>46051</v>
      </c>
      <c r="H960" s="41">
        <v>46399</v>
      </c>
      <c r="I960" s="42"/>
      <c r="J960" s="43">
        <v>152734950</v>
      </c>
      <c r="K960" s="43"/>
      <c r="L960" s="44">
        <v>0.21839080459770116</v>
      </c>
      <c r="M960" s="45" t="s">
        <v>8159</v>
      </c>
      <c r="N960" s="46" t="s">
        <v>32</v>
      </c>
    </row>
    <row r="961" spans="1:14" s="29" customFormat="1" ht="74.7" customHeight="1" x14ac:dyDescent="0.2">
      <c r="A961" s="40" t="s">
        <v>1947</v>
      </c>
      <c r="B961" s="41">
        <v>46038</v>
      </c>
      <c r="C961" s="41" t="s">
        <v>1243</v>
      </c>
      <c r="D961" s="41" t="s">
        <v>8113</v>
      </c>
      <c r="E961" s="41" t="s">
        <v>4712</v>
      </c>
      <c r="F961" s="41" t="s">
        <v>1948</v>
      </c>
      <c r="G961" s="41">
        <v>46056</v>
      </c>
      <c r="H961" s="41">
        <v>46404</v>
      </c>
      <c r="I961" s="42"/>
      <c r="J961" s="43">
        <v>50797800</v>
      </c>
      <c r="K961" s="43"/>
      <c r="L961" s="44">
        <v>0.20402298850574713</v>
      </c>
      <c r="M961" s="45" t="s">
        <v>8160</v>
      </c>
      <c r="N961" s="46" t="s">
        <v>32</v>
      </c>
    </row>
    <row r="962" spans="1:14" s="29" customFormat="1" ht="74.7" customHeight="1" x14ac:dyDescent="0.2">
      <c r="A962" s="40" t="s">
        <v>1949</v>
      </c>
      <c r="B962" s="41">
        <v>46038</v>
      </c>
      <c r="C962" s="41" t="s">
        <v>1132</v>
      </c>
      <c r="D962" s="41" t="s">
        <v>8113</v>
      </c>
      <c r="E962" s="41" t="s">
        <v>4712</v>
      </c>
      <c r="F962" s="41" t="s">
        <v>1950</v>
      </c>
      <c r="G962" s="41">
        <v>46043</v>
      </c>
      <c r="H962" s="41">
        <v>46407</v>
      </c>
      <c r="I962" s="42"/>
      <c r="J962" s="43">
        <v>74268000</v>
      </c>
      <c r="K962" s="43"/>
      <c r="L962" s="44">
        <v>0.23076923076923078</v>
      </c>
      <c r="M962" s="45" t="s">
        <v>1951</v>
      </c>
      <c r="N962" s="46" t="s">
        <v>32</v>
      </c>
    </row>
    <row r="963" spans="1:14" s="29" customFormat="1" ht="74.7" customHeight="1" x14ac:dyDescent="0.2">
      <c r="A963" s="40" t="s">
        <v>1952</v>
      </c>
      <c r="B963" s="41">
        <v>46038</v>
      </c>
      <c r="C963" s="41" t="s">
        <v>1232</v>
      </c>
      <c r="D963" s="41" t="s">
        <v>8113</v>
      </c>
      <c r="E963" s="41" t="s">
        <v>4712</v>
      </c>
      <c r="F963" s="41" t="s">
        <v>1953</v>
      </c>
      <c r="G963" s="41">
        <v>46045</v>
      </c>
      <c r="H963" s="41">
        <v>46393</v>
      </c>
      <c r="I963" s="42"/>
      <c r="J963" s="43">
        <v>71067700</v>
      </c>
      <c r="K963" s="43"/>
      <c r="L963" s="44">
        <v>0.23563218390804597</v>
      </c>
      <c r="M963" s="45" t="s">
        <v>8161</v>
      </c>
      <c r="N963" s="46" t="s">
        <v>32</v>
      </c>
    </row>
    <row r="964" spans="1:14" s="29" customFormat="1" ht="74.7" customHeight="1" x14ac:dyDescent="0.2">
      <c r="A964" s="40" t="s">
        <v>1954</v>
      </c>
      <c r="B964" s="41">
        <v>46038</v>
      </c>
      <c r="C964" s="41" t="s">
        <v>36</v>
      </c>
      <c r="D964" s="41" t="s">
        <v>8113</v>
      </c>
      <c r="E964" s="41" t="s">
        <v>4712</v>
      </c>
      <c r="F964" s="41" t="s">
        <v>1955</v>
      </c>
      <c r="G964" s="41">
        <v>46041</v>
      </c>
      <c r="H964" s="41">
        <v>46389</v>
      </c>
      <c r="I964" s="42"/>
      <c r="J964" s="43">
        <v>120980000</v>
      </c>
      <c r="K964" s="43"/>
      <c r="L964" s="44">
        <v>0.2471264367816092</v>
      </c>
      <c r="M964" s="45" t="s">
        <v>1956</v>
      </c>
      <c r="N964" s="46" t="s">
        <v>32</v>
      </c>
    </row>
    <row r="965" spans="1:14" s="29" customFormat="1" ht="74.7" customHeight="1" x14ac:dyDescent="0.2">
      <c r="A965" s="40" t="s">
        <v>1957</v>
      </c>
      <c r="B965" s="41">
        <v>46038</v>
      </c>
      <c r="C965" s="41" t="s">
        <v>45</v>
      </c>
      <c r="D965" s="41" t="s">
        <v>8113</v>
      </c>
      <c r="E965" s="41" t="s">
        <v>4712</v>
      </c>
      <c r="F965" s="41" t="s">
        <v>1958</v>
      </c>
      <c r="G965" s="41">
        <v>46048</v>
      </c>
      <c r="H965" s="41">
        <v>46393</v>
      </c>
      <c r="I965" s="42"/>
      <c r="J965" s="43">
        <v>57666667</v>
      </c>
      <c r="K965" s="43"/>
      <c r="L965" s="44">
        <v>0.22898550724637681</v>
      </c>
      <c r="M965" s="45" t="s">
        <v>1959</v>
      </c>
      <c r="N965" s="46" t="s">
        <v>32</v>
      </c>
    </row>
    <row r="966" spans="1:14" s="29" customFormat="1" ht="74.7" customHeight="1" x14ac:dyDescent="0.2">
      <c r="A966" s="40" t="s">
        <v>1960</v>
      </c>
      <c r="B966" s="41">
        <v>46041</v>
      </c>
      <c r="C966" s="41" t="s">
        <v>1961</v>
      </c>
      <c r="D966" s="41" t="s">
        <v>8113</v>
      </c>
      <c r="E966" s="41" t="s">
        <v>4712</v>
      </c>
      <c r="F966" s="41" t="s">
        <v>1962</v>
      </c>
      <c r="G966" s="41">
        <v>46055</v>
      </c>
      <c r="H966" s="41">
        <v>46403</v>
      </c>
      <c r="I966" s="42"/>
      <c r="J966" s="43">
        <v>118622949</v>
      </c>
      <c r="K966" s="43"/>
      <c r="L966" s="44">
        <v>0.20689655172413793</v>
      </c>
      <c r="M966" s="45" t="s">
        <v>8162</v>
      </c>
      <c r="N966" s="46" t="s">
        <v>32</v>
      </c>
    </row>
    <row r="967" spans="1:14" s="29" customFormat="1" ht="74.7" customHeight="1" x14ac:dyDescent="0.2">
      <c r="A967" s="40" t="s">
        <v>1963</v>
      </c>
      <c r="B967" s="41">
        <v>46038</v>
      </c>
      <c r="C967" s="41" t="s">
        <v>66</v>
      </c>
      <c r="D967" s="41" t="s">
        <v>8113</v>
      </c>
      <c r="E967" s="41" t="s">
        <v>4737</v>
      </c>
      <c r="F967" s="41" t="s">
        <v>1964</v>
      </c>
      <c r="G967" s="41">
        <v>46048</v>
      </c>
      <c r="H967" s="41">
        <v>46412</v>
      </c>
      <c r="I967" s="42"/>
      <c r="J967" s="43">
        <v>38400000</v>
      </c>
      <c r="K967" s="43"/>
      <c r="L967" s="44">
        <v>0.21703296703296704</v>
      </c>
      <c r="M967" s="45" t="s">
        <v>8163</v>
      </c>
      <c r="N967" s="46" t="s">
        <v>32</v>
      </c>
    </row>
    <row r="968" spans="1:14" s="29" customFormat="1" ht="74.7" customHeight="1" x14ac:dyDescent="0.2">
      <c r="A968" s="40" t="s">
        <v>1965</v>
      </c>
      <c r="B968" s="41">
        <v>46038</v>
      </c>
      <c r="C968" s="41" t="s">
        <v>1966</v>
      </c>
      <c r="D968" s="41" t="s">
        <v>8113</v>
      </c>
      <c r="E968" s="41" t="s">
        <v>4712</v>
      </c>
      <c r="F968" s="41" t="s">
        <v>1967</v>
      </c>
      <c r="G968" s="41">
        <v>46043</v>
      </c>
      <c r="H968" s="41">
        <v>46391</v>
      </c>
      <c r="I968" s="42"/>
      <c r="J968" s="43">
        <v>124791100</v>
      </c>
      <c r="K968" s="43"/>
      <c r="L968" s="44">
        <v>0.2413793103448276</v>
      </c>
      <c r="M968" s="45" t="s">
        <v>8164</v>
      </c>
      <c r="N968" s="46" t="s">
        <v>32</v>
      </c>
    </row>
    <row r="969" spans="1:14" s="29" customFormat="1" ht="74.7" customHeight="1" x14ac:dyDescent="0.2">
      <c r="A969" s="40" t="s">
        <v>1968</v>
      </c>
      <c r="B969" s="41">
        <v>46038</v>
      </c>
      <c r="C969" s="41" t="s">
        <v>37</v>
      </c>
      <c r="D969" s="41" t="s">
        <v>8113</v>
      </c>
      <c r="E969" s="41" t="s">
        <v>4712</v>
      </c>
      <c r="F969" s="41" t="s">
        <v>1969</v>
      </c>
      <c r="G969" s="41">
        <v>46041</v>
      </c>
      <c r="H969" s="41">
        <v>46374</v>
      </c>
      <c r="I969" s="42"/>
      <c r="J969" s="43">
        <v>104500000</v>
      </c>
      <c r="K969" s="43"/>
      <c r="L969" s="44">
        <v>0.25825825825825827</v>
      </c>
      <c r="M969" s="45" t="s">
        <v>1970</v>
      </c>
      <c r="N969" s="46" t="s">
        <v>32</v>
      </c>
    </row>
    <row r="970" spans="1:14" s="29" customFormat="1" ht="74.7" customHeight="1" x14ac:dyDescent="0.2">
      <c r="A970" s="40" t="s">
        <v>1971</v>
      </c>
      <c r="B970" s="41">
        <v>46038</v>
      </c>
      <c r="C970" s="41" t="s">
        <v>313</v>
      </c>
      <c r="D970" s="41" t="s">
        <v>8113</v>
      </c>
      <c r="E970" s="41" t="s">
        <v>4712</v>
      </c>
      <c r="F970" s="41" t="s">
        <v>1972</v>
      </c>
      <c r="G970" s="41">
        <v>46044</v>
      </c>
      <c r="H970" s="41">
        <v>46359</v>
      </c>
      <c r="I970" s="42"/>
      <c r="J970" s="43">
        <v>86900000</v>
      </c>
      <c r="K970" s="43"/>
      <c r="L970" s="44">
        <v>0.2634920634920635</v>
      </c>
      <c r="M970" s="45" t="s">
        <v>1973</v>
      </c>
      <c r="N970" s="46" t="s">
        <v>32</v>
      </c>
    </row>
    <row r="971" spans="1:14" s="29" customFormat="1" ht="74.7" customHeight="1" x14ac:dyDescent="0.2">
      <c r="A971" s="40" t="s">
        <v>1974</v>
      </c>
      <c r="B971" s="41">
        <v>46038</v>
      </c>
      <c r="C971" s="41" t="s">
        <v>83</v>
      </c>
      <c r="D971" s="41" t="s">
        <v>8113</v>
      </c>
      <c r="E971" s="41" t="s">
        <v>4712</v>
      </c>
      <c r="F971" s="41" t="s">
        <v>1975</v>
      </c>
      <c r="G971" s="41">
        <v>46042</v>
      </c>
      <c r="H971" s="41">
        <v>46346</v>
      </c>
      <c r="I971" s="42"/>
      <c r="J971" s="43">
        <v>254065000</v>
      </c>
      <c r="K971" s="43"/>
      <c r="L971" s="44">
        <v>0.27960526315789475</v>
      </c>
      <c r="M971" s="45" t="s">
        <v>1976</v>
      </c>
      <c r="N971" s="46" t="s">
        <v>32</v>
      </c>
    </row>
    <row r="972" spans="1:14" s="29" customFormat="1" ht="74.7" customHeight="1" x14ac:dyDescent="0.2">
      <c r="A972" s="40" t="s">
        <v>1977</v>
      </c>
      <c r="B972" s="41">
        <v>46038</v>
      </c>
      <c r="C972" s="41" t="s">
        <v>177</v>
      </c>
      <c r="D972" s="41" t="s">
        <v>8113</v>
      </c>
      <c r="E972" s="41" t="s">
        <v>4712</v>
      </c>
      <c r="F972" s="41" t="s">
        <v>1978</v>
      </c>
      <c r="G972" s="41">
        <v>46051</v>
      </c>
      <c r="H972" s="41">
        <v>46399</v>
      </c>
      <c r="I972" s="42"/>
      <c r="J972" s="43">
        <v>51945995</v>
      </c>
      <c r="K972" s="43"/>
      <c r="L972" s="44">
        <v>0.21839080459770116</v>
      </c>
      <c r="M972" s="45" t="s">
        <v>1979</v>
      </c>
      <c r="N972" s="46" t="s">
        <v>32</v>
      </c>
    </row>
    <row r="973" spans="1:14" s="29" customFormat="1" ht="74.7" customHeight="1" x14ac:dyDescent="0.2">
      <c r="A973" s="40" t="s">
        <v>1980</v>
      </c>
      <c r="B973" s="41">
        <v>46049</v>
      </c>
      <c r="C973" s="41" t="s">
        <v>4582</v>
      </c>
      <c r="D973" s="41" t="s">
        <v>8113</v>
      </c>
      <c r="E973" s="41" t="s">
        <v>4712</v>
      </c>
      <c r="F973" s="41" t="s">
        <v>1981</v>
      </c>
      <c r="G973" s="41">
        <v>46057</v>
      </c>
      <c r="H973" s="41">
        <v>46405</v>
      </c>
      <c r="I973" s="42"/>
      <c r="J973" s="43">
        <v>51945995</v>
      </c>
      <c r="K973" s="43"/>
      <c r="L973" s="44">
        <v>0.20114942528735633</v>
      </c>
      <c r="M973" s="45" t="s">
        <v>8165</v>
      </c>
      <c r="N973" s="46" t="s">
        <v>32</v>
      </c>
    </row>
    <row r="974" spans="1:14" s="29" customFormat="1" ht="74.7" customHeight="1" x14ac:dyDescent="0.2">
      <c r="A974" s="40" t="s">
        <v>1982</v>
      </c>
      <c r="B974" s="41">
        <v>46038</v>
      </c>
      <c r="C974" s="41" t="s">
        <v>1614</v>
      </c>
      <c r="D974" s="41" t="s">
        <v>8113</v>
      </c>
      <c r="E974" s="41" t="s">
        <v>4712</v>
      </c>
      <c r="F974" s="41" t="s">
        <v>1983</v>
      </c>
      <c r="G974" s="41">
        <v>46042</v>
      </c>
      <c r="H974" s="41">
        <v>46375</v>
      </c>
      <c r="I974" s="42"/>
      <c r="J974" s="43">
        <v>74800000</v>
      </c>
      <c r="K974" s="43"/>
      <c r="L974" s="44">
        <v>0.25525525525525528</v>
      </c>
      <c r="M974" s="45" t="s">
        <v>1984</v>
      </c>
      <c r="N974" s="46" t="s">
        <v>32</v>
      </c>
    </row>
    <row r="975" spans="1:14" s="29" customFormat="1" ht="74.7" customHeight="1" x14ac:dyDescent="0.2">
      <c r="A975" s="40" t="s">
        <v>1985</v>
      </c>
      <c r="B975" s="41">
        <v>46043</v>
      </c>
      <c r="C975" s="41" t="s">
        <v>196</v>
      </c>
      <c r="D975" s="41" t="s">
        <v>8113</v>
      </c>
      <c r="E975" s="41" t="s">
        <v>4712</v>
      </c>
      <c r="F975" s="41" t="s">
        <v>1986</v>
      </c>
      <c r="G975" s="41">
        <v>46045</v>
      </c>
      <c r="H975" s="41">
        <v>46348</v>
      </c>
      <c r="I975" s="42"/>
      <c r="J975" s="43">
        <v>100580000</v>
      </c>
      <c r="K975" s="43"/>
      <c r="L975" s="44">
        <v>0.27062706270627063</v>
      </c>
      <c r="M975" s="45" t="s">
        <v>8166</v>
      </c>
      <c r="N975" s="46" t="s">
        <v>32</v>
      </c>
    </row>
    <row r="976" spans="1:14" s="29" customFormat="1" ht="74.7" customHeight="1" x14ac:dyDescent="0.2">
      <c r="A976" s="40" t="s">
        <v>1987</v>
      </c>
      <c r="B976" s="41">
        <v>46043</v>
      </c>
      <c r="C976" s="41" t="s">
        <v>116</v>
      </c>
      <c r="D976" s="41" t="s">
        <v>8113</v>
      </c>
      <c r="E976" s="41" t="s">
        <v>4712</v>
      </c>
      <c r="F976" s="41" t="s">
        <v>1988</v>
      </c>
      <c r="G976" s="41">
        <v>46058</v>
      </c>
      <c r="H976" s="41">
        <v>46406</v>
      </c>
      <c r="I976" s="42"/>
      <c r="J976" s="43">
        <v>59311250</v>
      </c>
      <c r="K976" s="43"/>
      <c r="L976" s="44">
        <v>0.19827586206896552</v>
      </c>
      <c r="M976" s="45" t="s">
        <v>8167</v>
      </c>
      <c r="N976" s="46" t="s">
        <v>32</v>
      </c>
    </row>
    <row r="977" spans="1:14" s="29" customFormat="1" ht="74.7" customHeight="1" x14ac:dyDescent="0.2">
      <c r="A977" s="40" t="s">
        <v>1989</v>
      </c>
      <c r="B977" s="41">
        <v>46038</v>
      </c>
      <c r="C977" s="41" t="s">
        <v>368</v>
      </c>
      <c r="D977" s="41" t="s">
        <v>8113</v>
      </c>
      <c r="E977" s="41" t="s">
        <v>4712</v>
      </c>
      <c r="F977" s="41" t="s">
        <v>1990</v>
      </c>
      <c r="G977" s="41">
        <v>46049</v>
      </c>
      <c r="H977" s="41">
        <v>46387</v>
      </c>
      <c r="I977" s="42"/>
      <c r="J977" s="43">
        <v>56072300</v>
      </c>
      <c r="K977" s="43"/>
      <c r="L977" s="44">
        <v>0.23076923076923078</v>
      </c>
      <c r="M977" s="45" t="s">
        <v>8168</v>
      </c>
      <c r="N977" s="46" t="s">
        <v>32</v>
      </c>
    </row>
    <row r="978" spans="1:14" s="29" customFormat="1" ht="74.7" customHeight="1" x14ac:dyDescent="0.2">
      <c r="A978" s="40" t="s">
        <v>1991</v>
      </c>
      <c r="B978" s="41">
        <v>46043</v>
      </c>
      <c r="C978" s="41" t="s">
        <v>359</v>
      </c>
      <c r="D978" s="41" t="s">
        <v>8113</v>
      </c>
      <c r="E978" s="41" t="s">
        <v>4712</v>
      </c>
      <c r="F978" s="41" t="s">
        <v>1992</v>
      </c>
      <c r="G978" s="41">
        <v>46063</v>
      </c>
      <c r="H978" s="41">
        <v>46411</v>
      </c>
      <c r="I978" s="42"/>
      <c r="J978" s="43">
        <v>59311250</v>
      </c>
      <c r="K978" s="43"/>
      <c r="L978" s="44">
        <v>0.18390804597701149</v>
      </c>
      <c r="M978" s="45" t="s">
        <v>8169</v>
      </c>
      <c r="N978" s="46" t="s">
        <v>32</v>
      </c>
    </row>
    <row r="979" spans="1:14" s="29" customFormat="1" ht="74.7" customHeight="1" x14ac:dyDescent="0.2">
      <c r="A979" s="40" t="s">
        <v>1993</v>
      </c>
      <c r="B979" s="41">
        <v>46041</v>
      </c>
      <c r="C979" s="41" t="s">
        <v>782</v>
      </c>
      <c r="D979" s="41" t="s">
        <v>8113</v>
      </c>
      <c r="E979" s="41" t="s">
        <v>4712</v>
      </c>
      <c r="F979" s="41" t="s">
        <v>1994</v>
      </c>
      <c r="G979" s="41">
        <v>46063</v>
      </c>
      <c r="H979" s="41">
        <v>46411</v>
      </c>
      <c r="I979" s="42"/>
      <c r="J979" s="43">
        <v>59311250</v>
      </c>
      <c r="K979" s="43"/>
      <c r="L979" s="44">
        <v>0.18390804597701149</v>
      </c>
      <c r="M979" s="45" t="s">
        <v>8170</v>
      </c>
      <c r="N979" s="46" t="s">
        <v>32</v>
      </c>
    </row>
    <row r="980" spans="1:14" s="29" customFormat="1" ht="74.7" customHeight="1" x14ac:dyDescent="0.2">
      <c r="A980" s="40" t="s">
        <v>1995</v>
      </c>
      <c r="B980" s="41">
        <v>46038</v>
      </c>
      <c r="C980" s="41" t="s">
        <v>108</v>
      </c>
      <c r="D980" s="41" t="s">
        <v>8113</v>
      </c>
      <c r="E980" s="41" t="s">
        <v>4712</v>
      </c>
      <c r="F980" s="41" t="s">
        <v>1996</v>
      </c>
      <c r="G980" s="41">
        <v>46043</v>
      </c>
      <c r="H980" s="41">
        <v>46223</v>
      </c>
      <c r="I980" s="42"/>
      <c r="J980" s="43">
        <v>61890000</v>
      </c>
      <c r="K980" s="43"/>
      <c r="L980" s="44">
        <v>0.46666666666666667</v>
      </c>
      <c r="M980" s="45" t="s">
        <v>1997</v>
      </c>
      <c r="N980" s="46" t="s">
        <v>32</v>
      </c>
    </row>
    <row r="981" spans="1:14" s="29" customFormat="1" ht="74.7" customHeight="1" x14ac:dyDescent="0.2">
      <c r="A981" s="40" t="s">
        <v>1998</v>
      </c>
      <c r="B981" s="41">
        <v>46038</v>
      </c>
      <c r="C981" s="41" t="s">
        <v>1999</v>
      </c>
      <c r="D981" s="41" t="s">
        <v>8113</v>
      </c>
      <c r="E981" s="41" t="s">
        <v>4737</v>
      </c>
      <c r="F981" s="41" t="s">
        <v>2000</v>
      </c>
      <c r="G981" s="41">
        <v>46048</v>
      </c>
      <c r="H981" s="41">
        <v>46412</v>
      </c>
      <c r="I981" s="42"/>
      <c r="J981" s="43">
        <v>38400000</v>
      </c>
      <c r="K981" s="43"/>
      <c r="L981" s="44">
        <v>0.21703296703296704</v>
      </c>
      <c r="M981" s="45" t="s">
        <v>8171</v>
      </c>
      <c r="N981" s="46" t="s">
        <v>32</v>
      </c>
    </row>
    <row r="982" spans="1:14" s="29" customFormat="1" ht="74.7" customHeight="1" x14ac:dyDescent="0.2">
      <c r="A982" s="40" t="s">
        <v>2001</v>
      </c>
      <c r="B982" s="41">
        <v>46038</v>
      </c>
      <c r="C982" s="41" t="s">
        <v>143</v>
      </c>
      <c r="D982" s="41" t="s">
        <v>8113</v>
      </c>
      <c r="E982" s="41" t="s">
        <v>4712</v>
      </c>
      <c r="F982" s="41" t="s">
        <v>2002</v>
      </c>
      <c r="G982" s="41">
        <v>46048</v>
      </c>
      <c r="H982" s="41">
        <v>46412</v>
      </c>
      <c r="I982" s="42"/>
      <c r="J982" s="43">
        <v>123780000</v>
      </c>
      <c r="K982" s="43"/>
      <c r="L982" s="44">
        <v>0.21703296703296704</v>
      </c>
      <c r="M982" s="45" t="s">
        <v>8172</v>
      </c>
      <c r="N982" s="46" t="s">
        <v>32</v>
      </c>
    </row>
    <row r="983" spans="1:14" s="29" customFormat="1" ht="74.7" customHeight="1" x14ac:dyDescent="0.2">
      <c r="A983" s="40" t="s">
        <v>2003</v>
      </c>
      <c r="B983" s="41">
        <v>46038</v>
      </c>
      <c r="C983" s="41" t="s">
        <v>82</v>
      </c>
      <c r="D983" s="41" t="s">
        <v>8113</v>
      </c>
      <c r="E983" s="41" t="s">
        <v>4712</v>
      </c>
      <c r="F983" s="41" t="s">
        <v>2004</v>
      </c>
      <c r="G983" s="41">
        <v>46048</v>
      </c>
      <c r="H983" s="41">
        <v>46381</v>
      </c>
      <c r="I983" s="42"/>
      <c r="J983" s="43">
        <v>80564000</v>
      </c>
      <c r="K983" s="43"/>
      <c r="L983" s="44">
        <v>0.23723723723723725</v>
      </c>
      <c r="M983" s="45" t="s">
        <v>2005</v>
      </c>
      <c r="N983" s="46" t="s">
        <v>32</v>
      </c>
    </row>
    <row r="984" spans="1:14" s="29" customFormat="1" ht="74.7" customHeight="1" x14ac:dyDescent="0.2">
      <c r="A984" s="40" t="s">
        <v>4583</v>
      </c>
      <c r="B984" s="41">
        <v>46038</v>
      </c>
      <c r="C984" s="41" t="s">
        <v>4584</v>
      </c>
      <c r="D984" s="41" t="s">
        <v>8113</v>
      </c>
      <c r="E984" s="41" t="s">
        <v>4737</v>
      </c>
      <c r="F984" s="41" t="s">
        <v>4585</v>
      </c>
      <c r="G984" s="41">
        <v>46048</v>
      </c>
      <c r="H984" s="41">
        <v>46381</v>
      </c>
      <c r="I984" s="42"/>
      <c r="J984" s="43">
        <v>40700000</v>
      </c>
      <c r="K984" s="43"/>
      <c r="L984" s="44">
        <v>0.23723723723723725</v>
      </c>
      <c r="M984" s="45" t="s">
        <v>8173</v>
      </c>
      <c r="N984" s="46" t="s">
        <v>32</v>
      </c>
    </row>
    <row r="985" spans="1:14" s="29" customFormat="1" ht="74.7" customHeight="1" x14ac:dyDescent="0.2">
      <c r="A985" s="40" t="s">
        <v>2006</v>
      </c>
      <c r="B985" s="41">
        <v>46038</v>
      </c>
      <c r="C985" s="41" t="s">
        <v>1555</v>
      </c>
      <c r="D985" s="41" t="s">
        <v>8113</v>
      </c>
      <c r="E985" s="41" t="s">
        <v>4712</v>
      </c>
      <c r="F985" s="41" t="s">
        <v>2007</v>
      </c>
      <c r="G985" s="41">
        <v>46051</v>
      </c>
      <c r="H985" s="41">
        <v>46384</v>
      </c>
      <c r="I985" s="42"/>
      <c r="J985" s="43">
        <v>48785000</v>
      </c>
      <c r="K985" s="43"/>
      <c r="L985" s="44">
        <v>0.22822822822822822</v>
      </c>
      <c r="M985" s="45" t="s">
        <v>8174</v>
      </c>
      <c r="N985" s="46" t="s">
        <v>32</v>
      </c>
    </row>
    <row r="986" spans="1:14" s="29" customFormat="1" ht="74.7" customHeight="1" x14ac:dyDescent="0.2">
      <c r="A986" s="40" t="s">
        <v>2008</v>
      </c>
      <c r="B986" s="41">
        <v>46038</v>
      </c>
      <c r="C986" s="41" t="s">
        <v>1429</v>
      </c>
      <c r="D986" s="41" t="s">
        <v>8113</v>
      </c>
      <c r="E986" s="41" t="s">
        <v>4737</v>
      </c>
      <c r="F986" s="41" t="s">
        <v>2009</v>
      </c>
      <c r="G986" s="41">
        <v>46048</v>
      </c>
      <c r="H986" s="41">
        <v>46412</v>
      </c>
      <c r="I986" s="42"/>
      <c r="J986" s="43">
        <v>38400000</v>
      </c>
      <c r="K986" s="43"/>
      <c r="L986" s="44">
        <v>0.21703296703296704</v>
      </c>
      <c r="M986" s="45" t="s">
        <v>2010</v>
      </c>
      <c r="N986" s="46" t="s">
        <v>32</v>
      </c>
    </row>
    <row r="987" spans="1:14" s="29" customFormat="1" ht="74.7" customHeight="1" x14ac:dyDescent="0.2">
      <c r="A987" s="40" t="s">
        <v>2011</v>
      </c>
      <c r="B987" s="41">
        <v>46038</v>
      </c>
      <c r="C987" s="41" t="s">
        <v>1432</v>
      </c>
      <c r="D987" s="41" t="s">
        <v>8113</v>
      </c>
      <c r="E987" s="41" t="s">
        <v>4737</v>
      </c>
      <c r="F987" s="41" t="s">
        <v>2012</v>
      </c>
      <c r="G987" s="41">
        <v>46044</v>
      </c>
      <c r="H987" s="41">
        <v>46408</v>
      </c>
      <c r="I987" s="42"/>
      <c r="J987" s="43">
        <v>38400000</v>
      </c>
      <c r="K987" s="43"/>
      <c r="L987" s="44">
        <v>0.22802197802197802</v>
      </c>
      <c r="M987" s="45" t="s">
        <v>2013</v>
      </c>
      <c r="N987" s="46" t="s">
        <v>32</v>
      </c>
    </row>
    <row r="988" spans="1:14" s="29" customFormat="1" ht="74.7" customHeight="1" x14ac:dyDescent="0.2">
      <c r="A988" s="40" t="s">
        <v>2014</v>
      </c>
      <c r="B988" s="41">
        <v>46038</v>
      </c>
      <c r="C988" s="41" t="s">
        <v>1430</v>
      </c>
      <c r="D988" s="41" t="s">
        <v>8113</v>
      </c>
      <c r="E988" s="41" t="s">
        <v>4737</v>
      </c>
      <c r="F988" s="41" t="s">
        <v>2015</v>
      </c>
      <c r="G988" s="41">
        <v>46045</v>
      </c>
      <c r="H988" s="41">
        <v>46409</v>
      </c>
      <c r="I988" s="42"/>
      <c r="J988" s="43">
        <v>38400000</v>
      </c>
      <c r="K988" s="43"/>
      <c r="L988" s="44">
        <v>0.22527472527472528</v>
      </c>
      <c r="M988" s="45" t="s">
        <v>8175</v>
      </c>
      <c r="N988" s="46" t="s">
        <v>32</v>
      </c>
    </row>
    <row r="989" spans="1:14" s="29" customFormat="1" ht="74.7" customHeight="1" x14ac:dyDescent="0.2">
      <c r="A989" s="40" t="s">
        <v>2016</v>
      </c>
      <c r="B989" s="41">
        <v>46038</v>
      </c>
      <c r="C989" s="41" t="s">
        <v>397</v>
      </c>
      <c r="D989" s="41" t="s">
        <v>8113</v>
      </c>
      <c r="E989" s="41" t="s">
        <v>4737</v>
      </c>
      <c r="F989" s="41" t="s">
        <v>2017</v>
      </c>
      <c r="G989" s="41">
        <v>46048</v>
      </c>
      <c r="H989" s="41">
        <v>46412</v>
      </c>
      <c r="I989" s="42"/>
      <c r="J989" s="43">
        <v>38400000</v>
      </c>
      <c r="K989" s="43"/>
      <c r="L989" s="44">
        <v>0.21703296703296704</v>
      </c>
      <c r="M989" s="45" t="s">
        <v>8176</v>
      </c>
      <c r="N989" s="46" t="s">
        <v>32</v>
      </c>
    </row>
    <row r="990" spans="1:14" s="29" customFormat="1" ht="74.7" customHeight="1" x14ac:dyDescent="0.2">
      <c r="A990" s="40" t="s">
        <v>2018</v>
      </c>
      <c r="B990" s="41">
        <v>46038</v>
      </c>
      <c r="C990" s="41" t="s">
        <v>71</v>
      </c>
      <c r="D990" s="41" t="s">
        <v>8113</v>
      </c>
      <c r="E990" s="41" t="s">
        <v>4737</v>
      </c>
      <c r="F990" s="41" t="s">
        <v>2019</v>
      </c>
      <c r="G990" s="41">
        <v>46065</v>
      </c>
      <c r="H990" s="41">
        <v>46429</v>
      </c>
      <c r="I990" s="42"/>
      <c r="J990" s="43">
        <v>38400000</v>
      </c>
      <c r="K990" s="43"/>
      <c r="L990" s="44">
        <v>0.17032967032967034</v>
      </c>
      <c r="M990" s="45" t="s">
        <v>8177</v>
      </c>
      <c r="N990" s="46" t="s">
        <v>32</v>
      </c>
    </row>
    <row r="991" spans="1:14" s="29" customFormat="1" ht="74.7" customHeight="1" x14ac:dyDescent="0.2">
      <c r="A991" s="40" t="s">
        <v>2020</v>
      </c>
      <c r="B991" s="41">
        <v>46038</v>
      </c>
      <c r="C991" s="41" t="s">
        <v>1237</v>
      </c>
      <c r="D991" s="41" t="s">
        <v>8113</v>
      </c>
      <c r="E991" s="41" t="s">
        <v>4737</v>
      </c>
      <c r="F991" s="41" t="s">
        <v>2021</v>
      </c>
      <c r="G991" s="41">
        <v>46045</v>
      </c>
      <c r="H991" s="41">
        <v>46409</v>
      </c>
      <c r="I991" s="42"/>
      <c r="J991" s="43">
        <v>38400000</v>
      </c>
      <c r="K991" s="43"/>
      <c r="L991" s="44">
        <v>0.22527472527472528</v>
      </c>
      <c r="M991" s="45" t="s">
        <v>2022</v>
      </c>
      <c r="N991" s="46" t="s">
        <v>32</v>
      </c>
    </row>
    <row r="992" spans="1:14" s="29" customFormat="1" ht="74.7" customHeight="1" x14ac:dyDescent="0.2">
      <c r="A992" s="40" t="s">
        <v>2023</v>
      </c>
      <c r="B992" s="41">
        <v>46038</v>
      </c>
      <c r="C992" s="41" t="s">
        <v>384</v>
      </c>
      <c r="D992" s="41" t="s">
        <v>8113</v>
      </c>
      <c r="E992" s="41" t="s">
        <v>4737</v>
      </c>
      <c r="F992" s="41" t="s">
        <v>2024</v>
      </c>
      <c r="G992" s="41">
        <v>46057</v>
      </c>
      <c r="H992" s="41">
        <v>46421</v>
      </c>
      <c r="I992" s="42"/>
      <c r="J992" s="43">
        <v>38400000</v>
      </c>
      <c r="K992" s="43"/>
      <c r="L992" s="44">
        <v>0.19230769230769232</v>
      </c>
      <c r="M992" s="45" t="s">
        <v>8178</v>
      </c>
      <c r="N992" s="46" t="s">
        <v>32</v>
      </c>
    </row>
    <row r="993" spans="1:14" s="29" customFormat="1" ht="74.7" customHeight="1" x14ac:dyDescent="0.2">
      <c r="A993" s="40" t="s">
        <v>2025</v>
      </c>
      <c r="B993" s="41">
        <v>46038</v>
      </c>
      <c r="C993" s="41" t="s">
        <v>166</v>
      </c>
      <c r="D993" s="41" t="s">
        <v>8113</v>
      </c>
      <c r="E993" s="41" t="s">
        <v>4712</v>
      </c>
      <c r="F993" s="41" t="s">
        <v>2026</v>
      </c>
      <c r="G993" s="41">
        <v>46044</v>
      </c>
      <c r="H993" s="41">
        <v>46377</v>
      </c>
      <c r="I993" s="42"/>
      <c r="J993" s="43">
        <v>90772000</v>
      </c>
      <c r="K993" s="43"/>
      <c r="L993" s="44">
        <v>0.24924924924924924</v>
      </c>
      <c r="M993" s="45" t="s">
        <v>2027</v>
      </c>
      <c r="N993" s="46" t="s">
        <v>32</v>
      </c>
    </row>
    <row r="994" spans="1:14" s="29" customFormat="1" ht="74.7" customHeight="1" x14ac:dyDescent="0.2">
      <c r="A994" s="40" t="s">
        <v>4586</v>
      </c>
      <c r="B994" s="41">
        <v>46038</v>
      </c>
      <c r="C994" s="41" t="s">
        <v>4587</v>
      </c>
      <c r="D994" s="41" t="s">
        <v>8113</v>
      </c>
      <c r="E994" s="41" t="s">
        <v>4712</v>
      </c>
      <c r="F994" s="41" t="s">
        <v>4588</v>
      </c>
      <c r="G994" s="41">
        <v>46044</v>
      </c>
      <c r="H994" s="41">
        <v>46377</v>
      </c>
      <c r="I994" s="42"/>
      <c r="J994" s="43">
        <v>110000000</v>
      </c>
      <c r="K994" s="43"/>
      <c r="L994" s="44">
        <v>0.24924924924924924</v>
      </c>
      <c r="M994" s="45" t="s">
        <v>8179</v>
      </c>
      <c r="N994" s="46" t="s">
        <v>32</v>
      </c>
    </row>
    <row r="995" spans="1:14" s="29" customFormat="1" ht="74.7" customHeight="1" x14ac:dyDescent="0.2">
      <c r="A995" s="40" t="s">
        <v>2028</v>
      </c>
      <c r="B995" s="41">
        <v>46038</v>
      </c>
      <c r="C995" s="41" t="s">
        <v>153</v>
      </c>
      <c r="D995" s="41" t="s">
        <v>8113</v>
      </c>
      <c r="E995" s="41" t="s">
        <v>4712</v>
      </c>
      <c r="F995" s="41" t="s">
        <v>2029</v>
      </c>
      <c r="G995" s="41">
        <v>46044</v>
      </c>
      <c r="H995" s="41">
        <v>46347</v>
      </c>
      <c r="I995" s="42"/>
      <c r="J995" s="43">
        <v>72000000</v>
      </c>
      <c r="K995" s="43"/>
      <c r="L995" s="44">
        <v>0.27392739273927391</v>
      </c>
      <c r="M995" s="45" t="s">
        <v>8180</v>
      </c>
      <c r="N995" s="46" t="s">
        <v>32</v>
      </c>
    </row>
    <row r="996" spans="1:14" s="29" customFormat="1" ht="74.7" customHeight="1" x14ac:dyDescent="0.2">
      <c r="A996" s="40" t="s">
        <v>2030</v>
      </c>
      <c r="B996" s="41">
        <v>46038</v>
      </c>
      <c r="C996" s="41" t="s">
        <v>202</v>
      </c>
      <c r="D996" s="41" t="s">
        <v>8113</v>
      </c>
      <c r="E996" s="41" t="s">
        <v>4737</v>
      </c>
      <c r="F996" s="41" t="s">
        <v>2031</v>
      </c>
      <c r="G996" s="41">
        <v>46044</v>
      </c>
      <c r="H996" s="41">
        <v>46408</v>
      </c>
      <c r="I996" s="42"/>
      <c r="J996" s="43">
        <v>38400000</v>
      </c>
      <c r="K996" s="43"/>
      <c r="L996" s="44">
        <v>0.22802197802197802</v>
      </c>
      <c r="M996" s="45" t="s">
        <v>8181</v>
      </c>
      <c r="N996" s="46" t="s">
        <v>32</v>
      </c>
    </row>
    <row r="997" spans="1:14" s="29" customFormat="1" ht="74.7" customHeight="1" x14ac:dyDescent="0.2">
      <c r="A997" s="40" t="s">
        <v>2032</v>
      </c>
      <c r="B997" s="41">
        <v>46038</v>
      </c>
      <c r="C997" s="41" t="s">
        <v>375</v>
      </c>
      <c r="D997" s="41" t="s">
        <v>8113</v>
      </c>
      <c r="E997" s="41" t="s">
        <v>4712</v>
      </c>
      <c r="F997" s="41" t="s">
        <v>2033</v>
      </c>
      <c r="G997" s="41">
        <v>46049</v>
      </c>
      <c r="H997" s="41">
        <v>46397</v>
      </c>
      <c r="I997" s="42"/>
      <c r="J997" s="43">
        <v>54270363</v>
      </c>
      <c r="K997" s="43"/>
      <c r="L997" s="44">
        <v>0.22413793103448276</v>
      </c>
      <c r="M997" s="45" t="s">
        <v>8182</v>
      </c>
      <c r="N997" s="46" t="s">
        <v>32</v>
      </c>
    </row>
    <row r="998" spans="1:14" s="29" customFormat="1" ht="74.7" customHeight="1" x14ac:dyDescent="0.2">
      <c r="A998" s="40" t="s">
        <v>2034</v>
      </c>
      <c r="B998" s="41">
        <v>46038</v>
      </c>
      <c r="C998" s="41" t="s">
        <v>422</v>
      </c>
      <c r="D998" s="41" t="s">
        <v>8113</v>
      </c>
      <c r="E998" s="41" t="s">
        <v>4712</v>
      </c>
      <c r="F998" s="41" t="s">
        <v>2035</v>
      </c>
      <c r="G998" s="41">
        <v>46052</v>
      </c>
      <c r="H998" s="41">
        <v>46400</v>
      </c>
      <c r="I998" s="42"/>
      <c r="J998" s="43">
        <v>54270363</v>
      </c>
      <c r="K998" s="43"/>
      <c r="L998" s="44">
        <v>0.21551724137931033</v>
      </c>
      <c r="M998" s="45" t="s">
        <v>2036</v>
      </c>
      <c r="N998" s="46" t="s">
        <v>32</v>
      </c>
    </row>
    <row r="999" spans="1:14" s="29" customFormat="1" ht="74.7" customHeight="1" x14ac:dyDescent="0.2">
      <c r="A999" s="40" t="s">
        <v>2037</v>
      </c>
      <c r="B999" s="41">
        <v>46038</v>
      </c>
      <c r="C999" s="41" t="s">
        <v>2038</v>
      </c>
      <c r="D999" s="41" t="s">
        <v>8113</v>
      </c>
      <c r="E999" s="41" t="s">
        <v>4737</v>
      </c>
      <c r="F999" s="41" t="s">
        <v>2039</v>
      </c>
      <c r="G999" s="41">
        <v>46049</v>
      </c>
      <c r="H999" s="41">
        <v>46397</v>
      </c>
      <c r="I999" s="42"/>
      <c r="J999" s="43">
        <v>38878050</v>
      </c>
      <c r="K999" s="43"/>
      <c r="L999" s="44">
        <v>0.22413793103448276</v>
      </c>
      <c r="M999" s="45" t="s">
        <v>8183</v>
      </c>
      <c r="N999" s="46" t="s">
        <v>32</v>
      </c>
    </row>
    <row r="1000" spans="1:14" s="29" customFormat="1" ht="74.7" customHeight="1" x14ac:dyDescent="0.2">
      <c r="A1000" s="40" t="s">
        <v>2040</v>
      </c>
      <c r="B1000" s="41">
        <v>46038</v>
      </c>
      <c r="C1000" s="41" t="s">
        <v>1411</v>
      </c>
      <c r="D1000" s="41" t="s">
        <v>8113</v>
      </c>
      <c r="E1000" s="41" t="s">
        <v>4712</v>
      </c>
      <c r="F1000" s="41" t="s">
        <v>2041</v>
      </c>
      <c r="G1000" s="41">
        <v>46049</v>
      </c>
      <c r="H1000" s="41">
        <v>46397</v>
      </c>
      <c r="I1000" s="42"/>
      <c r="J1000" s="43">
        <v>71067700</v>
      </c>
      <c r="K1000" s="43"/>
      <c r="L1000" s="44">
        <v>0.22413793103448276</v>
      </c>
      <c r="M1000" s="45" t="s">
        <v>8184</v>
      </c>
      <c r="N1000" s="46" t="s">
        <v>32</v>
      </c>
    </row>
    <row r="1001" spans="1:14" s="29" customFormat="1" ht="74.7" customHeight="1" x14ac:dyDescent="0.2">
      <c r="A1001" s="40" t="s">
        <v>2042</v>
      </c>
      <c r="B1001" s="41">
        <v>46038</v>
      </c>
      <c r="C1001" s="41" t="s">
        <v>322</v>
      </c>
      <c r="D1001" s="41" t="s">
        <v>8113</v>
      </c>
      <c r="E1001" s="41" t="s">
        <v>4712</v>
      </c>
      <c r="F1001" s="41" t="s">
        <v>2043</v>
      </c>
      <c r="G1001" s="41">
        <v>46045</v>
      </c>
      <c r="H1001" s="41">
        <v>46378</v>
      </c>
      <c r="I1001" s="42"/>
      <c r="J1001" s="43">
        <v>73744000</v>
      </c>
      <c r="K1001" s="43"/>
      <c r="L1001" s="44">
        <v>0.24624624624624625</v>
      </c>
      <c r="M1001" s="45" t="s">
        <v>8185</v>
      </c>
      <c r="N1001" s="46" t="s">
        <v>32</v>
      </c>
    </row>
    <row r="1002" spans="1:14" s="29" customFormat="1" ht="74.7" customHeight="1" x14ac:dyDescent="0.2">
      <c r="A1002" s="40" t="s">
        <v>2044</v>
      </c>
      <c r="B1002" s="41">
        <v>46038</v>
      </c>
      <c r="C1002" s="41" t="s">
        <v>64</v>
      </c>
      <c r="D1002" s="41" t="s">
        <v>8113</v>
      </c>
      <c r="E1002" s="41" t="s">
        <v>4712</v>
      </c>
      <c r="F1002" s="41" t="s">
        <v>2045</v>
      </c>
      <c r="G1002" s="41">
        <v>46059</v>
      </c>
      <c r="H1002" s="41">
        <v>46407</v>
      </c>
      <c r="I1002" s="42"/>
      <c r="J1002" s="43">
        <v>83035750</v>
      </c>
      <c r="K1002" s="43"/>
      <c r="L1002" s="44">
        <v>0.19540229885057472</v>
      </c>
      <c r="M1002" s="45" t="s">
        <v>8186</v>
      </c>
      <c r="N1002" s="46" t="s">
        <v>32</v>
      </c>
    </row>
    <row r="1003" spans="1:14" s="29" customFormat="1" ht="74.7" customHeight="1" x14ac:dyDescent="0.2">
      <c r="A1003" s="40" t="s">
        <v>2046</v>
      </c>
      <c r="B1003" s="41">
        <v>46038</v>
      </c>
      <c r="C1003" s="41" t="s">
        <v>159</v>
      </c>
      <c r="D1003" s="41" t="s">
        <v>8113</v>
      </c>
      <c r="E1003" s="41" t="s">
        <v>4737</v>
      </c>
      <c r="F1003" s="41" t="s">
        <v>2047</v>
      </c>
      <c r="G1003" s="41">
        <v>46051</v>
      </c>
      <c r="H1003" s="41">
        <v>46399</v>
      </c>
      <c r="I1003" s="42"/>
      <c r="J1003" s="43">
        <v>43741688</v>
      </c>
      <c r="K1003" s="43"/>
      <c r="L1003" s="44">
        <v>0.21839080459770116</v>
      </c>
      <c r="M1003" s="45" t="s">
        <v>2048</v>
      </c>
      <c r="N1003" s="46" t="s">
        <v>32</v>
      </c>
    </row>
    <row r="1004" spans="1:14" s="29" customFormat="1" ht="74.7" customHeight="1" x14ac:dyDescent="0.2">
      <c r="A1004" s="40" t="s">
        <v>2049</v>
      </c>
      <c r="B1004" s="41">
        <v>46045</v>
      </c>
      <c r="C1004" s="41" t="s">
        <v>2050</v>
      </c>
      <c r="D1004" s="41" t="s">
        <v>8113</v>
      </c>
      <c r="E1004" s="41" t="s">
        <v>4712</v>
      </c>
      <c r="F1004" s="41" t="s">
        <v>2051</v>
      </c>
      <c r="G1004" s="41">
        <v>46064</v>
      </c>
      <c r="H1004" s="41">
        <v>46412</v>
      </c>
      <c r="I1004" s="42"/>
      <c r="J1004" s="43">
        <v>54565994</v>
      </c>
      <c r="K1004" s="43"/>
      <c r="L1004" s="44">
        <v>0.18103448275862069</v>
      </c>
      <c r="M1004" s="45" t="s">
        <v>8187</v>
      </c>
      <c r="N1004" s="46" t="s">
        <v>32</v>
      </c>
    </row>
    <row r="1005" spans="1:14" s="29" customFormat="1" ht="74.7" customHeight="1" x14ac:dyDescent="0.2">
      <c r="A1005" s="40" t="s">
        <v>2052</v>
      </c>
      <c r="B1005" s="41">
        <v>46038</v>
      </c>
      <c r="C1005" s="41" t="s">
        <v>2053</v>
      </c>
      <c r="D1005" s="41" t="s">
        <v>8113</v>
      </c>
      <c r="E1005" s="41" t="s">
        <v>4712</v>
      </c>
      <c r="F1005" s="41" t="s">
        <v>2054</v>
      </c>
      <c r="G1005" s="41">
        <v>46041</v>
      </c>
      <c r="H1005" s="41">
        <v>46317</v>
      </c>
      <c r="I1005" s="42"/>
      <c r="J1005" s="43">
        <v>86766667</v>
      </c>
      <c r="K1005" s="43"/>
      <c r="L1005" s="44">
        <v>0.31159420289855072</v>
      </c>
      <c r="M1005" s="45" t="s">
        <v>8188</v>
      </c>
      <c r="N1005" s="46" t="s">
        <v>32</v>
      </c>
    </row>
    <row r="1006" spans="1:14" s="29" customFormat="1" ht="74.7" customHeight="1" x14ac:dyDescent="0.2">
      <c r="A1006" s="40" t="s">
        <v>2055</v>
      </c>
      <c r="B1006" s="41">
        <v>46038</v>
      </c>
      <c r="C1006" s="41" t="s">
        <v>1400</v>
      </c>
      <c r="D1006" s="41" t="s">
        <v>8113</v>
      </c>
      <c r="E1006" s="41" t="s">
        <v>4712</v>
      </c>
      <c r="F1006" s="41" t="s">
        <v>2056</v>
      </c>
      <c r="G1006" s="41">
        <v>46043</v>
      </c>
      <c r="H1006" s="41">
        <v>46391</v>
      </c>
      <c r="I1006" s="42"/>
      <c r="J1006" s="43">
        <v>77105200</v>
      </c>
      <c r="K1006" s="43"/>
      <c r="L1006" s="44">
        <v>0.2413793103448276</v>
      </c>
      <c r="M1006" s="45" t="s">
        <v>8189</v>
      </c>
      <c r="N1006" s="46" t="s">
        <v>32</v>
      </c>
    </row>
    <row r="1007" spans="1:14" s="29" customFormat="1" ht="74.7" customHeight="1" x14ac:dyDescent="0.2">
      <c r="A1007" s="40" t="s">
        <v>2057</v>
      </c>
      <c r="B1007" s="41">
        <v>46038</v>
      </c>
      <c r="C1007" s="41" t="s">
        <v>351</v>
      </c>
      <c r="D1007" s="41" t="s">
        <v>8113</v>
      </c>
      <c r="E1007" s="41" t="s">
        <v>4712</v>
      </c>
      <c r="F1007" s="41" t="s">
        <v>2058</v>
      </c>
      <c r="G1007" s="41">
        <v>46043</v>
      </c>
      <c r="H1007" s="41">
        <v>46391</v>
      </c>
      <c r="I1007" s="42"/>
      <c r="J1007" s="43">
        <v>71067700</v>
      </c>
      <c r="K1007" s="43"/>
      <c r="L1007" s="44">
        <v>0.2413793103448276</v>
      </c>
      <c r="M1007" s="45" t="s">
        <v>8190</v>
      </c>
      <c r="N1007" s="46" t="s">
        <v>32</v>
      </c>
    </row>
    <row r="1008" spans="1:14" s="29" customFormat="1" ht="74.7" customHeight="1" x14ac:dyDescent="0.2">
      <c r="A1008" s="40" t="s">
        <v>2059</v>
      </c>
      <c r="B1008" s="41">
        <v>46038</v>
      </c>
      <c r="C1008" s="41" t="s">
        <v>2060</v>
      </c>
      <c r="D1008" s="41" t="s">
        <v>8113</v>
      </c>
      <c r="E1008" s="41" t="s">
        <v>4712</v>
      </c>
      <c r="F1008" s="41" t="s">
        <v>2061</v>
      </c>
      <c r="G1008" s="41">
        <v>46043</v>
      </c>
      <c r="H1008" s="41">
        <v>46391</v>
      </c>
      <c r="I1008" s="42"/>
      <c r="J1008" s="43">
        <v>54565994</v>
      </c>
      <c r="K1008" s="43"/>
      <c r="L1008" s="44">
        <v>0.2413793103448276</v>
      </c>
      <c r="M1008" s="45" t="s">
        <v>2062</v>
      </c>
      <c r="N1008" s="46" t="s">
        <v>32</v>
      </c>
    </row>
    <row r="1009" spans="1:14" s="29" customFormat="1" ht="74.7" customHeight="1" x14ac:dyDescent="0.2">
      <c r="A1009" s="40" t="s">
        <v>2063</v>
      </c>
      <c r="B1009" s="41">
        <v>46038</v>
      </c>
      <c r="C1009" s="41" t="s">
        <v>2064</v>
      </c>
      <c r="D1009" s="41" t="s">
        <v>8113</v>
      </c>
      <c r="E1009" s="41" t="s">
        <v>4712</v>
      </c>
      <c r="F1009" s="41" t="s">
        <v>2065</v>
      </c>
      <c r="G1009" s="41">
        <v>46049</v>
      </c>
      <c r="H1009" s="41">
        <v>46397</v>
      </c>
      <c r="I1009" s="42"/>
      <c r="J1009" s="43">
        <v>52193992</v>
      </c>
      <c r="K1009" s="43"/>
      <c r="L1009" s="44">
        <v>0.22413793103448276</v>
      </c>
      <c r="M1009" s="45" t="s">
        <v>2066</v>
      </c>
      <c r="N1009" s="46" t="s">
        <v>32</v>
      </c>
    </row>
    <row r="1010" spans="1:14" s="29" customFormat="1" ht="74.7" customHeight="1" x14ac:dyDescent="0.2">
      <c r="A1010" s="40" t="s">
        <v>2067</v>
      </c>
      <c r="B1010" s="41">
        <v>46038</v>
      </c>
      <c r="C1010" s="41" t="s">
        <v>311</v>
      </c>
      <c r="D1010" s="41" t="s">
        <v>8113</v>
      </c>
      <c r="E1010" s="41" t="s">
        <v>4712</v>
      </c>
      <c r="F1010" s="41" t="s">
        <v>2068</v>
      </c>
      <c r="G1010" s="41">
        <v>46043</v>
      </c>
      <c r="H1010" s="41">
        <v>46407</v>
      </c>
      <c r="I1010" s="42"/>
      <c r="J1010" s="43">
        <v>149464356</v>
      </c>
      <c r="K1010" s="43"/>
      <c r="L1010" s="44">
        <v>0.23076923076923078</v>
      </c>
      <c r="M1010" s="45" t="s">
        <v>2069</v>
      </c>
      <c r="N1010" s="46" t="s">
        <v>32</v>
      </c>
    </row>
    <row r="1011" spans="1:14" s="29" customFormat="1" ht="74.7" customHeight="1" x14ac:dyDescent="0.2">
      <c r="A1011" s="40" t="s">
        <v>2070</v>
      </c>
      <c r="B1011" s="41">
        <v>46038</v>
      </c>
      <c r="C1011" s="41" t="s">
        <v>2071</v>
      </c>
      <c r="D1011" s="41" t="s">
        <v>8113</v>
      </c>
      <c r="E1011" s="41" t="s">
        <v>4712</v>
      </c>
      <c r="F1011" s="41" t="s">
        <v>2072</v>
      </c>
      <c r="G1011" s="41">
        <v>46042</v>
      </c>
      <c r="H1011" s="41">
        <v>46222</v>
      </c>
      <c r="I1011" s="42"/>
      <c r="J1011" s="43">
        <v>55510998</v>
      </c>
      <c r="K1011" s="43"/>
      <c r="L1011" s="44">
        <v>0.47222222222222221</v>
      </c>
      <c r="M1011" s="45" t="s">
        <v>2073</v>
      </c>
      <c r="N1011" s="46" t="s">
        <v>32</v>
      </c>
    </row>
    <row r="1012" spans="1:14" s="29" customFormat="1" ht="74.7" customHeight="1" x14ac:dyDescent="0.2">
      <c r="A1012" s="40" t="s">
        <v>2074</v>
      </c>
      <c r="B1012" s="41">
        <v>46038</v>
      </c>
      <c r="C1012" s="41" t="s">
        <v>105</v>
      </c>
      <c r="D1012" s="41" t="s">
        <v>8113</v>
      </c>
      <c r="E1012" s="41" t="s">
        <v>4712</v>
      </c>
      <c r="F1012" s="41" t="s">
        <v>2075</v>
      </c>
      <c r="G1012" s="41">
        <v>46056</v>
      </c>
      <c r="H1012" s="41">
        <v>46404</v>
      </c>
      <c r="I1012" s="42"/>
      <c r="J1012" s="43">
        <v>51945995</v>
      </c>
      <c r="K1012" s="43"/>
      <c r="L1012" s="44">
        <v>0.20402298850574713</v>
      </c>
      <c r="M1012" s="45" t="s">
        <v>8191</v>
      </c>
      <c r="N1012" s="46" t="s">
        <v>32</v>
      </c>
    </row>
    <row r="1013" spans="1:14" s="29" customFormat="1" ht="74.7" customHeight="1" x14ac:dyDescent="0.2">
      <c r="A1013" s="40" t="s">
        <v>2076</v>
      </c>
      <c r="B1013" s="41">
        <v>46038</v>
      </c>
      <c r="C1013" s="41" t="s">
        <v>2077</v>
      </c>
      <c r="D1013" s="41" t="s">
        <v>8113</v>
      </c>
      <c r="E1013" s="41" t="s">
        <v>4712</v>
      </c>
      <c r="F1013" s="41" t="s">
        <v>2078</v>
      </c>
      <c r="G1013" s="41">
        <v>46049</v>
      </c>
      <c r="H1013" s="41">
        <v>46397</v>
      </c>
      <c r="I1013" s="42"/>
      <c r="J1013" s="43">
        <v>55942992</v>
      </c>
      <c r="K1013" s="43"/>
      <c r="L1013" s="44">
        <v>0.22413793103448276</v>
      </c>
      <c r="M1013" s="45" t="s">
        <v>2079</v>
      </c>
      <c r="N1013" s="46" t="s">
        <v>32</v>
      </c>
    </row>
    <row r="1014" spans="1:14" s="29" customFormat="1" ht="74.7" customHeight="1" x14ac:dyDescent="0.2">
      <c r="A1014" s="40" t="s">
        <v>2080</v>
      </c>
      <c r="B1014" s="41">
        <v>46038</v>
      </c>
      <c r="C1014" s="41" t="s">
        <v>423</v>
      </c>
      <c r="D1014" s="41" t="s">
        <v>8113</v>
      </c>
      <c r="E1014" s="41" t="s">
        <v>4712</v>
      </c>
      <c r="F1014" s="41" t="s">
        <v>2081</v>
      </c>
      <c r="G1014" s="41">
        <v>46044</v>
      </c>
      <c r="H1014" s="41">
        <v>46300</v>
      </c>
      <c r="I1014" s="42"/>
      <c r="J1014" s="43">
        <v>66285204</v>
      </c>
      <c r="K1014" s="43"/>
      <c r="L1014" s="44">
        <v>0.32421875</v>
      </c>
      <c r="M1014" s="45" t="s">
        <v>2082</v>
      </c>
      <c r="N1014" s="46" t="s">
        <v>32</v>
      </c>
    </row>
    <row r="1015" spans="1:14" s="29" customFormat="1" ht="74.7" customHeight="1" x14ac:dyDescent="0.2">
      <c r="A1015" s="40" t="s">
        <v>2083</v>
      </c>
      <c r="B1015" s="41">
        <v>46038</v>
      </c>
      <c r="C1015" s="41" t="s">
        <v>418</v>
      </c>
      <c r="D1015" s="41" t="s">
        <v>8113</v>
      </c>
      <c r="E1015" s="41" t="s">
        <v>4712</v>
      </c>
      <c r="F1015" s="41" t="s">
        <v>2084</v>
      </c>
      <c r="G1015" s="41">
        <v>46055</v>
      </c>
      <c r="H1015" s="41">
        <v>46403</v>
      </c>
      <c r="I1015" s="42"/>
      <c r="J1015" s="43">
        <v>71067700</v>
      </c>
      <c r="K1015" s="43"/>
      <c r="L1015" s="44">
        <v>0.20689655172413793</v>
      </c>
      <c r="M1015" s="45" t="s">
        <v>8192</v>
      </c>
      <c r="N1015" s="46" t="s">
        <v>32</v>
      </c>
    </row>
    <row r="1016" spans="1:14" s="29" customFormat="1" ht="74.7" customHeight="1" x14ac:dyDescent="0.2">
      <c r="A1016" s="40" t="s">
        <v>2085</v>
      </c>
      <c r="B1016" s="41">
        <v>46038</v>
      </c>
      <c r="C1016" s="41" t="s">
        <v>34</v>
      </c>
      <c r="D1016" s="41" t="s">
        <v>8113</v>
      </c>
      <c r="E1016" s="41" t="s">
        <v>4712</v>
      </c>
      <c r="F1016" s="41" t="s">
        <v>2086</v>
      </c>
      <c r="G1016" s="41">
        <v>46042</v>
      </c>
      <c r="H1016" s="41">
        <v>46222</v>
      </c>
      <c r="I1016" s="42"/>
      <c r="J1016" s="43">
        <v>55510998</v>
      </c>
      <c r="K1016" s="43"/>
      <c r="L1016" s="44">
        <v>0.47222222222222221</v>
      </c>
      <c r="M1016" s="45" t="s">
        <v>8193</v>
      </c>
      <c r="N1016" s="46" t="s">
        <v>32</v>
      </c>
    </row>
    <row r="1017" spans="1:14" s="29" customFormat="1" ht="74.7" customHeight="1" x14ac:dyDescent="0.2">
      <c r="A1017" s="40" t="s">
        <v>2087</v>
      </c>
      <c r="B1017" s="41">
        <v>46038</v>
      </c>
      <c r="C1017" s="41" t="s">
        <v>144</v>
      </c>
      <c r="D1017" s="41" t="s">
        <v>8113</v>
      </c>
      <c r="E1017" s="41" t="s">
        <v>4712</v>
      </c>
      <c r="F1017" s="41" t="s">
        <v>2088</v>
      </c>
      <c r="G1017" s="41">
        <v>46049</v>
      </c>
      <c r="H1017" s="41">
        <v>46397</v>
      </c>
      <c r="I1017" s="42"/>
      <c r="J1017" s="43">
        <v>122180991</v>
      </c>
      <c r="K1017" s="43"/>
      <c r="L1017" s="44">
        <v>0.22413793103448276</v>
      </c>
      <c r="M1017" s="45" t="s">
        <v>2089</v>
      </c>
      <c r="N1017" s="46" t="s">
        <v>32</v>
      </c>
    </row>
    <row r="1018" spans="1:14" s="29" customFormat="1" ht="74.7" customHeight="1" x14ac:dyDescent="0.2">
      <c r="A1018" s="40" t="s">
        <v>2090</v>
      </c>
      <c r="B1018" s="41">
        <v>46038</v>
      </c>
      <c r="C1018" s="41" t="s">
        <v>399</v>
      </c>
      <c r="D1018" s="41" t="s">
        <v>8113</v>
      </c>
      <c r="E1018" s="41" t="s">
        <v>4712</v>
      </c>
      <c r="F1018" s="41" t="s">
        <v>2091</v>
      </c>
      <c r="G1018" s="41">
        <v>46045</v>
      </c>
      <c r="H1018" s="41">
        <v>46393</v>
      </c>
      <c r="I1018" s="42"/>
      <c r="J1018" s="43">
        <v>59311250</v>
      </c>
      <c r="K1018" s="43"/>
      <c r="L1018" s="44">
        <v>0.23563218390804597</v>
      </c>
      <c r="M1018" s="45" t="s">
        <v>2092</v>
      </c>
      <c r="N1018" s="46" t="s">
        <v>32</v>
      </c>
    </row>
    <row r="1019" spans="1:14" s="29" customFormat="1" ht="74.7" customHeight="1" x14ac:dyDescent="0.2">
      <c r="A1019" s="40" t="s">
        <v>2093</v>
      </c>
      <c r="B1019" s="41">
        <v>46038</v>
      </c>
      <c r="C1019" s="41" t="s">
        <v>319</v>
      </c>
      <c r="D1019" s="41" t="s">
        <v>8113</v>
      </c>
      <c r="E1019" s="41" t="s">
        <v>4712</v>
      </c>
      <c r="F1019" s="41" t="s">
        <v>2094</v>
      </c>
      <c r="G1019" s="41">
        <v>46050</v>
      </c>
      <c r="H1019" s="41">
        <v>46398</v>
      </c>
      <c r="I1019" s="42"/>
      <c r="J1019" s="43">
        <v>142347000</v>
      </c>
      <c r="K1019" s="43"/>
      <c r="L1019" s="44">
        <v>0.22126436781609196</v>
      </c>
      <c r="M1019" s="45" t="s">
        <v>2095</v>
      </c>
      <c r="N1019" s="46" t="s">
        <v>32</v>
      </c>
    </row>
    <row r="1020" spans="1:14" s="29" customFormat="1" ht="74.7" customHeight="1" x14ac:dyDescent="0.2">
      <c r="A1020" s="40" t="s">
        <v>2096</v>
      </c>
      <c r="B1020" s="41">
        <v>46038</v>
      </c>
      <c r="C1020" s="41" t="s">
        <v>197</v>
      </c>
      <c r="D1020" s="41" t="s">
        <v>8113</v>
      </c>
      <c r="E1020" s="41" t="s">
        <v>4712</v>
      </c>
      <c r="F1020" s="41" t="s">
        <v>2097</v>
      </c>
      <c r="G1020" s="41">
        <v>46056</v>
      </c>
      <c r="H1020" s="41">
        <v>46404</v>
      </c>
      <c r="I1020" s="42"/>
      <c r="J1020" s="43">
        <v>83925850</v>
      </c>
      <c r="K1020" s="43"/>
      <c r="L1020" s="44">
        <v>0.20402298850574713</v>
      </c>
      <c r="M1020" s="45" t="s">
        <v>8194</v>
      </c>
      <c r="N1020" s="46" t="s">
        <v>32</v>
      </c>
    </row>
    <row r="1021" spans="1:14" s="29" customFormat="1" ht="74.7" customHeight="1" x14ac:dyDescent="0.2">
      <c r="A1021" s="40" t="s">
        <v>2098</v>
      </c>
      <c r="B1021" s="41">
        <v>46038</v>
      </c>
      <c r="C1021" s="41" t="s">
        <v>2099</v>
      </c>
      <c r="D1021" s="41" t="s">
        <v>8113</v>
      </c>
      <c r="E1021" s="41" t="s">
        <v>4737</v>
      </c>
      <c r="F1021" s="41" t="s">
        <v>2100</v>
      </c>
      <c r="G1021" s="41">
        <v>46045</v>
      </c>
      <c r="H1021" s="41">
        <v>46363</v>
      </c>
      <c r="I1021" s="42"/>
      <c r="J1021" s="43">
        <v>38797500</v>
      </c>
      <c r="K1021" s="43"/>
      <c r="L1021" s="44">
        <v>0.25786163522012578</v>
      </c>
      <c r="M1021" s="45" t="s">
        <v>2101</v>
      </c>
      <c r="N1021" s="46" t="s">
        <v>32</v>
      </c>
    </row>
    <row r="1022" spans="1:14" s="29" customFormat="1" ht="74.7" customHeight="1" x14ac:dyDescent="0.2">
      <c r="A1022" s="40" t="s">
        <v>2102</v>
      </c>
      <c r="B1022" s="41">
        <v>46038</v>
      </c>
      <c r="C1022" s="41" t="s">
        <v>8195</v>
      </c>
      <c r="D1022" s="41" t="s">
        <v>8113</v>
      </c>
      <c r="E1022" s="41" t="s">
        <v>4712</v>
      </c>
      <c r="F1022" s="41" t="s">
        <v>2103</v>
      </c>
      <c r="G1022" s="41">
        <v>46044</v>
      </c>
      <c r="H1022" s="41">
        <v>46392</v>
      </c>
      <c r="I1022" s="42"/>
      <c r="J1022" s="43">
        <v>52193992</v>
      </c>
      <c r="K1022" s="43"/>
      <c r="L1022" s="44">
        <v>0.23850574712643677</v>
      </c>
      <c r="M1022" s="45" t="s">
        <v>2104</v>
      </c>
      <c r="N1022" s="46" t="s">
        <v>32</v>
      </c>
    </row>
    <row r="1023" spans="1:14" s="29" customFormat="1" ht="74.7" customHeight="1" x14ac:dyDescent="0.2">
      <c r="A1023" s="40" t="s">
        <v>2105</v>
      </c>
      <c r="B1023" s="41">
        <v>46038</v>
      </c>
      <c r="C1023" s="41" t="s">
        <v>199</v>
      </c>
      <c r="D1023" s="41" t="s">
        <v>8113</v>
      </c>
      <c r="E1023" s="41" t="s">
        <v>4712</v>
      </c>
      <c r="F1023" s="41" t="s">
        <v>2106</v>
      </c>
      <c r="G1023" s="41">
        <v>46058</v>
      </c>
      <c r="H1023" s="41">
        <v>46406</v>
      </c>
      <c r="I1023" s="42"/>
      <c r="J1023" s="43">
        <v>52193992</v>
      </c>
      <c r="K1023" s="43"/>
      <c r="L1023" s="44">
        <v>0.19827586206896552</v>
      </c>
      <c r="M1023" s="45" t="s">
        <v>8196</v>
      </c>
      <c r="N1023" s="46" t="s">
        <v>32</v>
      </c>
    </row>
    <row r="1024" spans="1:14" s="29" customFormat="1" ht="74.7" customHeight="1" x14ac:dyDescent="0.2">
      <c r="A1024" s="40" t="s">
        <v>2107</v>
      </c>
      <c r="B1024" s="41">
        <v>46042</v>
      </c>
      <c r="C1024" s="41" t="s">
        <v>162</v>
      </c>
      <c r="D1024" s="41" t="s">
        <v>8113</v>
      </c>
      <c r="E1024" s="41" t="s">
        <v>4737</v>
      </c>
      <c r="F1024" s="41" t="s">
        <v>2108</v>
      </c>
      <c r="G1024" s="41">
        <v>46049</v>
      </c>
      <c r="H1024" s="41">
        <v>46397</v>
      </c>
      <c r="I1024" s="42"/>
      <c r="J1024" s="43">
        <v>40378996</v>
      </c>
      <c r="K1024" s="43"/>
      <c r="L1024" s="44">
        <v>0.22413793103448276</v>
      </c>
      <c r="M1024" s="45" t="s">
        <v>2109</v>
      </c>
      <c r="N1024" s="46" t="s">
        <v>32</v>
      </c>
    </row>
    <row r="1025" spans="1:14" s="29" customFormat="1" ht="74.7" customHeight="1" x14ac:dyDescent="0.2">
      <c r="A1025" s="40" t="s">
        <v>2110</v>
      </c>
      <c r="B1025" s="41">
        <v>46042</v>
      </c>
      <c r="C1025" s="41" t="s">
        <v>87</v>
      </c>
      <c r="D1025" s="41" t="s">
        <v>8113</v>
      </c>
      <c r="E1025" s="41" t="s">
        <v>4712</v>
      </c>
      <c r="F1025" s="41" t="s">
        <v>2111</v>
      </c>
      <c r="G1025" s="41">
        <v>46051</v>
      </c>
      <c r="H1025" s="41">
        <v>46399</v>
      </c>
      <c r="I1025" s="42"/>
      <c r="J1025" s="43">
        <v>71067700</v>
      </c>
      <c r="K1025" s="43"/>
      <c r="L1025" s="44">
        <v>0.21839080459770116</v>
      </c>
      <c r="M1025" s="45" t="s">
        <v>8197</v>
      </c>
      <c r="N1025" s="46" t="s">
        <v>32</v>
      </c>
    </row>
    <row r="1026" spans="1:14" s="29" customFormat="1" ht="74.7" customHeight="1" x14ac:dyDescent="0.2">
      <c r="A1026" s="40" t="s">
        <v>2112</v>
      </c>
      <c r="B1026" s="41">
        <v>46042</v>
      </c>
      <c r="C1026" s="41" t="s">
        <v>350</v>
      </c>
      <c r="D1026" s="41" t="s">
        <v>8113</v>
      </c>
      <c r="E1026" s="41" t="s">
        <v>4712</v>
      </c>
      <c r="F1026" s="41" t="s">
        <v>2113</v>
      </c>
      <c r="G1026" s="41">
        <v>46056</v>
      </c>
      <c r="H1026" s="41">
        <v>46404</v>
      </c>
      <c r="I1026" s="42"/>
      <c r="J1026" s="43">
        <v>77269248</v>
      </c>
      <c r="K1026" s="43"/>
      <c r="L1026" s="44">
        <v>0.20402298850574713</v>
      </c>
      <c r="M1026" s="45" t="s">
        <v>8198</v>
      </c>
      <c r="N1026" s="46" t="s">
        <v>32</v>
      </c>
    </row>
    <row r="1027" spans="1:14" s="29" customFormat="1" ht="74.7" customHeight="1" x14ac:dyDescent="0.2">
      <c r="A1027" s="40" t="s">
        <v>8199</v>
      </c>
      <c r="B1027" s="41">
        <v>46042</v>
      </c>
      <c r="C1027" s="41" t="s">
        <v>8200</v>
      </c>
      <c r="D1027" s="41" t="s">
        <v>8113</v>
      </c>
      <c r="E1027" s="41" t="s">
        <v>4737</v>
      </c>
      <c r="F1027" s="41" t="s">
        <v>8201</v>
      </c>
      <c r="G1027" s="41">
        <v>46052</v>
      </c>
      <c r="H1027" s="41">
        <v>46416</v>
      </c>
      <c r="I1027" s="42"/>
      <c r="J1027" s="43">
        <v>38400000</v>
      </c>
      <c r="K1027" s="43"/>
      <c r="L1027" s="44">
        <v>0.20604395604395603</v>
      </c>
      <c r="M1027" s="45" t="s">
        <v>8202</v>
      </c>
      <c r="N1027" s="46" t="s">
        <v>32</v>
      </c>
    </row>
    <row r="1028" spans="1:14" s="29" customFormat="1" ht="74.7" customHeight="1" x14ac:dyDescent="0.2">
      <c r="A1028" s="40" t="s">
        <v>2114</v>
      </c>
      <c r="B1028" s="41">
        <v>46043</v>
      </c>
      <c r="C1028" s="41" t="s">
        <v>2115</v>
      </c>
      <c r="D1028" s="41" t="s">
        <v>8113</v>
      </c>
      <c r="E1028" s="41" t="s">
        <v>4712</v>
      </c>
      <c r="F1028" s="41" t="s">
        <v>2116</v>
      </c>
      <c r="G1028" s="41">
        <v>46050</v>
      </c>
      <c r="H1028" s="41">
        <v>46398</v>
      </c>
      <c r="I1028" s="42"/>
      <c r="J1028" s="43">
        <v>71067700</v>
      </c>
      <c r="K1028" s="43"/>
      <c r="L1028" s="44">
        <v>0.22126436781609196</v>
      </c>
      <c r="M1028" s="45" t="s">
        <v>8203</v>
      </c>
      <c r="N1028" s="46" t="s">
        <v>32</v>
      </c>
    </row>
    <row r="1029" spans="1:14" s="29" customFormat="1" ht="74.7" customHeight="1" x14ac:dyDescent="0.2">
      <c r="A1029" s="40" t="s">
        <v>2117</v>
      </c>
      <c r="B1029" s="41">
        <v>46041</v>
      </c>
      <c r="C1029" s="41" t="s">
        <v>2118</v>
      </c>
      <c r="D1029" s="41" t="s">
        <v>8113</v>
      </c>
      <c r="E1029" s="41" t="s">
        <v>4712</v>
      </c>
      <c r="F1029" s="41" t="s">
        <v>2119</v>
      </c>
      <c r="G1029" s="41">
        <v>46066</v>
      </c>
      <c r="H1029" s="41">
        <v>46409</v>
      </c>
      <c r="I1029" s="42"/>
      <c r="J1029" s="43">
        <v>55132224</v>
      </c>
      <c r="K1029" s="43"/>
      <c r="L1029" s="44">
        <v>0.17784256559766765</v>
      </c>
      <c r="M1029" s="45" t="s">
        <v>8204</v>
      </c>
      <c r="N1029" s="46" t="s">
        <v>32</v>
      </c>
    </row>
    <row r="1030" spans="1:14" s="29" customFormat="1" ht="74.7" customHeight="1" x14ac:dyDescent="0.2">
      <c r="A1030" s="40" t="s">
        <v>2120</v>
      </c>
      <c r="B1030" s="41">
        <v>46041</v>
      </c>
      <c r="C1030" s="41" t="s">
        <v>111</v>
      </c>
      <c r="D1030" s="41" t="s">
        <v>8113</v>
      </c>
      <c r="E1030" s="41" t="s">
        <v>4712</v>
      </c>
      <c r="F1030" s="41" t="s">
        <v>2121</v>
      </c>
      <c r="G1030" s="41">
        <v>46063</v>
      </c>
      <c r="H1030" s="41">
        <v>46411</v>
      </c>
      <c r="I1030" s="42"/>
      <c r="J1030" s="43">
        <v>59311250</v>
      </c>
      <c r="K1030" s="43"/>
      <c r="L1030" s="44">
        <v>0.18390804597701149</v>
      </c>
      <c r="M1030" s="45" t="s">
        <v>8205</v>
      </c>
      <c r="N1030" s="46" t="s">
        <v>32</v>
      </c>
    </row>
    <row r="1031" spans="1:14" s="29" customFormat="1" ht="74.7" customHeight="1" x14ac:dyDescent="0.2">
      <c r="A1031" s="40" t="s">
        <v>4589</v>
      </c>
      <c r="B1031" s="41">
        <v>46036</v>
      </c>
      <c r="C1031" s="41" t="s">
        <v>4590</v>
      </c>
      <c r="D1031" s="41" t="s">
        <v>8113</v>
      </c>
      <c r="E1031" s="41" t="s">
        <v>4737</v>
      </c>
      <c r="F1031" s="41" t="s">
        <v>4591</v>
      </c>
      <c r="G1031" s="41">
        <v>46064</v>
      </c>
      <c r="H1031" s="41">
        <v>46412</v>
      </c>
      <c r="I1031" s="42"/>
      <c r="J1031" s="43">
        <v>42474503</v>
      </c>
      <c r="K1031" s="43"/>
      <c r="L1031" s="44">
        <v>0.18103448275862069</v>
      </c>
      <c r="M1031" s="45" t="s">
        <v>8206</v>
      </c>
      <c r="N1031" s="46" t="s">
        <v>32</v>
      </c>
    </row>
    <row r="1032" spans="1:14" s="29" customFormat="1" ht="74.7" customHeight="1" x14ac:dyDescent="0.2">
      <c r="A1032" s="40" t="s">
        <v>2122</v>
      </c>
      <c r="B1032" s="41">
        <v>46042</v>
      </c>
      <c r="C1032" s="41" t="s">
        <v>1557</v>
      </c>
      <c r="D1032" s="41" t="s">
        <v>8113</v>
      </c>
      <c r="E1032" s="41" t="s">
        <v>4712</v>
      </c>
      <c r="F1032" s="41" t="s">
        <v>2123</v>
      </c>
      <c r="G1032" s="41">
        <v>46052</v>
      </c>
      <c r="H1032" s="41">
        <v>46385</v>
      </c>
      <c r="I1032" s="42"/>
      <c r="J1032" s="43">
        <v>79431000</v>
      </c>
      <c r="K1032" s="43"/>
      <c r="L1032" s="44">
        <v>0.22522522522522523</v>
      </c>
      <c r="M1032" s="45" t="s">
        <v>8207</v>
      </c>
      <c r="N1032" s="46" t="s">
        <v>32</v>
      </c>
    </row>
    <row r="1033" spans="1:14" s="29" customFormat="1" ht="74.7" customHeight="1" x14ac:dyDescent="0.2">
      <c r="A1033" s="40" t="s">
        <v>2124</v>
      </c>
      <c r="B1033" s="41">
        <v>46042</v>
      </c>
      <c r="C1033" s="41" t="s">
        <v>413</v>
      </c>
      <c r="D1033" s="41" t="s">
        <v>8113</v>
      </c>
      <c r="E1033" s="41" t="s">
        <v>4737</v>
      </c>
      <c r="F1033" s="41" t="s">
        <v>2125</v>
      </c>
      <c r="G1033" s="41">
        <v>46051</v>
      </c>
      <c r="H1033" s="41">
        <v>46399</v>
      </c>
      <c r="I1033" s="42"/>
      <c r="J1033" s="43">
        <v>40378996</v>
      </c>
      <c r="K1033" s="43"/>
      <c r="L1033" s="44">
        <v>0.21839080459770116</v>
      </c>
      <c r="M1033" s="45" t="s">
        <v>2126</v>
      </c>
      <c r="N1033" s="46" t="s">
        <v>32</v>
      </c>
    </row>
    <row r="1034" spans="1:14" s="29" customFormat="1" ht="74.7" customHeight="1" x14ac:dyDescent="0.2">
      <c r="A1034" s="40" t="s">
        <v>2127</v>
      </c>
      <c r="B1034" s="41">
        <v>46042</v>
      </c>
      <c r="C1034" s="41" t="s">
        <v>1231</v>
      </c>
      <c r="D1034" s="41" t="s">
        <v>8113</v>
      </c>
      <c r="E1034" s="41" t="s">
        <v>4712</v>
      </c>
      <c r="F1034" s="41" t="s">
        <v>2128</v>
      </c>
      <c r="G1034" s="41">
        <v>46045</v>
      </c>
      <c r="H1034" s="41">
        <v>46393</v>
      </c>
      <c r="I1034" s="42"/>
      <c r="J1034" s="43">
        <v>152734950</v>
      </c>
      <c r="K1034" s="43"/>
      <c r="L1034" s="44">
        <v>0.23563218390804597</v>
      </c>
      <c r="M1034" s="45" t="s">
        <v>8208</v>
      </c>
      <c r="N1034" s="46" t="s">
        <v>32</v>
      </c>
    </row>
    <row r="1035" spans="1:14" s="29" customFormat="1" ht="74.7" customHeight="1" x14ac:dyDescent="0.2">
      <c r="A1035" s="40" t="s">
        <v>2129</v>
      </c>
      <c r="B1035" s="41">
        <v>46042</v>
      </c>
      <c r="C1035" s="41" t="s">
        <v>89</v>
      </c>
      <c r="D1035" s="41" t="s">
        <v>8113</v>
      </c>
      <c r="E1035" s="41" t="s">
        <v>4712</v>
      </c>
      <c r="F1035" s="41" t="s">
        <v>2130</v>
      </c>
      <c r="G1035" s="41">
        <v>46045</v>
      </c>
      <c r="H1035" s="41">
        <v>46393</v>
      </c>
      <c r="I1035" s="42"/>
      <c r="J1035" s="43">
        <v>83035750</v>
      </c>
      <c r="K1035" s="43"/>
      <c r="L1035" s="44">
        <v>0.23563218390804597</v>
      </c>
      <c r="M1035" s="45" t="s">
        <v>2131</v>
      </c>
      <c r="N1035" s="46" t="s">
        <v>32</v>
      </c>
    </row>
    <row r="1036" spans="1:14" s="29" customFormat="1" ht="74.7" customHeight="1" x14ac:dyDescent="0.2">
      <c r="A1036" s="40" t="s">
        <v>2132</v>
      </c>
      <c r="B1036" s="41">
        <v>46042</v>
      </c>
      <c r="C1036" s="41" t="s">
        <v>1558</v>
      </c>
      <c r="D1036" s="41" t="s">
        <v>8113</v>
      </c>
      <c r="E1036" s="41" t="s">
        <v>4712</v>
      </c>
      <c r="F1036" s="41" t="s">
        <v>2133</v>
      </c>
      <c r="G1036" s="41">
        <v>46045</v>
      </c>
      <c r="H1036" s="41">
        <v>46393</v>
      </c>
      <c r="I1036" s="42"/>
      <c r="J1036" s="43">
        <v>71067700</v>
      </c>
      <c r="K1036" s="43"/>
      <c r="L1036" s="44">
        <v>0.23563218390804597</v>
      </c>
      <c r="M1036" s="45" t="s">
        <v>8209</v>
      </c>
      <c r="N1036" s="46" t="s">
        <v>32</v>
      </c>
    </row>
    <row r="1037" spans="1:14" s="29" customFormat="1" ht="74.7" customHeight="1" x14ac:dyDescent="0.2">
      <c r="A1037" s="40" t="s">
        <v>2134</v>
      </c>
      <c r="B1037" s="41">
        <v>46042</v>
      </c>
      <c r="C1037" s="41" t="s">
        <v>1612</v>
      </c>
      <c r="D1037" s="41" t="s">
        <v>8113</v>
      </c>
      <c r="E1037" s="41" t="s">
        <v>4712</v>
      </c>
      <c r="F1037" s="41" t="s">
        <v>2135</v>
      </c>
      <c r="G1037" s="41">
        <v>46045</v>
      </c>
      <c r="H1037" s="41">
        <v>46393</v>
      </c>
      <c r="I1037" s="42"/>
      <c r="J1037" s="43">
        <v>124791100</v>
      </c>
      <c r="K1037" s="43"/>
      <c r="L1037" s="44">
        <v>0.23563218390804597</v>
      </c>
      <c r="M1037" s="45" t="s">
        <v>8210</v>
      </c>
      <c r="N1037" s="46" t="s">
        <v>32</v>
      </c>
    </row>
    <row r="1038" spans="1:14" s="29" customFormat="1" ht="74.7" customHeight="1" x14ac:dyDescent="0.2">
      <c r="A1038" s="40" t="s">
        <v>2136</v>
      </c>
      <c r="B1038" s="41">
        <v>46042</v>
      </c>
      <c r="C1038" s="41" t="s">
        <v>1096</v>
      </c>
      <c r="D1038" s="41" t="s">
        <v>8113</v>
      </c>
      <c r="E1038" s="41" t="s">
        <v>4712</v>
      </c>
      <c r="F1038" s="41" t="s">
        <v>2137</v>
      </c>
      <c r="G1038" s="41">
        <v>46045</v>
      </c>
      <c r="H1038" s="41">
        <v>46393</v>
      </c>
      <c r="I1038" s="42"/>
      <c r="J1038" s="43">
        <v>52193992</v>
      </c>
      <c r="K1038" s="43"/>
      <c r="L1038" s="44">
        <v>0.23563218390804597</v>
      </c>
      <c r="M1038" s="45" t="s">
        <v>2138</v>
      </c>
      <c r="N1038" s="46" t="s">
        <v>32</v>
      </c>
    </row>
    <row r="1039" spans="1:14" s="29" customFormat="1" ht="74.7" customHeight="1" x14ac:dyDescent="0.2">
      <c r="A1039" s="40" t="s">
        <v>2139</v>
      </c>
      <c r="B1039" s="41">
        <v>46042</v>
      </c>
      <c r="C1039" s="41" t="s">
        <v>113</v>
      </c>
      <c r="D1039" s="41" t="s">
        <v>8113</v>
      </c>
      <c r="E1039" s="41" t="s">
        <v>4712</v>
      </c>
      <c r="F1039" s="41" t="s">
        <v>2140</v>
      </c>
      <c r="G1039" s="41">
        <v>46045</v>
      </c>
      <c r="H1039" s="41">
        <v>46393</v>
      </c>
      <c r="I1039" s="42"/>
      <c r="J1039" s="43">
        <v>74732175</v>
      </c>
      <c r="K1039" s="43"/>
      <c r="L1039" s="44">
        <v>0.23563218390804597</v>
      </c>
      <c r="M1039" s="45" t="s">
        <v>2141</v>
      </c>
      <c r="N1039" s="46" t="s">
        <v>32</v>
      </c>
    </row>
    <row r="1040" spans="1:14" s="29" customFormat="1" ht="74.7" customHeight="1" x14ac:dyDescent="0.2">
      <c r="A1040" s="40" t="s">
        <v>2142</v>
      </c>
      <c r="B1040" s="41">
        <v>46042</v>
      </c>
      <c r="C1040" s="41" t="s">
        <v>155</v>
      </c>
      <c r="D1040" s="41" t="s">
        <v>8113</v>
      </c>
      <c r="E1040" s="41" t="s">
        <v>4712</v>
      </c>
      <c r="F1040" s="41" t="s">
        <v>2143</v>
      </c>
      <c r="G1040" s="41">
        <v>46045</v>
      </c>
      <c r="H1040" s="41">
        <v>46393</v>
      </c>
      <c r="I1040" s="42"/>
      <c r="J1040" s="43">
        <v>52193992</v>
      </c>
      <c r="K1040" s="43"/>
      <c r="L1040" s="44">
        <v>0.23563218390804597</v>
      </c>
      <c r="M1040" s="45" t="s">
        <v>2144</v>
      </c>
      <c r="N1040" s="46" t="s">
        <v>32</v>
      </c>
    </row>
    <row r="1041" spans="1:14" s="29" customFormat="1" ht="74.7" customHeight="1" x14ac:dyDescent="0.2">
      <c r="A1041" s="40" t="s">
        <v>2145</v>
      </c>
      <c r="B1041" s="41">
        <v>46041</v>
      </c>
      <c r="C1041" s="41" t="s">
        <v>324</v>
      </c>
      <c r="D1041" s="41" t="s">
        <v>8113</v>
      </c>
      <c r="E1041" s="41" t="s">
        <v>4712</v>
      </c>
      <c r="F1041" s="41" t="s">
        <v>2146</v>
      </c>
      <c r="G1041" s="41">
        <v>46044</v>
      </c>
      <c r="H1041" s="41">
        <v>46224</v>
      </c>
      <c r="I1041" s="42"/>
      <c r="J1041" s="43">
        <v>55510998</v>
      </c>
      <c r="K1041" s="43"/>
      <c r="L1041" s="44">
        <v>0.46111111111111114</v>
      </c>
      <c r="M1041" s="45" t="s">
        <v>2147</v>
      </c>
      <c r="N1041" s="46" t="s">
        <v>32</v>
      </c>
    </row>
    <row r="1042" spans="1:14" s="29" customFormat="1" ht="74.7" customHeight="1" x14ac:dyDescent="0.2">
      <c r="A1042" s="40" t="s">
        <v>8211</v>
      </c>
      <c r="B1042" s="41">
        <v>46040</v>
      </c>
      <c r="C1042" s="41" t="s">
        <v>8212</v>
      </c>
      <c r="D1042" s="41" t="s">
        <v>8113</v>
      </c>
      <c r="E1042" s="41" t="s">
        <v>4712</v>
      </c>
      <c r="F1042" s="41" t="s">
        <v>8213</v>
      </c>
      <c r="G1042" s="41">
        <v>46052</v>
      </c>
      <c r="H1042" s="41">
        <v>46207</v>
      </c>
      <c r="I1042" s="42"/>
      <c r="J1042" s="43">
        <v>41576166</v>
      </c>
      <c r="K1042" s="43"/>
      <c r="L1042" s="44">
        <v>0.4838709677419355</v>
      </c>
      <c r="M1042" s="45" t="s">
        <v>8214</v>
      </c>
      <c r="N1042" s="46" t="s">
        <v>32</v>
      </c>
    </row>
    <row r="1043" spans="1:14" s="29" customFormat="1" ht="74.7" customHeight="1" x14ac:dyDescent="0.2">
      <c r="A1043" s="40" t="s">
        <v>2148</v>
      </c>
      <c r="B1043" s="41">
        <v>46042</v>
      </c>
      <c r="C1043" s="41" t="s">
        <v>44</v>
      </c>
      <c r="D1043" s="41" t="s">
        <v>8113</v>
      </c>
      <c r="E1043" s="41" t="s">
        <v>4712</v>
      </c>
      <c r="F1043" s="41" t="s">
        <v>2149</v>
      </c>
      <c r="G1043" s="41">
        <v>46046</v>
      </c>
      <c r="H1043" s="41">
        <v>46391</v>
      </c>
      <c r="I1043" s="42"/>
      <c r="J1043" s="43">
        <v>57666667</v>
      </c>
      <c r="K1043" s="43"/>
      <c r="L1043" s="44">
        <v>0.23478260869565218</v>
      </c>
      <c r="M1043" s="45" t="s">
        <v>2150</v>
      </c>
      <c r="N1043" s="46" t="s">
        <v>32</v>
      </c>
    </row>
    <row r="1044" spans="1:14" s="29" customFormat="1" ht="74.7" customHeight="1" x14ac:dyDescent="0.2">
      <c r="A1044" s="40" t="s">
        <v>2151</v>
      </c>
      <c r="B1044" s="41">
        <v>46042</v>
      </c>
      <c r="C1044" s="41" t="s">
        <v>1093</v>
      </c>
      <c r="D1044" s="41" t="s">
        <v>8113</v>
      </c>
      <c r="E1044" s="41" t="s">
        <v>4712</v>
      </c>
      <c r="F1044" s="41" t="s">
        <v>2152</v>
      </c>
      <c r="G1044" s="41">
        <v>46045</v>
      </c>
      <c r="H1044" s="41">
        <v>46393</v>
      </c>
      <c r="I1044" s="42"/>
      <c r="J1044" s="43">
        <v>52193992</v>
      </c>
      <c r="K1044" s="43"/>
      <c r="L1044" s="44">
        <v>0.23563218390804597</v>
      </c>
      <c r="M1044" s="45" t="s">
        <v>2153</v>
      </c>
      <c r="N1044" s="46" t="s">
        <v>32</v>
      </c>
    </row>
    <row r="1045" spans="1:14" s="29" customFormat="1" ht="74.7" customHeight="1" x14ac:dyDescent="0.2">
      <c r="A1045" s="40" t="s">
        <v>2154</v>
      </c>
      <c r="B1045" s="41">
        <v>46042</v>
      </c>
      <c r="C1045" s="41" t="s">
        <v>1246</v>
      </c>
      <c r="D1045" s="41" t="s">
        <v>8113</v>
      </c>
      <c r="E1045" s="41" t="s">
        <v>4712</v>
      </c>
      <c r="F1045" s="41" t="s">
        <v>2155</v>
      </c>
      <c r="G1045" s="41">
        <v>46045</v>
      </c>
      <c r="H1045" s="41">
        <v>46390</v>
      </c>
      <c r="I1045" s="42"/>
      <c r="J1045" s="43">
        <v>50954267</v>
      </c>
      <c r="K1045" s="43"/>
      <c r="L1045" s="44">
        <v>0.23768115942028986</v>
      </c>
      <c r="M1045" s="45" t="s">
        <v>2156</v>
      </c>
      <c r="N1045" s="46" t="s">
        <v>32</v>
      </c>
    </row>
    <row r="1046" spans="1:14" s="29" customFormat="1" ht="74.7" customHeight="1" x14ac:dyDescent="0.2">
      <c r="A1046" s="40" t="s">
        <v>2157</v>
      </c>
      <c r="B1046" s="41">
        <v>46042</v>
      </c>
      <c r="C1046" s="41" t="s">
        <v>47</v>
      </c>
      <c r="D1046" s="41" t="s">
        <v>8113</v>
      </c>
      <c r="E1046" s="41" t="s">
        <v>4712</v>
      </c>
      <c r="F1046" s="41" t="s">
        <v>2158</v>
      </c>
      <c r="G1046" s="41">
        <v>46045</v>
      </c>
      <c r="H1046" s="41">
        <v>46356</v>
      </c>
      <c r="I1046" s="42"/>
      <c r="J1046" s="43">
        <v>45947200</v>
      </c>
      <c r="K1046" s="43"/>
      <c r="L1046" s="44">
        <v>0.26366559485530544</v>
      </c>
      <c r="M1046" s="45" t="s">
        <v>2159</v>
      </c>
      <c r="N1046" s="46" t="s">
        <v>32</v>
      </c>
    </row>
    <row r="1047" spans="1:14" s="29" customFormat="1" ht="74.7" customHeight="1" x14ac:dyDescent="0.2">
      <c r="A1047" s="40" t="s">
        <v>2160</v>
      </c>
      <c r="B1047" s="41">
        <v>46041</v>
      </c>
      <c r="C1047" s="41" t="s">
        <v>345</v>
      </c>
      <c r="D1047" s="41" t="s">
        <v>8113</v>
      </c>
      <c r="E1047" s="41" t="s">
        <v>4712</v>
      </c>
      <c r="F1047" s="41" t="s">
        <v>2161</v>
      </c>
      <c r="G1047" s="41">
        <v>46051</v>
      </c>
      <c r="H1047" s="41">
        <v>46387</v>
      </c>
      <c r="I1047" s="42"/>
      <c r="J1047" s="43">
        <v>88966900</v>
      </c>
      <c r="K1047" s="43"/>
      <c r="L1047" s="44">
        <v>0.22619047619047619</v>
      </c>
      <c r="M1047" s="45" t="s">
        <v>8215</v>
      </c>
      <c r="N1047" s="46" t="s">
        <v>32</v>
      </c>
    </row>
    <row r="1048" spans="1:14" s="29" customFormat="1" ht="74.7" customHeight="1" x14ac:dyDescent="0.2">
      <c r="A1048" s="40" t="s">
        <v>2162</v>
      </c>
      <c r="B1048" s="41">
        <v>46041</v>
      </c>
      <c r="C1048" s="41" t="s">
        <v>41</v>
      </c>
      <c r="D1048" s="41" t="s">
        <v>8113</v>
      </c>
      <c r="E1048" s="41" t="s">
        <v>4712</v>
      </c>
      <c r="F1048" s="41" t="s">
        <v>2163</v>
      </c>
      <c r="G1048" s="41">
        <v>46044</v>
      </c>
      <c r="H1048" s="41">
        <v>46224</v>
      </c>
      <c r="I1048" s="42"/>
      <c r="J1048" s="43">
        <v>71482998</v>
      </c>
      <c r="K1048" s="43"/>
      <c r="L1048" s="44">
        <v>0.46111111111111114</v>
      </c>
      <c r="M1048" s="45" t="s">
        <v>2164</v>
      </c>
      <c r="N1048" s="46" t="s">
        <v>32</v>
      </c>
    </row>
    <row r="1049" spans="1:14" s="29" customFormat="1" ht="74.7" customHeight="1" x14ac:dyDescent="0.2">
      <c r="A1049" s="40" t="s">
        <v>2165</v>
      </c>
      <c r="B1049" s="41">
        <v>46042</v>
      </c>
      <c r="C1049" s="41" t="s">
        <v>2166</v>
      </c>
      <c r="D1049" s="41" t="s">
        <v>8113</v>
      </c>
      <c r="E1049" s="41" t="s">
        <v>4712</v>
      </c>
      <c r="F1049" s="41" t="s">
        <v>2167</v>
      </c>
      <c r="G1049" s="41">
        <v>46056</v>
      </c>
      <c r="H1049" s="41">
        <v>46404</v>
      </c>
      <c r="I1049" s="42"/>
      <c r="J1049" s="43">
        <v>50802400</v>
      </c>
      <c r="K1049" s="43"/>
      <c r="L1049" s="44">
        <v>0.20402298850574713</v>
      </c>
      <c r="M1049" s="45" t="s">
        <v>8216</v>
      </c>
      <c r="N1049" s="46" t="s">
        <v>32</v>
      </c>
    </row>
    <row r="1050" spans="1:14" s="29" customFormat="1" ht="74.7" customHeight="1" x14ac:dyDescent="0.2">
      <c r="A1050" s="40" t="s">
        <v>2168</v>
      </c>
      <c r="B1050" s="41">
        <v>46042</v>
      </c>
      <c r="C1050" s="41" t="s">
        <v>430</v>
      </c>
      <c r="D1050" s="41" t="s">
        <v>8113</v>
      </c>
      <c r="E1050" s="41" t="s">
        <v>4737</v>
      </c>
      <c r="F1050" s="41" t="s">
        <v>2169</v>
      </c>
      <c r="G1050" s="41">
        <v>46056</v>
      </c>
      <c r="H1050" s="41">
        <v>46404</v>
      </c>
      <c r="I1050" s="42"/>
      <c r="J1050" s="43">
        <v>26846750</v>
      </c>
      <c r="K1050" s="43"/>
      <c r="L1050" s="44">
        <v>0.20402298850574713</v>
      </c>
      <c r="M1050" s="45" t="s">
        <v>8217</v>
      </c>
      <c r="N1050" s="46" t="s">
        <v>32</v>
      </c>
    </row>
    <row r="1051" spans="1:14" s="29" customFormat="1" ht="74.7" customHeight="1" x14ac:dyDescent="0.2">
      <c r="A1051" s="40" t="s">
        <v>8218</v>
      </c>
      <c r="B1051" s="41">
        <v>46042</v>
      </c>
      <c r="C1051" s="41" t="s">
        <v>8219</v>
      </c>
      <c r="D1051" s="41" t="s">
        <v>8113</v>
      </c>
      <c r="E1051" s="41" t="s">
        <v>4712</v>
      </c>
      <c r="F1051" s="41" t="s">
        <v>8220</v>
      </c>
      <c r="G1051" s="41">
        <v>46049</v>
      </c>
      <c r="H1051" s="41">
        <v>46397</v>
      </c>
      <c r="I1051" s="42"/>
      <c r="J1051" s="43">
        <v>59311250</v>
      </c>
      <c r="K1051" s="43"/>
      <c r="L1051" s="44">
        <v>0.22413793103448276</v>
      </c>
      <c r="M1051" s="45" t="s">
        <v>2170</v>
      </c>
      <c r="N1051" s="46" t="s">
        <v>32</v>
      </c>
    </row>
    <row r="1052" spans="1:14" s="29" customFormat="1" ht="74.7" customHeight="1" x14ac:dyDescent="0.2">
      <c r="A1052" s="40" t="s">
        <v>2171</v>
      </c>
      <c r="B1052" s="41">
        <v>46042</v>
      </c>
      <c r="C1052" s="41" t="s">
        <v>79</v>
      </c>
      <c r="D1052" s="41" t="s">
        <v>8113</v>
      </c>
      <c r="E1052" s="41" t="s">
        <v>4712</v>
      </c>
      <c r="F1052" s="41" t="s">
        <v>2172</v>
      </c>
      <c r="G1052" s="41">
        <v>46049</v>
      </c>
      <c r="H1052" s="41">
        <v>46387</v>
      </c>
      <c r="I1052" s="42"/>
      <c r="J1052" s="43">
        <v>207358789</v>
      </c>
      <c r="K1052" s="43"/>
      <c r="L1052" s="44">
        <v>0.23076923076923078</v>
      </c>
      <c r="M1052" s="45" t="s">
        <v>2173</v>
      </c>
      <c r="N1052" s="46" t="s">
        <v>32</v>
      </c>
    </row>
    <row r="1053" spans="1:14" s="29" customFormat="1" ht="74.7" customHeight="1" x14ac:dyDescent="0.2">
      <c r="A1053" s="40" t="s">
        <v>2174</v>
      </c>
      <c r="B1053" s="41">
        <v>46041</v>
      </c>
      <c r="C1053" s="41" t="s">
        <v>312</v>
      </c>
      <c r="D1053" s="41" t="s">
        <v>8113</v>
      </c>
      <c r="E1053" s="41" t="s">
        <v>4712</v>
      </c>
      <c r="F1053" s="41" t="s">
        <v>2175</v>
      </c>
      <c r="G1053" s="41">
        <v>46050</v>
      </c>
      <c r="H1053" s="41">
        <v>46398</v>
      </c>
      <c r="I1053" s="42"/>
      <c r="J1053" s="43">
        <v>103500000</v>
      </c>
      <c r="K1053" s="43"/>
      <c r="L1053" s="44">
        <v>0.22126436781609196</v>
      </c>
      <c r="M1053" s="45" t="s">
        <v>8221</v>
      </c>
      <c r="N1053" s="46" t="s">
        <v>32</v>
      </c>
    </row>
    <row r="1054" spans="1:14" s="29" customFormat="1" ht="74.7" customHeight="1" x14ac:dyDescent="0.2">
      <c r="A1054" s="40" t="s">
        <v>2176</v>
      </c>
      <c r="B1054" s="41">
        <v>46042</v>
      </c>
      <c r="C1054" s="41" t="s">
        <v>337</v>
      </c>
      <c r="D1054" s="41" t="s">
        <v>8113</v>
      </c>
      <c r="E1054" s="41" t="s">
        <v>4712</v>
      </c>
      <c r="F1054" s="41" t="s">
        <v>2177</v>
      </c>
      <c r="G1054" s="41">
        <v>46051</v>
      </c>
      <c r="H1054" s="41">
        <v>46399</v>
      </c>
      <c r="I1054" s="42"/>
      <c r="J1054" s="43">
        <v>150287601</v>
      </c>
      <c r="K1054" s="43"/>
      <c r="L1054" s="44">
        <v>0.21839080459770116</v>
      </c>
      <c r="M1054" s="45" t="s">
        <v>2178</v>
      </c>
      <c r="N1054" s="46" t="s">
        <v>32</v>
      </c>
    </row>
    <row r="1055" spans="1:14" s="29" customFormat="1" ht="74.7" customHeight="1" x14ac:dyDescent="0.2">
      <c r="A1055" s="40" t="s">
        <v>2179</v>
      </c>
      <c r="B1055" s="41">
        <v>46042</v>
      </c>
      <c r="C1055" s="41" t="s">
        <v>198</v>
      </c>
      <c r="D1055" s="41" t="s">
        <v>8113</v>
      </c>
      <c r="E1055" s="41" t="s">
        <v>4712</v>
      </c>
      <c r="F1055" s="41" t="s">
        <v>2180</v>
      </c>
      <c r="G1055" s="41">
        <v>46045</v>
      </c>
      <c r="H1055" s="41">
        <v>46393</v>
      </c>
      <c r="I1055" s="42"/>
      <c r="J1055" s="43">
        <v>124791100</v>
      </c>
      <c r="K1055" s="43"/>
      <c r="L1055" s="44">
        <v>0.23563218390804597</v>
      </c>
      <c r="M1055" s="45" t="s">
        <v>8222</v>
      </c>
      <c r="N1055" s="46" t="s">
        <v>32</v>
      </c>
    </row>
    <row r="1056" spans="1:14" s="29" customFormat="1" ht="74.7" customHeight="1" x14ac:dyDescent="0.2">
      <c r="A1056" s="40" t="s">
        <v>2181</v>
      </c>
      <c r="B1056" s="41">
        <v>46042</v>
      </c>
      <c r="C1056" s="41" t="s">
        <v>2182</v>
      </c>
      <c r="D1056" s="41" t="s">
        <v>8113</v>
      </c>
      <c r="E1056" s="41" t="s">
        <v>4712</v>
      </c>
      <c r="F1056" s="41" t="s">
        <v>2183</v>
      </c>
      <c r="G1056" s="41">
        <v>46057</v>
      </c>
      <c r="H1056" s="41">
        <v>46405</v>
      </c>
      <c r="I1056" s="42"/>
      <c r="J1056" s="43">
        <v>124791100</v>
      </c>
      <c r="K1056" s="43"/>
      <c r="L1056" s="44">
        <v>0.20114942528735633</v>
      </c>
      <c r="M1056" s="45" t="s">
        <v>8223</v>
      </c>
      <c r="N1056" s="46" t="s">
        <v>32</v>
      </c>
    </row>
    <row r="1057" spans="1:14" s="29" customFormat="1" ht="74.7" customHeight="1" x14ac:dyDescent="0.2">
      <c r="A1057" s="40" t="s">
        <v>2184</v>
      </c>
      <c r="B1057" s="41">
        <v>46042</v>
      </c>
      <c r="C1057" s="41" t="s">
        <v>2185</v>
      </c>
      <c r="D1057" s="41" t="s">
        <v>8113</v>
      </c>
      <c r="E1057" s="41" t="s">
        <v>4712</v>
      </c>
      <c r="F1057" s="41" t="s">
        <v>2186</v>
      </c>
      <c r="G1057" s="41">
        <v>46056</v>
      </c>
      <c r="H1057" s="41">
        <v>46404</v>
      </c>
      <c r="I1057" s="42"/>
      <c r="J1057" s="43">
        <v>71067700</v>
      </c>
      <c r="K1057" s="43"/>
      <c r="L1057" s="44">
        <v>0.20402298850574713</v>
      </c>
      <c r="M1057" s="45" t="s">
        <v>8224</v>
      </c>
      <c r="N1057" s="46" t="s">
        <v>32</v>
      </c>
    </row>
    <row r="1058" spans="1:14" s="29" customFormat="1" ht="74.7" customHeight="1" x14ac:dyDescent="0.2">
      <c r="A1058" s="40" t="s">
        <v>2187</v>
      </c>
      <c r="B1058" s="41">
        <v>46042</v>
      </c>
      <c r="C1058" s="41" t="s">
        <v>1136</v>
      </c>
      <c r="D1058" s="41" t="s">
        <v>8113</v>
      </c>
      <c r="E1058" s="41" t="s">
        <v>4712</v>
      </c>
      <c r="F1058" s="41" t="s">
        <v>2188</v>
      </c>
      <c r="G1058" s="41">
        <v>46056</v>
      </c>
      <c r="H1058" s="41">
        <v>46404</v>
      </c>
      <c r="I1058" s="42"/>
      <c r="J1058" s="43">
        <v>71067700</v>
      </c>
      <c r="K1058" s="43"/>
      <c r="L1058" s="44">
        <v>0.20402298850574713</v>
      </c>
      <c r="M1058" s="45" t="s">
        <v>8225</v>
      </c>
      <c r="N1058" s="46" t="s">
        <v>32</v>
      </c>
    </row>
    <row r="1059" spans="1:14" s="29" customFormat="1" ht="74.7" customHeight="1" x14ac:dyDescent="0.2">
      <c r="A1059" s="40" t="s">
        <v>2189</v>
      </c>
      <c r="B1059" s="41">
        <v>46042</v>
      </c>
      <c r="C1059" s="41" t="s">
        <v>2190</v>
      </c>
      <c r="D1059" s="41" t="s">
        <v>8113</v>
      </c>
      <c r="E1059" s="41" t="s">
        <v>4737</v>
      </c>
      <c r="F1059" s="41" t="s">
        <v>2191</v>
      </c>
      <c r="G1059" s="41">
        <v>46056</v>
      </c>
      <c r="H1059" s="41">
        <v>46404</v>
      </c>
      <c r="I1059" s="42"/>
      <c r="J1059" s="43">
        <v>38878050</v>
      </c>
      <c r="K1059" s="43"/>
      <c r="L1059" s="44">
        <v>0.20402298850574713</v>
      </c>
      <c r="M1059" s="45" t="s">
        <v>8226</v>
      </c>
      <c r="N1059" s="46" t="s">
        <v>32</v>
      </c>
    </row>
    <row r="1060" spans="1:14" s="29" customFormat="1" ht="74.7" customHeight="1" x14ac:dyDescent="0.2">
      <c r="A1060" s="40" t="s">
        <v>2192</v>
      </c>
      <c r="B1060" s="41">
        <v>46042</v>
      </c>
      <c r="C1060" s="41" t="s">
        <v>402</v>
      </c>
      <c r="D1060" s="41" t="s">
        <v>8113</v>
      </c>
      <c r="E1060" s="41" t="s">
        <v>4712</v>
      </c>
      <c r="F1060" s="41" t="s">
        <v>2193</v>
      </c>
      <c r="G1060" s="41">
        <v>46051</v>
      </c>
      <c r="H1060" s="41">
        <v>46399</v>
      </c>
      <c r="I1060" s="42"/>
      <c r="J1060" s="43">
        <v>71067700</v>
      </c>
      <c r="K1060" s="43"/>
      <c r="L1060" s="44">
        <v>0.21839080459770116</v>
      </c>
      <c r="M1060" s="45" t="s">
        <v>2194</v>
      </c>
      <c r="N1060" s="46" t="s">
        <v>32</v>
      </c>
    </row>
    <row r="1061" spans="1:14" s="29" customFormat="1" ht="74.7" customHeight="1" x14ac:dyDescent="0.2">
      <c r="A1061" s="40" t="s">
        <v>2195</v>
      </c>
      <c r="B1061" s="41">
        <v>46042</v>
      </c>
      <c r="C1061" s="41" t="s">
        <v>755</v>
      </c>
      <c r="D1061" s="41" t="s">
        <v>8113</v>
      </c>
      <c r="E1061" s="41" t="s">
        <v>4712</v>
      </c>
      <c r="F1061" s="41" t="s">
        <v>2196</v>
      </c>
      <c r="G1061" s="41">
        <v>46051</v>
      </c>
      <c r="H1061" s="41">
        <v>46399</v>
      </c>
      <c r="I1061" s="42"/>
      <c r="J1061" s="43">
        <v>71067700</v>
      </c>
      <c r="K1061" s="43"/>
      <c r="L1061" s="44">
        <v>0.21839080459770116</v>
      </c>
      <c r="M1061" s="45" t="s">
        <v>2197</v>
      </c>
      <c r="N1061" s="46" t="s">
        <v>32</v>
      </c>
    </row>
    <row r="1062" spans="1:14" s="29" customFormat="1" ht="74.7" customHeight="1" x14ac:dyDescent="0.2">
      <c r="A1062" s="40" t="s">
        <v>2198</v>
      </c>
      <c r="B1062" s="41">
        <v>46044</v>
      </c>
      <c r="C1062" s="41" t="s">
        <v>1088</v>
      </c>
      <c r="D1062" s="41" t="s">
        <v>8113</v>
      </c>
      <c r="E1062" s="41" t="s">
        <v>4712</v>
      </c>
      <c r="F1062" s="41" t="s">
        <v>2199</v>
      </c>
      <c r="G1062" s="41">
        <v>46051</v>
      </c>
      <c r="H1062" s="41">
        <v>46399</v>
      </c>
      <c r="I1062" s="42"/>
      <c r="J1062" s="43">
        <v>59312998</v>
      </c>
      <c r="K1062" s="43"/>
      <c r="L1062" s="44">
        <v>0.21839080459770116</v>
      </c>
      <c r="M1062" s="45" t="s">
        <v>2200</v>
      </c>
      <c r="N1062" s="46" t="s">
        <v>32</v>
      </c>
    </row>
    <row r="1063" spans="1:14" s="29" customFormat="1" ht="74.7" customHeight="1" x14ac:dyDescent="0.2">
      <c r="A1063" s="40" t="s">
        <v>2201</v>
      </c>
      <c r="B1063" s="41">
        <v>46042</v>
      </c>
      <c r="C1063" s="41" t="s">
        <v>2202</v>
      </c>
      <c r="D1063" s="41" t="s">
        <v>8113</v>
      </c>
      <c r="E1063" s="41" t="s">
        <v>4737</v>
      </c>
      <c r="F1063" s="41" t="s">
        <v>2203</v>
      </c>
      <c r="G1063" s="41">
        <v>46052</v>
      </c>
      <c r="H1063" s="41">
        <v>46416</v>
      </c>
      <c r="I1063" s="42"/>
      <c r="J1063" s="43">
        <v>38400000</v>
      </c>
      <c r="K1063" s="43"/>
      <c r="L1063" s="44">
        <v>0.20604395604395603</v>
      </c>
      <c r="M1063" s="45" t="s">
        <v>8227</v>
      </c>
      <c r="N1063" s="46" t="s">
        <v>32</v>
      </c>
    </row>
    <row r="1064" spans="1:14" s="29" customFormat="1" ht="74.7" customHeight="1" x14ac:dyDescent="0.2">
      <c r="A1064" s="40" t="s">
        <v>2204</v>
      </c>
      <c r="B1064" s="41">
        <v>46042</v>
      </c>
      <c r="C1064" s="41" t="s">
        <v>2205</v>
      </c>
      <c r="D1064" s="41" t="s">
        <v>8113</v>
      </c>
      <c r="E1064" s="41" t="s">
        <v>4737</v>
      </c>
      <c r="F1064" s="41" t="s">
        <v>2206</v>
      </c>
      <c r="G1064" s="41">
        <v>46050</v>
      </c>
      <c r="H1064" s="41">
        <v>46414</v>
      </c>
      <c r="I1064" s="42"/>
      <c r="J1064" s="43">
        <v>38400000</v>
      </c>
      <c r="K1064" s="43"/>
      <c r="L1064" s="44">
        <v>0.21153846153846154</v>
      </c>
      <c r="M1064" s="45" t="s">
        <v>8228</v>
      </c>
      <c r="N1064" s="46" t="s">
        <v>32</v>
      </c>
    </row>
    <row r="1065" spans="1:14" s="29" customFormat="1" ht="74.7" customHeight="1" x14ac:dyDescent="0.2">
      <c r="A1065" s="40" t="s">
        <v>2207</v>
      </c>
      <c r="B1065" s="41">
        <v>46042</v>
      </c>
      <c r="C1065" s="41" t="s">
        <v>68</v>
      </c>
      <c r="D1065" s="41" t="s">
        <v>8113</v>
      </c>
      <c r="E1065" s="41" t="s">
        <v>4737</v>
      </c>
      <c r="F1065" s="41" t="s">
        <v>2208</v>
      </c>
      <c r="G1065" s="41">
        <v>46056</v>
      </c>
      <c r="H1065" s="41">
        <v>46420</v>
      </c>
      <c r="I1065" s="42"/>
      <c r="J1065" s="43">
        <v>38400000</v>
      </c>
      <c r="K1065" s="43"/>
      <c r="L1065" s="44">
        <v>0.19505494505494506</v>
      </c>
      <c r="M1065" s="45" t="s">
        <v>8229</v>
      </c>
      <c r="N1065" s="46" t="s">
        <v>32</v>
      </c>
    </row>
    <row r="1066" spans="1:14" s="29" customFormat="1" ht="74.7" customHeight="1" x14ac:dyDescent="0.2">
      <c r="A1066" s="40" t="s">
        <v>2209</v>
      </c>
      <c r="B1066" s="41">
        <v>46042</v>
      </c>
      <c r="C1066" s="41" t="s">
        <v>378</v>
      </c>
      <c r="D1066" s="41" t="s">
        <v>8113</v>
      </c>
      <c r="E1066" s="41" t="s">
        <v>4737</v>
      </c>
      <c r="F1066" s="41" t="s">
        <v>2210</v>
      </c>
      <c r="G1066" s="41">
        <v>46051</v>
      </c>
      <c r="H1066" s="41">
        <v>46415</v>
      </c>
      <c r="I1066" s="42"/>
      <c r="J1066" s="43">
        <v>38400000</v>
      </c>
      <c r="K1066" s="43"/>
      <c r="L1066" s="44">
        <v>0.2087912087912088</v>
      </c>
      <c r="M1066" s="45" t="s">
        <v>8230</v>
      </c>
      <c r="N1066" s="46" t="s">
        <v>32</v>
      </c>
    </row>
    <row r="1067" spans="1:14" s="29" customFormat="1" ht="74.7" customHeight="1" x14ac:dyDescent="0.2">
      <c r="A1067" s="40" t="s">
        <v>2211</v>
      </c>
      <c r="B1067" s="41">
        <v>46042</v>
      </c>
      <c r="C1067" s="41" t="s">
        <v>148</v>
      </c>
      <c r="D1067" s="41" t="s">
        <v>8113</v>
      </c>
      <c r="E1067" s="41" t="s">
        <v>4737</v>
      </c>
      <c r="F1067" s="41" t="s">
        <v>2212</v>
      </c>
      <c r="G1067" s="41">
        <v>46051</v>
      </c>
      <c r="H1067" s="41">
        <v>46415</v>
      </c>
      <c r="I1067" s="42"/>
      <c r="J1067" s="43">
        <v>38400000</v>
      </c>
      <c r="K1067" s="43"/>
      <c r="L1067" s="44">
        <v>0.2087912087912088</v>
      </c>
      <c r="M1067" s="45" t="s">
        <v>8231</v>
      </c>
      <c r="N1067" s="46" t="s">
        <v>32</v>
      </c>
    </row>
    <row r="1068" spans="1:14" s="29" customFormat="1" ht="74.7" customHeight="1" x14ac:dyDescent="0.2">
      <c r="A1068" s="40" t="s">
        <v>2213</v>
      </c>
      <c r="B1068" s="41">
        <v>46042</v>
      </c>
      <c r="C1068" s="41" t="s">
        <v>54</v>
      </c>
      <c r="D1068" s="41" t="s">
        <v>8113</v>
      </c>
      <c r="E1068" s="41" t="s">
        <v>4737</v>
      </c>
      <c r="F1068" s="41" t="s">
        <v>2214</v>
      </c>
      <c r="G1068" s="41">
        <v>46051</v>
      </c>
      <c r="H1068" s="41">
        <v>46415</v>
      </c>
      <c r="I1068" s="42"/>
      <c r="J1068" s="43">
        <v>38400000</v>
      </c>
      <c r="K1068" s="43"/>
      <c r="L1068" s="44">
        <v>0.2087912087912088</v>
      </c>
      <c r="M1068" s="45" t="s">
        <v>8232</v>
      </c>
      <c r="N1068" s="46" t="s">
        <v>32</v>
      </c>
    </row>
    <row r="1069" spans="1:14" s="29" customFormat="1" ht="74.7" customHeight="1" x14ac:dyDescent="0.2">
      <c r="A1069" s="40" t="s">
        <v>2215</v>
      </c>
      <c r="B1069" s="41">
        <v>46042</v>
      </c>
      <c r="C1069" s="41" t="s">
        <v>59</v>
      </c>
      <c r="D1069" s="41" t="s">
        <v>8113</v>
      </c>
      <c r="E1069" s="41" t="s">
        <v>4737</v>
      </c>
      <c r="F1069" s="41" t="s">
        <v>2216</v>
      </c>
      <c r="G1069" s="41">
        <v>46051</v>
      </c>
      <c r="H1069" s="41">
        <v>46415</v>
      </c>
      <c r="I1069" s="42"/>
      <c r="J1069" s="43">
        <v>38400000</v>
      </c>
      <c r="K1069" s="43"/>
      <c r="L1069" s="44">
        <v>0.2087912087912088</v>
      </c>
      <c r="M1069" s="45" t="s">
        <v>8233</v>
      </c>
      <c r="N1069" s="46" t="s">
        <v>32</v>
      </c>
    </row>
    <row r="1070" spans="1:14" s="29" customFormat="1" ht="74.7" customHeight="1" x14ac:dyDescent="0.2">
      <c r="A1070" s="40" t="s">
        <v>2217</v>
      </c>
      <c r="B1070" s="41">
        <v>46042</v>
      </c>
      <c r="C1070" s="41" t="s">
        <v>376</v>
      </c>
      <c r="D1070" s="41" t="s">
        <v>8113</v>
      </c>
      <c r="E1070" s="41" t="s">
        <v>4737</v>
      </c>
      <c r="F1070" s="41" t="s">
        <v>2218</v>
      </c>
      <c r="G1070" s="41">
        <v>46051</v>
      </c>
      <c r="H1070" s="41">
        <v>46415</v>
      </c>
      <c r="I1070" s="42"/>
      <c r="J1070" s="43">
        <v>38400000</v>
      </c>
      <c r="K1070" s="43"/>
      <c r="L1070" s="44">
        <v>0.2087912087912088</v>
      </c>
      <c r="M1070" s="45" t="s">
        <v>8234</v>
      </c>
      <c r="N1070" s="46" t="s">
        <v>32</v>
      </c>
    </row>
    <row r="1071" spans="1:14" s="29" customFormat="1" ht="74.7" customHeight="1" x14ac:dyDescent="0.2">
      <c r="A1071" s="40" t="s">
        <v>2219</v>
      </c>
      <c r="B1071" s="41">
        <v>46042</v>
      </c>
      <c r="C1071" s="41" t="s">
        <v>67</v>
      </c>
      <c r="D1071" s="41" t="s">
        <v>8113</v>
      </c>
      <c r="E1071" s="41" t="s">
        <v>4737</v>
      </c>
      <c r="F1071" s="41" t="s">
        <v>2220</v>
      </c>
      <c r="G1071" s="41">
        <v>46056</v>
      </c>
      <c r="H1071" s="41">
        <v>46420</v>
      </c>
      <c r="I1071" s="42"/>
      <c r="J1071" s="43">
        <v>38400000</v>
      </c>
      <c r="K1071" s="43"/>
      <c r="L1071" s="44">
        <v>0.19505494505494506</v>
      </c>
      <c r="M1071" s="45" t="s">
        <v>8235</v>
      </c>
      <c r="N1071" s="46" t="s">
        <v>32</v>
      </c>
    </row>
    <row r="1072" spans="1:14" s="29" customFormat="1" ht="74.7" customHeight="1" x14ac:dyDescent="0.2">
      <c r="A1072" s="40" t="s">
        <v>2221</v>
      </c>
      <c r="B1072" s="41">
        <v>46042</v>
      </c>
      <c r="C1072" s="41" t="s">
        <v>2222</v>
      </c>
      <c r="D1072" s="41" t="s">
        <v>8113</v>
      </c>
      <c r="E1072" s="41" t="s">
        <v>4712</v>
      </c>
      <c r="F1072" s="41" t="s">
        <v>2223</v>
      </c>
      <c r="G1072" s="41">
        <v>46056</v>
      </c>
      <c r="H1072" s="41">
        <v>46420</v>
      </c>
      <c r="I1072" s="42"/>
      <c r="J1072" s="43">
        <v>90000000</v>
      </c>
      <c r="K1072" s="43"/>
      <c r="L1072" s="44">
        <v>0.19505494505494506</v>
      </c>
      <c r="M1072" s="45" t="s">
        <v>8236</v>
      </c>
      <c r="N1072" s="46" t="s">
        <v>32</v>
      </c>
    </row>
    <row r="1073" spans="1:14" s="29" customFormat="1" ht="74.7" customHeight="1" x14ac:dyDescent="0.2">
      <c r="A1073" s="40" t="s">
        <v>2224</v>
      </c>
      <c r="B1073" s="41">
        <v>46042</v>
      </c>
      <c r="C1073" s="41" t="s">
        <v>55</v>
      </c>
      <c r="D1073" s="41" t="s">
        <v>8113</v>
      </c>
      <c r="E1073" s="41" t="s">
        <v>4737</v>
      </c>
      <c r="F1073" s="41" t="s">
        <v>2225</v>
      </c>
      <c r="G1073" s="41">
        <v>46051</v>
      </c>
      <c r="H1073" s="41">
        <v>46415</v>
      </c>
      <c r="I1073" s="42"/>
      <c r="J1073" s="43">
        <v>38400000</v>
      </c>
      <c r="K1073" s="43"/>
      <c r="L1073" s="44">
        <v>0.2087912087912088</v>
      </c>
      <c r="M1073" s="45" t="s">
        <v>8237</v>
      </c>
      <c r="N1073" s="46" t="s">
        <v>32</v>
      </c>
    </row>
    <row r="1074" spans="1:14" s="29" customFormat="1" ht="74.7" customHeight="1" x14ac:dyDescent="0.2">
      <c r="A1074" s="40" t="s">
        <v>2226</v>
      </c>
      <c r="B1074" s="41">
        <v>46042</v>
      </c>
      <c r="C1074" s="41" t="s">
        <v>58</v>
      </c>
      <c r="D1074" s="41" t="s">
        <v>8113</v>
      </c>
      <c r="E1074" s="41" t="s">
        <v>4737</v>
      </c>
      <c r="F1074" s="41" t="s">
        <v>2227</v>
      </c>
      <c r="G1074" s="41">
        <v>46056</v>
      </c>
      <c r="H1074" s="41">
        <v>46420</v>
      </c>
      <c r="I1074" s="42"/>
      <c r="J1074" s="43">
        <v>38400000</v>
      </c>
      <c r="K1074" s="43"/>
      <c r="L1074" s="44">
        <v>0.19505494505494506</v>
      </c>
      <c r="M1074" s="45" t="s">
        <v>8238</v>
      </c>
      <c r="N1074" s="46" t="s">
        <v>32</v>
      </c>
    </row>
    <row r="1075" spans="1:14" s="29" customFormat="1" ht="74.7" customHeight="1" x14ac:dyDescent="0.2">
      <c r="A1075" s="40" t="s">
        <v>2228</v>
      </c>
      <c r="B1075" s="41">
        <v>46042</v>
      </c>
      <c r="C1075" s="41" t="s">
        <v>2229</v>
      </c>
      <c r="D1075" s="41" t="s">
        <v>8113</v>
      </c>
      <c r="E1075" s="41" t="s">
        <v>4712</v>
      </c>
      <c r="F1075" s="41" t="s">
        <v>2230</v>
      </c>
      <c r="G1075" s="41">
        <v>46058</v>
      </c>
      <c r="H1075" s="41">
        <v>46422</v>
      </c>
      <c r="I1075" s="42"/>
      <c r="J1075" s="43">
        <v>90000000</v>
      </c>
      <c r="K1075" s="43"/>
      <c r="L1075" s="44">
        <v>0.18956043956043955</v>
      </c>
      <c r="M1075" s="45" t="s">
        <v>8239</v>
      </c>
      <c r="N1075" s="46" t="s">
        <v>32</v>
      </c>
    </row>
    <row r="1076" spans="1:14" s="29" customFormat="1" ht="74.7" customHeight="1" x14ac:dyDescent="0.2">
      <c r="A1076" s="40" t="s">
        <v>2231</v>
      </c>
      <c r="B1076" s="41">
        <v>46042</v>
      </c>
      <c r="C1076" s="41" t="s">
        <v>2232</v>
      </c>
      <c r="D1076" s="41" t="s">
        <v>8113</v>
      </c>
      <c r="E1076" s="41" t="s">
        <v>4712</v>
      </c>
      <c r="F1076" s="41" t="s">
        <v>2233</v>
      </c>
      <c r="G1076" s="41">
        <v>46056</v>
      </c>
      <c r="H1076" s="41">
        <v>46420</v>
      </c>
      <c r="I1076" s="42"/>
      <c r="J1076" s="43">
        <v>90000000</v>
      </c>
      <c r="K1076" s="43"/>
      <c r="L1076" s="44">
        <v>0.19505494505494506</v>
      </c>
      <c r="M1076" s="45" t="s">
        <v>8240</v>
      </c>
      <c r="N1076" s="46" t="s">
        <v>32</v>
      </c>
    </row>
    <row r="1077" spans="1:14" s="29" customFormat="1" ht="74.7" customHeight="1" x14ac:dyDescent="0.2">
      <c r="A1077" s="40" t="s">
        <v>2234</v>
      </c>
      <c r="B1077" s="41">
        <v>46041</v>
      </c>
      <c r="C1077" s="41" t="s">
        <v>189</v>
      </c>
      <c r="D1077" s="41" t="s">
        <v>8113</v>
      </c>
      <c r="E1077" s="41" t="s">
        <v>4712</v>
      </c>
      <c r="F1077" s="41" t="s">
        <v>2235</v>
      </c>
      <c r="G1077" s="41">
        <v>46049</v>
      </c>
      <c r="H1077" s="41">
        <v>46382</v>
      </c>
      <c r="I1077" s="42"/>
      <c r="J1077" s="43">
        <v>102124000</v>
      </c>
      <c r="K1077" s="43"/>
      <c r="L1077" s="44">
        <v>0.23423423423423423</v>
      </c>
      <c r="M1077" s="45" t="s">
        <v>2236</v>
      </c>
      <c r="N1077" s="46" t="s">
        <v>32</v>
      </c>
    </row>
    <row r="1078" spans="1:14" s="29" customFormat="1" ht="74.7" customHeight="1" x14ac:dyDescent="0.2">
      <c r="A1078" s="40" t="s">
        <v>2237</v>
      </c>
      <c r="B1078" s="41">
        <v>46041</v>
      </c>
      <c r="C1078" s="41" t="s">
        <v>748</v>
      </c>
      <c r="D1078" s="41" t="s">
        <v>8113</v>
      </c>
      <c r="E1078" s="41" t="s">
        <v>4712</v>
      </c>
      <c r="F1078" s="41" t="s">
        <v>2238</v>
      </c>
      <c r="G1078" s="41">
        <v>46049</v>
      </c>
      <c r="H1078" s="41">
        <v>46321</v>
      </c>
      <c r="I1078" s="42"/>
      <c r="J1078" s="43">
        <v>67770000</v>
      </c>
      <c r="K1078" s="43"/>
      <c r="L1078" s="44">
        <v>0.28676470588235292</v>
      </c>
      <c r="M1078" s="45" t="s">
        <v>2239</v>
      </c>
      <c r="N1078" s="46" t="s">
        <v>32</v>
      </c>
    </row>
    <row r="1079" spans="1:14" s="29" customFormat="1" ht="74.7" customHeight="1" x14ac:dyDescent="0.2">
      <c r="A1079" s="40" t="s">
        <v>2240</v>
      </c>
      <c r="B1079" s="41">
        <v>46042</v>
      </c>
      <c r="C1079" s="41" t="s">
        <v>43</v>
      </c>
      <c r="D1079" s="41" t="s">
        <v>8113</v>
      </c>
      <c r="E1079" s="41" t="s">
        <v>4712</v>
      </c>
      <c r="F1079" s="41" t="s">
        <v>2241</v>
      </c>
      <c r="G1079" s="41">
        <v>46052</v>
      </c>
      <c r="H1079" s="41">
        <v>46385</v>
      </c>
      <c r="I1079" s="42"/>
      <c r="J1079" s="43">
        <v>90772000</v>
      </c>
      <c r="K1079" s="43"/>
      <c r="L1079" s="44">
        <v>0.22522522522522523</v>
      </c>
      <c r="M1079" s="45" t="s">
        <v>8241</v>
      </c>
      <c r="N1079" s="46" t="s">
        <v>32</v>
      </c>
    </row>
    <row r="1080" spans="1:14" s="29" customFormat="1" ht="74.7" customHeight="1" x14ac:dyDescent="0.2">
      <c r="A1080" s="40" t="s">
        <v>2242</v>
      </c>
      <c r="B1080" s="41">
        <v>46044</v>
      </c>
      <c r="C1080" s="41" t="s">
        <v>1554</v>
      </c>
      <c r="D1080" s="41" t="s">
        <v>8113</v>
      </c>
      <c r="E1080" s="41" t="s">
        <v>4712</v>
      </c>
      <c r="F1080" s="41" t="s">
        <v>2243</v>
      </c>
      <c r="G1080" s="41">
        <v>46057</v>
      </c>
      <c r="H1080" s="41">
        <v>46405</v>
      </c>
      <c r="I1080" s="42"/>
      <c r="J1080" s="43">
        <v>71067700</v>
      </c>
      <c r="K1080" s="43"/>
      <c r="L1080" s="44">
        <v>0.20114942528735633</v>
      </c>
      <c r="M1080" s="45" t="s">
        <v>8242</v>
      </c>
      <c r="N1080" s="46" t="s">
        <v>32</v>
      </c>
    </row>
    <row r="1081" spans="1:14" s="29" customFormat="1" ht="74.7" customHeight="1" x14ac:dyDescent="0.2">
      <c r="A1081" s="40" t="s">
        <v>2244</v>
      </c>
      <c r="B1081" s="41">
        <v>46041</v>
      </c>
      <c r="C1081" s="41" t="s">
        <v>320</v>
      </c>
      <c r="D1081" s="41" t="s">
        <v>8113</v>
      </c>
      <c r="E1081" s="41" t="s">
        <v>4712</v>
      </c>
      <c r="F1081" s="41" t="s">
        <v>2245</v>
      </c>
      <c r="G1081" s="41">
        <v>46049</v>
      </c>
      <c r="H1081" s="41">
        <v>46382</v>
      </c>
      <c r="I1081" s="42"/>
      <c r="J1081" s="43">
        <v>81697000</v>
      </c>
      <c r="K1081" s="43"/>
      <c r="L1081" s="44">
        <v>0.23423423423423423</v>
      </c>
      <c r="M1081" s="45" t="s">
        <v>8243</v>
      </c>
      <c r="N1081" s="46" t="s">
        <v>32</v>
      </c>
    </row>
    <row r="1082" spans="1:14" s="29" customFormat="1" ht="74.7" customHeight="1" x14ac:dyDescent="0.2">
      <c r="A1082" s="40" t="s">
        <v>2246</v>
      </c>
      <c r="B1082" s="41">
        <v>46041</v>
      </c>
      <c r="C1082" s="41" t="s">
        <v>1087</v>
      </c>
      <c r="D1082" s="41" t="s">
        <v>8113</v>
      </c>
      <c r="E1082" s="41" t="s">
        <v>4712</v>
      </c>
      <c r="F1082" s="41" t="s">
        <v>2247</v>
      </c>
      <c r="G1082" s="41">
        <v>46052</v>
      </c>
      <c r="H1082" s="41">
        <v>46324</v>
      </c>
      <c r="I1082" s="42"/>
      <c r="J1082" s="43">
        <v>79839000</v>
      </c>
      <c r="K1082" s="43"/>
      <c r="L1082" s="44">
        <v>0.27573529411764708</v>
      </c>
      <c r="M1082" s="45" t="s">
        <v>8244</v>
      </c>
      <c r="N1082" s="46" t="s">
        <v>32</v>
      </c>
    </row>
    <row r="1083" spans="1:14" s="29" customFormat="1" ht="74.7" customHeight="1" x14ac:dyDescent="0.2">
      <c r="A1083" s="40" t="s">
        <v>2248</v>
      </c>
      <c r="B1083" s="41">
        <v>46041</v>
      </c>
      <c r="C1083" s="41" t="s">
        <v>130</v>
      </c>
      <c r="D1083" s="41" t="s">
        <v>8113</v>
      </c>
      <c r="E1083" s="41" t="s">
        <v>4712</v>
      </c>
      <c r="F1083" s="41" t="s">
        <v>2249</v>
      </c>
      <c r="G1083" s="41">
        <v>46048</v>
      </c>
      <c r="H1083" s="41">
        <v>46381</v>
      </c>
      <c r="I1083" s="42"/>
      <c r="J1083" s="43">
        <v>129668000</v>
      </c>
      <c r="K1083" s="43"/>
      <c r="L1083" s="44">
        <v>0.23723723723723725</v>
      </c>
      <c r="M1083" s="45" t="s">
        <v>8245</v>
      </c>
      <c r="N1083" s="46" t="s">
        <v>32</v>
      </c>
    </row>
    <row r="1084" spans="1:14" s="29" customFormat="1" ht="74.7" customHeight="1" x14ac:dyDescent="0.2">
      <c r="A1084" s="40" t="s">
        <v>2250</v>
      </c>
      <c r="B1084" s="41">
        <v>46042</v>
      </c>
      <c r="C1084" s="41" t="s">
        <v>117</v>
      </c>
      <c r="D1084" s="41" t="s">
        <v>8113</v>
      </c>
      <c r="E1084" s="41" t="s">
        <v>4712</v>
      </c>
      <c r="F1084" s="41" t="s">
        <v>2251</v>
      </c>
      <c r="G1084" s="41">
        <v>46044</v>
      </c>
      <c r="H1084" s="41">
        <v>46352</v>
      </c>
      <c r="I1084" s="42"/>
      <c r="J1084" s="43">
        <v>133760641</v>
      </c>
      <c r="K1084" s="43"/>
      <c r="L1084" s="44">
        <v>0.26948051948051949</v>
      </c>
      <c r="M1084" s="45" t="s">
        <v>2252</v>
      </c>
      <c r="N1084" s="46" t="s">
        <v>32</v>
      </c>
    </row>
    <row r="1085" spans="1:14" s="29" customFormat="1" ht="74.7" customHeight="1" x14ac:dyDescent="0.2">
      <c r="A1085" s="40" t="s">
        <v>2253</v>
      </c>
      <c r="B1085" s="41">
        <v>46043</v>
      </c>
      <c r="C1085" s="41" t="s">
        <v>1230</v>
      </c>
      <c r="D1085" s="41" t="s">
        <v>8113</v>
      </c>
      <c r="E1085" s="41" t="s">
        <v>4712</v>
      </c>
      <c r="F1085" s="41" t="s">
        <v>2254</v>
      </c>
      <c r="G1085" s="41">
        <v>46057</v>
      </c>
      <c r="H1085" s="41">
        <v>46405</v>
      </c>
      <c r="I1085" s="42"/>
      <c r="J1085" s="43">
        <v>130484750</v>
      </c>
      <c r="K1085" s="43"/>
      <c r="L1085" s="44">
        <v>0.20114942528735633</v>
      </c>
      <c r="M1085" s="45" t="s">
        <v>8246</v>
      </c>
      <c r="N1085" s="46" t="s">
        <v>32</v>
      </c>
    </row>
    <row r="1086" spans="1:14" s="29" customFormat="1" ht="74.7" customHeight="1" x14ac:dyDescent="0.2">
      <c r="A1086" s="40" t="s">
        <v>2255</v>
      </c>
      <c r="B1086" s="41">
        <v>46042</v>
      </c>
      <c r="C1086" s="41" t="s">
        <v>92</v>
      </c>
      <c r="D1086" s="41" t="s">
        <v>8113</v>
      </c>
      <c r="E1086" s="41" t="s">
        <v>4712</v>
      </c>
      <c r="F1086" s="41" t="s">
        <v>2256</v>
      </c>
      <c r="G1086" s="41">
        <v>46057</v>
      </c>
      <c r="H1086" s="41">
        <v>46405</v>
      </c>
      <c r="I1086" s="42"/>
      <c r="J1086" s="43">
        <v>59311250</v>
      </c>
      <c r="K1086" s="43"/>
      <c r="L1086" s="44">
        <v>0.20114942528735633</v>
      </c>
      <c r="M1086" s="45" t="s">
        <v>8247</v>
      </c>
      <c r="N1086" s="46" t="s">
        <v>32</v>
      </c>
    </row>
    <row r="1087" spans="1:14" s="29" customFormat="1" ht="74.7" customHeight="1" x14ac:dyDescent="0.2">
      <c r="A1087" s="40" t="s">
        <v>2257</v>
      </c>
      <c r="B1087" s="41">
        <v>46043</v>
      </c>
      <c r="C1087" s="41" t="s">
        <v>52</v>
      </c>
      <c r="D1087" s="41" t="s">
        <v>8113</v>
      </c>
      <c r="E1087" s="41" t="s">
        <v>4712</v>
      </c>
      <c r="F1087" s="41" t="s">
        <v>2258</v>
      </c>
      <c r="G1087" s="41">
        <v>46058</v>
      </c>
      <c r="H1087" s="41">
        <v>46406</v>
      </c>
      <c r="I1087" s="42"/>
      <c r="J1087" s="43">
        <v>83925850</v>
      </c>
      <c r="K1087" s="43"/>
      <c r="L1087" s="44">
        <v>0.19827586206896552</v>
      </c>
      <c r="M1087" s="45" t="s">
        <v>8248</v>
      </c>
      <c r="N1087" s="46" t="s">
        <v>32</v>
      </c>
    </row>
    <row r="1088" spans="1:14" s="29" customFormat="1" ht="74.7" customHeight="1" x14ac:dyDescent="0.2">
      <c r="A1088" s="40" t="s">
        <v>2259</v>
      </c>
      <c r="B1088" s="41">
        <v>46043</v>
      </c>
      <c r="C1088" s="41" t="s">
        <v>331</v>
      </c>
      <c r="D1088" s="41" t="s">
        <v>8113</v>
      </c>
      <c r="E1088" s="41" t="s">
        <v>4712</v>
      </c>
      <c r="F1088" s="41" t="s">
        <v>2260</v>
      </c>
      <c r="G1088" s="41">
        <v>46056</v>
      </c>
      <c r="H1088" s="41">
        <v>46404</v>
      </c>
      <c r="I1088" s="42"/>
      <c r="J1088" s="43">
        <v>152734950</v>
      </c>
      <c r="K1088" s="43"/>
      <c r="L1088" s="44">
        <v>0.20402298850574713</v>
      </c>
      <c r="M1088" s="45" t="s">
        <v>8249</v>
      </c>
      <c r="N1088" s="46" t="s">
        <v>32</v>
      </c>
    </row>
    <row r="1089" spans="1:14" s="29" customFormat="1" ht="74.7" customHeight="1" x14ac:dyDescent="0.2">
      <c r="A1089" s="40" t="s">
        <v>2261</v>
      </c>
      <c r="B1089" s="41">
        <v>46042</v>
      </c>
      <c r="C1089" s="41" t="s">
        <v>95</v>
      </c>
      <c r="D1089" s="41" t="s">
        <v>8113</v>
      </c>
      <c r="E1089" s="41" t="s">
        <v>4712</v>
      </c>
      <c r="F1089" s="41" t="s">
        <v>2262</v>
      </c>
      <c r="G1089" s="41">
        <v>46052</v>
      </c>
      <c r="H1089" s="41">
        <v>46400</v>
      </c>
      <c r="I1089" s="42"/>
      <c r="J1089" s="43">
        <v>80500000</v>
      </c>
      <c r="K1089" s="43"/>
      <c r="L1089" s="44">
        <v>0.21551724137931033</v>
      </c>
      <c r="M1089" s="45" t="s">
        <v>2263</v>
      </c>
      <c r="N1089" s="46" t="s">
        <v>32</v>
      </c>
    </row>
    <row r="1090" spans="1:14" s="29" customFormat="1" ht="74.7" customHeight="1" x14ac:dyDescent="0.2">
      <c r="A1090" s="40" t="s">
        <v>2264</v>
      </c>
      <c r="B1090" s="41">
        <v>46042</v>
      </c>
      <c r="C1090" s="41" t="s">
        <v>2265</v>
      </c>
      <c r="D1090" s="41" t="s">
        <v>8113</v>
      </c>
      <c r="E1090" s="41" t="s">
        <v>4712</v>
      </c>
      <c r="F1090" s="41" t="s">
        <v>2266</v>
      </c>
      <c r="G1090" s="41">
        <v>46055</v>
      </c>
      <c r="H1090" s="41">
        <v>46403</v>
      </c>
      <c r="I1090" s="42"/>
      <c r="J1090" s="43">
        <v>62277997</v>
      </c>
      <c r="K1090" s="43"/>
      <c r="L1090" s="44">
        <v>0.20689655172413793</v>
      </c>
      <c r="M1090" s="45" t="s">
        <v>2267</v>
      </c>
      <c r="N1090" s="46" t="s">
        <v>32</v>
      </c>
    </row>
    <row r="1091" spans="1:14" s="29" customFormat="1" ht="74.7" customHeight="1" x14ac:dyDescent="0.2">
      <c r="A1091" s="40" t="s">
        <v>2268</v>
      </c>
      <c r="B1091" s="41">
        <v>46042</v>
      </c>
      <c r="C1091" s="41" t="s">
        <v>334</v>
      </c>
      <c r="D1091" s="41" t="s">
        <v>8113</v>
      </c>
      <c r="E1091" s="41" t="s">
        <v>4712</v>
      </c>
      <c r="F1091" s="41" t="s">
        <v>2269</v>
      </c>
      <c r="G1091" s="41">
        <v>46048</v>
      </c>
      <c r="H1091" s="41">
        <v>46412</v>
      </c>
      <c r="I1091" s="42"/>
      <c r="J1091" s="43">
        <v>74268000</v>
      </c>
      <c r="K1091" s="43"/>
      <c r="L1091" s="44">
        <v>0.21703296703296704</v>
      </c>
      <c r="M1091" s="45" t="s">
        <v>8250</v>
      </c>
      <c r="N1091" s="46" t="s">
        <v>32</v>
      </c>
    </row>
    <row r="1092" spans="1:14" s="29" customFormat="1" ht="74.7" customHeight="1" x14ac:dyDescent="0.2">
      <c r="A1092" s="40" t="s">
        <v>8251</v>
      </c>
      <c r="B1092" s="41">
        <v>46044</v>
      </c>
      <c r="C1092" s="41" t="s">
        <v>8252</v>
      </c>
      <c r="D1092" s="41" t="s">
        <v>8253</v>
      </c>
      <c r="E1092" s="41" t="s">
        <v>4712</v>
      </c>
      <c r="F1092" s="41" t="s">
        <v>8254</v>
      </c>
      <c r="G1092" s="41">
        <v>46049</v>
      </c>
      <c r="H1092" s="41">
        <v>46328</v>
      </c>
      <c r="I1092" s="42"/>
      <c r="J1092" s="43">
        <v>177706667</v>
      </c>
      <c r="K1092" s="43"/>
      <c r="L1092" s="44">
        <v>0.27956989247311825</v>
      </c>
      <c r="M1092" s="45" t="s">
        <v>2270</v>
      </c>
      <c r="N1092" s="46" t="s">
        <v>32</v>
      </c>
    </row>
    <row r="1093" spans="1:14" s="29" customFormat="1" ht="74.7" customHeight="1" x14ac:dyDescent="0.2">
      <c r="A1093" s="40" t="s">
        <v>2271</v>
      </c>
      <c r="B1093" s="41">
        <v>46041</v>
      </c>
      <c r="C1093" s="41" t="s">
        <v>1396</v>
      </c>
      <c r="D1093" s="41" t="s">
        <v>8113</v>
      </c>
      <c r="E1093" s="41" t="s">
        <v>4712</v>
      </c>
      <c r="F1093" s="41" t="s">
        <v>2272</v>
      </c>
      <c r="G1093" s="41">
        <v>46048</v>
      </c>
      <c r="H1093" s="41">
        <v>46209</v>
      </c>
      <c r="I1093" s="42"/>
      <c r="J1093" s="43">
        <v>49651503</v>
      </c>
      <c r="K1093" s="43"/>
      <c r="L1093" s="44">
        <v>0.49068322981366458</v>
      </c>
      <c r="M1093" s="45" t="s">
        <v>2273</v>
      </c>
      <c r="N1093" s="46" t="s">
        <v>32</v>
      </c>
    </row>
    <row r="1094" spans="1:14" s="29" customFormat="1" ht="74.7" customHeight="1" x14ac:dyDescent="0.2">
      <c r="A1094" s="40" t="s">
        <v>2274</v>
      </c>
      <c r="B1094" s="41">
        <v>46042</v>
      </c>
      <c r="C1094" s="41" t="s">
        <v>2275</v>
      </c>
      <c r="D1094" s="41" t="s">
        <v>8113</v>
      </c>
      <c r="E1094" s="41" t="s">
        <v>4712</v>
      </c>
      <c r="F1094" s="41" t="s">
        <v>2276</v>
      </c>
      <c r="G1094" s="41">
        <v>46063</v>
      </c>
      <c r="H1094" s="41">
        <v>46411</v>
      </c>
      <c r="I1094" s="42"/>
      <c r="J1094" s="43">
        <v>59311250</v>
      </c>
      <c r="K1094" s="43"/>
      <c r="L1094" s="44">
        <v>0.18390804597701149</v>
      </c>
      <c r="M1094" s="45" t="s">
        <v>8255</v>
      </c>
      <c r="N1094" s="46" t="s">
        <v>32</v>
      </c>
    </row>
    <row r="1095" spans="1:14" s="29" customFormat="1" ht="74.7" customHeight="1" x14ac:dyDescent="0.2">
      <c r="A1095" s="40" t="s">
        <v>2277</v>
      </c>
      <c r="B1095" s="41">
        <v>46043</v>
      </c>
      <c r="C1095" s="41" t="s">
        <v>102</v>
      </c>
      <c r="D1095" s="41" t="s">
        <v>8113</v>
      </c>
      <c r="E1095" s="41" t="s">
        <v>4712</v>
      </c>
      <c r="F1095" s="41" t="s">
        <v>2278</v>
      </c>
      <c r="G1095" s="41">
        <v>46058</v>
      </c>
      <c r="H1095" s="41">
        <v>46406</v>
      </c>
      <c r="I1095" s="42"/>
      <c r="J1095" s="43">
        <v>71067700</v>
      </c>
      <c r="K1095" s="43"/>
      <c r="L1095" s="44">
        <v>0.19827586206896552</v>
      </c>
      <c r="M1095" s="45" t="s">
        <v>8256</v>
      </c>
      <c r="N1095" s="46" t="s">
        <v>32</v>
      </c>
    </row>
    <row r="1096" spans="1:14" s="29" customFormat="1" ht="74.7" customHeight="1" x14ac:dyDescent="0.2">
      <c r="A1096" s="40" t="s">
        <v>2279</v>
      </c>
      <c r="B1096" s="41">
        <v>46041</v>
      </c>
      <c r="C1096" s="41" t="s">
        <v>1080</v>
      </c>
      <c r="D1096" s="41" t="s">
        <v>8113</v>
      </c>
      <c r="E1096" s="41" t="s">
        <v>4712</v>
      </c>
      <c r="F1096" s="41" t="s">
        <v>2280</v>
      </c>
      <c r="G1096" s="41">
        <v>46049</v>
      </c>
      <c r="H1096" s="41">
        <v>46387</v>
      </c>
      <c r="I1096" s="42"/>
      <c r="J1096" s="43">
        <v>51007700</v>
      </c>
      <c r="K1096" s="43"/>
      <c r="L1096" s="44">
        <v>0.23076923076923078</v>
      </c>
      <c r="M1096" s="45" t="s">
        <v>2281</v>
      </c>
      <c r="N1096" s="46" t="s">
        <v>32</v>
      </c>
    </row>
    <row r="1097" spans="1:14" s="29" customFormat="1" ht="74.7" customHeight="1" x14ac:dyDescent="0.2">
      <c r="A1097" s="40" t="s">
        <v>2282</v>
      </c>
      <c r="B1097" s="41">
        <v>46042</v>
      </c>
      <c r="C1097" s="41" t="s">
        <v>2283</v>
      </c>
      <c r="D1097" s="41" t="s">
        <v>8113</v>
      </c>
      <c r="E1097" s="41" t="s">
        <v>4712</v>
      </c>
      <c r="F1097" s="41" t="s">
        <v>2284</v>
      </c>
      <c r="G1097" s="41">
        <v>46056</v>
      </c>
      <c r="H1097" s="41">
        <v>46404</v>
      </c>
      <c r="I1097" s="42"/>
      <c r="J1097" s="43">
        <v>69000000</v>
      </c>
      <c r="K1097" s="43"/>
      <c r="L1097" s="44">
        <v>0.20402298850574713</v>
      </c>
      <c r="M1097" s="45" t="s">
        <v>8257</v>
      </c>
      <c r="N1097" s="46" t="s">
        <v>32</v>
      </c>
    </row>
    <row r="1098" spans="1:14" s="29" customFormat="1" ht="74.7" customHeight="1" x14ac:dyDescent="0.2">
      <c r="A1098" s="40" t="s">
        <v>2285</v>
      </c>
      <c r="B1098" s="41">
        <v>46042</v>
      </c>
      <c r="C1098" s="41" t="s">
        <v>164</v>
      </c>
      <c r="D1098" s="41" t="s">
        <v>8113</v>
      </c>
      <c r="E1098" s="41" t="s">
        <v>4712</v>
      </c>
      <c r="F1098" s="41" t="s">
        <v>2286</v>
      </c>
      <c r="G1098" s="41">
        <v>46063</v>
      </c>
      <c r="H1098" s="41">
        <v>46411</v>
      </c>
      <c r="I1098" s="42"/>
      <c r="J1098" s="43">
        <v>59311250</v>
      </c>
      <c r="K1098" s="43"/>
      <c r="L1098" s="44">
        <v>0.18390804597701149</v>
      </c>
      <c r="M1098" s="45" t="s">
        <v>8258</v>
      </c>
      <c r="N1098" s="46" t="s">
        <v>32</v>
      </c>
    </row>
    <row r="1099" spans="1:14" s="29" customFormat="1" ht="74.7" customHeight="1" x14ac:dyDescent="0.2">
      <c r="A1099" s="40" t="s">
        <v>2287</v>
      </c>
      <c r="B1099" s="41">
        <v>46043</v>
      </c>
      <c r="C1099" s="41" t="s">
        <v>1141</v>
      </c>
      <c r="D1099" s="41" t="s">
        <v>8113</v>
      </c>
      <c r="E1099" s="41" t="s">
        <v>4712</v>
      </c>
      <c r="F1099" s="41" t="s">
        <v>2288</v>
      </c>
      <c r="G1099" s="41">
        <v>46058</v>
      </c>
      <c r="H1099" s="41">
        <v>46406</v>
      </c>
      <c r="I1099" s="42"/>
      <c r="J1099" s="43">
        <v>71067700</v>
      </c>
      <c r="K1099" s="43"/>
      <c r="L1099" s="44">
        <v>0.19827586206896552</v>
      </c>
      <c r="M1099" s="45" t="s">
        <v>8259</v>
      </c>
      <c r="N1099" s="46" t="s">
        <v>32</v>
      </c>
    </row>
    <row r="1100" spans="1:14" s="29" customFormat="1" ht="74.7" customHeight="1" x14ac:dyDescent="0.2">
      <c r="A1100" s="40" t="s">
        <v>2289</v>
      </c>
      <c r="B1100" s="41">
        <v>46043</v>
      </c>
      <c r="C1100" s="41" t="s">
        <v>1427</v>
      </c>
      <c r="D1100" s="41" t="s">
        <v>8113</v>
      </c>
      <c r="E1100" s="41" t="s">
        <v>4737</v>
      </c>
      <c r="F1100" s="41" t="s">
        <v>2290</v>
      </c>
      <c r="G1100" s="41">
        <v>46058</v>
      </c>
      <c r="H1100" s="41">
        <v>46406</v>
      </c>
      <c r="I1100" s="42"/>
      <c r="J1100" s="43">
        <v>42467200</v>
      </c>
      <c r="K1100" s="43"/>
      <c r="L1100" s="44">
        <v>0.19827586206896552</v>
      </c>
      <c r="M1100" s="45" t="s">
        <v>8260</v>
      </c>
      <c r="N1100" s="46" t="s">
        <v>32</v>
      </c>
    </row>
    <row r="1101" spans="1:14" s="29" customFormat="1" ht="74.7" customHeight="1" x14ac:dyDescent="0.2">
      <c r="A1101" s="40" t="s">
        <v>2291</v>
      </c>
      <c r="B1101" s="41">
        <v>46043</v>
      </c>
      <c r="C1101" s="41" t="s">
        <v>2292</v>
      </c>
      <c r="D1101" s="41" t="s">
        <v>8113</v>
      </c>
      <c r="E1101" s="41" t="s">
        <v>4712</v>
      </c>
      <c r="F1101" s="41" t="s">
        <v>2293</v>
      </c>
      <c r="G1101" s="41">
        <v>46058</v>
      </c>
      <c r="H1101" s="41">
        <v>46406</v>
      </c>
      <c r="I1101" s="42"/>
      <c r="J1101" s="43">
        <v>71067700</v>
      </c>
      <c r="K1101" s="43"/>
      <c r="L1101" s="44">
        <v>0.19827586206896552</v>
      </c>
      <c r="M1101" s="45" t="s">
        <v>8261</v>
      </c>
      <c r="N1101" s="46" t="s">
        <v>32</v>
      </c>
    </row>
    <row r="1102" spans="1:14" s="29" customFormat="1" ht="74.7" customHeight="1" x14ac:dyDescent="0.2">
      <c r="A1102" s="40" t="s">
        <v>2294</v>
      </c>
      <c r="B1102" s="41">
        <v>46043</v>
      </c>
      <c r="C1102" s="41" t="s">
        <v>2295</v>
      </c>
      <c r="D1102" s="41" t="s">
        <v>8113</v>
      </c>
      <c r="E1102" s="41" t="s">
        <v>4712</v>
      </c>
      <c r="F1102" s="41" t="s">
        <v>2296</v>
      </c>
      <c r="G1102" s="41">
        <v>46058</v>
      </c>
      <c r="H1102" s="41">
        <v>46406</v>
      </c>
      <c r="I1102" s="42"/>
      <c r="J1102" s="43">
        <v>71067700</v>
      </c>
      <c r="K1102" s="43"/>
      <c r="L1102" s="44">
        <v>0.19827586206896552</v>
      </c>
      <c r="M1102" s="45" t="s">
        <v>8262</v>
      </c>
      <c r="N1102" s="46" t="s">
        <v>32</v>
      </c>
    </row>
    <row r="1103" spans="1:14" s="29" customFormat="1" ht="74.7" customHeight="1" x14ac:dyDescent="0.2">
      <c r="A1103" s="40" t="s">
        <v>2297</v>
      </c>
      <c r="B1103" s="41">
        <v>46043</v>
      </c>
      <c r="C1103" s="41" t="s">
        <v>360</v>
      </c>
      <c r="D1103" s="41" t="s">
        <v>8113</v>
      </c>
      <c r="E1103" s="41" t="s">
        <v>4712</v>
      </c>
      <c r="F1103" s="41" t="s">
        <v>2298</v>
      </c>
      <c r="G1103" s="41">
        <v>46058</v>
      </c>
      <c r="H1103" s="41">
        <v>46406</v>
      </c>
      <c r="I1103" s="42"/>
      <c r="J1103" s="43">
        <v>71067700</v>
      </c>
      <c r="K1103" s="43"/>
      <c r="L1103" s="44">
        <v>0.19827586206896552</v>
      </c>
      <c r="M1103" s="45" t="s">
        <v>8263</v>
      </c>
      <c r="N1103" s="46" t="s">
        <v>32</v>
      </c>
    </row>
    <row r="1104" spans="1:14" s="29" customFormat="1" ht="74.7" customHeight="1" x14ac:dyDescent="0.2">
      <c r="A1104" s="40" t="s">
        <v>2299</v>
      </c>
      <c r="B1104" s="41">
        <v>46043</v>
      </c>
      <c r="C1104" s="41" t="s">
        <v>2300</v>
      </c>
      <c r="D1104" s="41" t="s">
        <v>8113</v>
      </c>
      <c r="E1104" s="41" t="s">
        <v>4712</v>
      </c>
      <c r="F1104" s="41" t="s">
        <v>2301</v>
      </c>
      <c r="G1104" s="41">
        <v>46056</v>
      </c>
      <c r="H1104" s="41">
        <v>46404</v>
      </c>
      <c r="I1104" s="42"/>
      <c r="J1104" s="43">
        <v>71067700</v>
      </c>
      <c r="K1104" s="43"/>
      <c r="L1104" s="44">
        <v>0.20402298850574713</v>
      </c>
      <c r="M1104" s="45" t="s">
        <v>8264</v>
      </c>
      <c r="N1104" s="46" t="s">
        <v>32</v>
      </c>
    </row>
    <row r="1105" spans="1:14" s="29" customFormat="1" ht="74.7" customHeight="1" x14ac:dyDescent="0.2">
      <c r="A1105" s="40" t="s">
        <v>2302</v>
      </c>
      <c r="B1105" s="41">
        <v>46043</v>
      </c>
      <c r="C1105" s="41" t="s">
        <v>1244</v>
      </c>
      <c r="D1105" s="41" t="s">
        <v>8113</v>
      </c>
      <c r="E1105" s="41" t="s">
        <v>4712</v>
      </c>
      <c r="F1105" s="41" t="s">
        <v>2303</v>
      </c>
      <c r="G1105" s="41">
        <v>46051</v>
      </c>
      <c r="H1105" s="41">
        <v>46399</v>
      </c>
      <c r="I1105" s="42"/>
      <c r="J1105" s="43">
        <v>97270450</v>
      </c>
      <c r="K1105" s="43"/>
      <c r="L1105" s="44">
        <v>0.21839080459770116</v>
      </c>
      <c r="M1105" s="45" t="s">
        <v>8265</v>
      </c>
      <c r="N1105" s="46" t="s">
        <v>32</v>
      </c>
    </row>
    <row r="1106" spans="1:14" s="29" customFormat="1" ht="74.7" customHeight="1" x14ac:dyDescent="0.2">
      <c r="A1106" s="40" t="s">
        <v>2304</v>
      </c>
      <c r="B1106" s="41">
        <v>46042</v>
      </c>
      <c r="C1106" s="41" t="s">
        <v>104</v>
      </c>
      <c r="D1106" s="41" t="s">
        <v>8113</v>
      </c>
      <c r="E1106" s="41" t="s">
        <v>4712</v>
      </c>
      <c r="F1106" s="41" t="s">
        <v>2305</v>
      </c>
      <c r="G1106" s="41">
        <v>46051</v>
      </c>
      <c r="H1106" s="41">
        <v>46399</v>
      </c>
      <c r="I1106" s="42"/>
      <c r="J1106" s="43">
        <v>55132224</v>
      </c>
      <c r="K1106" s="43"/>
      <c r="L1106" s="44">
        <v>0.21839080459770116</v>
      </c>
      <c r="M1106" s="45" t="s">
        <v>2306</v>
      </c>
      <c r="N1106" s="46" t="s">
        <v>32</v>
      </c>
    </row>
    <row r="1107" spans="1:14" s="29" customFormat="1" ht="74.7" customHeight="1" x14ac:dyDescent="0.2">
      <c r="A1107" s="40" t="s">
        <v>2307</v>
      </c>
      <c r="B1107" s="41">
        <v>46043</v>
      </c>
      <c r="C1107" s="41" t="s">
        <v>1220</v>
      </c>
      <c r="D1107" s="41" t="s">
        <v>8113</v>
      </c>
      <c r="E1107" s="41" t="s">
        <v>4712</v>
      </c>
      <c r="F1107" s="41" t="s">
        <v>2308</v>
      </c>
      <c r="G1107" s="41">
        <v>46051</v>
      </c>
      <c r="H1107" s="41">
        <v>46399</v>
      </c>
      <c r="I1107" s="42"/>
      <c r="J1107" s="43">
        <v>152734950</v>
      </c>
      <c r="K1107" s="43"/>
      <c r="L1107" s="44">
        <v>0.21839080459770116</v>
      </c>
      <c r="M1107" s="45" t="s">
        <v>2309</v>
      </c>
      <c r="N1107" s="46" t="s">
        <v>32</v>
      </c>
    </row>
    <row r="1108" spans="1:14" s="29" customFormat="1" ht="74.7" customHeight="1" x14ac:dyDescent="0.2">
      <c r="A1108" s="40" t="s">
        <v>2310</v>
      </c>
      <c r="B1108" s="41">
        <v>46043</v>
      </c>
      <c r="C1108" s="41" t="s">
        <v>1131</v>
      </c>
      <c r="D1108" s="41" t="s">
        <v>8113</v>
      </c>
      <c r="E1108" s="41" t="s">
        <v>4712</v>
      </c>
      <c r="F1108" s="41" t="s">
        <v>2311</v>
      </c>
      <c r="G1108" s="41">
        <v>46051</v>
      </c>
      <c r="H1108" s="41">
        <v>46399</v>
      </c>
      <c r="I1108" s="42"/>
      <c r="J1108" s="43">
        <v>50797800</v>
      </c>
      <c r="K1108" s="43"/>
      <c r="L1108" s="44">
        <v>0.21839080459770116</v>
      </c>
      <c r="M1108" s="45" t="s">
        <v>2312</v>
      </c>
      <c r="N1108" s="46" t="s">
        <v>32</v>
      </c>
    </row>
    <row r="1109" spans="1:14" s="29" customFormat="1" ht="74.7" customHeight="1" x14ac:dyDescent="0.2">
      <c r="A1109" s="40" t="s">
        <v>2313</v>
      </c>
      <c r="B1109" s="41">
        <v>46042</v>
      </c>
      <c r="C1109" s="41" t="s">
        <v>2314</v>
      </c>
      <c r="D1109" s="41" t="s">
        <v>8113</v>
      </c>
      <c r="E1109" s="41" t="s">
        <v>4712</v>
      </c>
      <c r="F1109" s="41" t="s">
        <v>2315</v>
      </c>
      <c r="G1109" s="41">
        <v>46050</v>
      </c>
      <c r="H1109" s="41">
        <v>46398</v>
      </c>
      <c r="I1109" s="42"/>
      <c r="J1109" s="43">
        <v>51945995</v>
      </c>
      <c r="K1109" s="43"/>
      <c r="L1109" s="44">
        <v>0.22126436781609196</v>
      </c>
      <c r="M1109" s="45" t="s">
        <v>2316</v>
      </c>
      <c r="N1109" s="46" t="s">
        <v>32</v>
      </c>
    </row>
    <row r="1110" spans="1:14" s="29" customFormat="1" ht="74.7" customHeight="1" x14ac:dyDescent="0.2">
      <c r="A1110" s="40" t="s">
        <v>2317</v>
      </c>
      <c r="B1110" s="41">
        <v>46042</v>
      </c>
      <c r="C1110" s="41" t="s">
        <v>122</v>
      </c>
      <c r="D1110" s="41" t="s">
        <v>8113</v>
      </c>
      <c r="E1110" s="41" t="s">
        <v>4712</v>
      </c>
      <c r="F1110" s="41" t="s">
        <v>2318</v>
      </c>
      <c r="G1110" s="41">
        <v>46056</v>
      </c>
      <c r="H1110" s="41">
        <v>46400</v>
      </c>
      <c r="I1110" s="42"/>
      <c r="J1110" s="43">
        <v>122180600</v>
      </c>
      <c r="K1110" s="43"/>
      <c r="L1110" s="44">
        <v>0.20639534883720931</v>
      </c>
      <c r="M1110" s="45" t="s">
        <v>2319</v>
      </c>
      <c r="N1110" s="46" t="s">
        <v>32</v>
      </c>
    </row>
    <row r="1111" spans="1:14" s="29" customFormat="1" ht="74.7" customHeight="1" x14ac:dyDescent="0.2">
      <c r="A1111" s="40" t="s">
        <v>2320</v>
      </c>
      <c r="B1111" s="41">
        <v>46043</v>
      </c>
      <c r="C1111" s="41" t="s">
        <v>191</v>
      </c>
      <c r="D1111" s="41" t="s">
        <v>8113</v>
      </c>
      <c r="E1111" s="41" t="s">
        <v>4712</v>
      </c>
      <c r="F1111" s="41" t="s">
        <v>2321</v>
      </c>
      <c r="G1111" s="41">
        <v>46051</v>
      </c>
      <c r="H1111" s="41">
        <v>46399</v>
      </c>
      <c r="I1111" s="42"/>
      <c r="J1111" s="43">
        <v>71067700</v>
      </c>
      <c r="K1111" s="43"/>
      <c r="L1111" s="44">
        <v>0.21839080459770116</v>
      </c>
      <c r="M1111" s="45" t="s">
        <v>2322</v>
      </c>
      <c r="N1111" s="46" t="s">
        <v>32</v>
      </c>
    </row>
    <row r="1112" spans="1:14" s="29" customFormat="1" ht="74.7" customHeight="1" x14ac:dyDescent="0.2">
      <c r="A1112" s="40" t="s">
        <v>2323</v>
      </c>
      <c r="B1112" s="41">
        <v>46043</v>
      </c>
      <c r="C1112" s="41" t="s">
        <v>436</v>
      </c>
      <c r="D1112" s="41" t="s">
        <v>8113</v>
      </c>
      <c r="E1112" s="41" t="s">
        <v>4712</v>
      </c>
      <c r="F1112" s="41" t="s">
        <v>2324</v>
      </c>
      <c r="G1112" s="41">
        <v>46051</v>
      </c>
      <c r="H1112" s="41">
        <v>46399</v>
      </c>
      <c r="I1112" s="42"/>
      <c r="J1112" s="43">
        <v>71067700</v>
      </c>
      <c r="K1112" s="43"/>
      <c r="L1112" s="44">
        <v>0.21839080459770116</v>
      </c>
      <c r="M1112" s="45" t="s">
        <v>2325</v>
      </c>
      <c r="N1112" s="46" t="s">
        <v>32</v>
      </c>
    </row>
    <row r="1113" spans="1:14" s="29" customFormat="1" ht="74.7" customHeight="1" x14ac:dyDescent="0.2">
      <c r="A1113" s="40" t="s">
        <v>2326</v>
      </c>
      <c r="B1113" s="41">
        <v>46043</v>
      </c>
      <c r="C1113" s="41" t="s">
        <v>2327</v>
      </c>
      <c r="D1113" s="41" t="s">
        <v>8113</v>
      </c>
      <c r="E1113" s="41" t="s">
        <v>4737</v>
      </c>
      <c r="F1113" s="41" t="s">
        <v>2328</v>
      </c>
      <c r="G1113" s="41">
        <v>46056</v>
      </c>
      <c r="H1113" s="41">
        <v>46404</v>
      </c>
      <c r="I1113" s="42"/>
      <c r="J1113" s="43">
        <v>38878050</v>
      </c>
      <c r="K1113" s="43"/>
      <c r="L1113" s="44">
        <v>0.20402298850574713</v>
      </c>
      <c r="M1113" s="45" t="s">
        <v>8266</v>
      </c>
      <c r="N1113" s="46" t="s">
        <v>32</v>
      </c>
    </row>
    <row r="1114" spans="1:14" s="29" customFormat="1" ht="74.7" customHeight="1" x14ac:dyDescent="0.2">
      <c r="A1114" s="40" t="s">
        <v>2329</v>
      </c>
      <c r="B1114" s="41">
        <v>46042</v>
      </c>
      <c r="C1114" s="41" t="s">
        <v>2330</v>
      </c>
      <c r="D1114" s="41" t="s">
        <v>8113</v>
      </c>
      <c r="E1114" s="41" t="s">
        <v>4712</v>
      </c>
      <c r="F1114" s="41" t="s">
        <v>2331</v>
      </c>
      <c r="G1114" s="41">
        <v>46056</v>
      </c>
      <c r="H1114" s="41">
        <v>46404</v>
      </c>
      <c r="I1114" s="42"/>
      <c r="J1114" s="43">
        <v>66428991</v>
      </c>
      <c r="K1114" s="43"/>
      <c r="L1114" s="44">
        <v>0.20402298850574713</v>
      </c>
      <c r="M1114" s="45" t="s">
        <v>8267</v>
      </c>
      <c r="N1114" s="46" t="s">
        <v>32</v>
      </c>
    </row>
    <row r="1115" spans="1:14" s="29" customFormat="1" ht="74.7" customHeight="1" x14ac:dyDescent="0.2">
      <c r="A1115" s="40" t="s">
        <v>2332</v>
      </c>
      <c r="B1115" s="41">
        <v>46042</v>
      </c>
      <c r="C1115" s="41" t="s">
        <v>412</v>
      </c>
      <c r="D1115" s="41" t="s">
        <v>8113</v>
      </c>
      <c r="E1115" s="41" t="s">
        <v>4712</v>
      </c>
      <c r="F1115" s="41" t="s">
        <v>2333</v>
      </c>
      <c r="G1115" s="41">
        <v>46051</v>
      </c>
      <c r="H1115" s="41">
        <v>46399</v>
      </c>
      <c r="I1115" s="42"/>
      <c r="J1115" s="43">
        <v>103201575</v>
      </c>
      <c r="K1115" s="43"/>
      <c r="L1115" s="44">
        <v>0.21839080459770116</v>
      </c>
      <c r="M1115" s="45" t="s">
        <v>8268</v>
      </c>
      <c r="N1115" s="46" t="s">
        <v>32</v>
      </c>
    </row>
    <row r="1116" spans="1:14" s="29" customFormat="1" ht="74.7" customHeight="1" x14ac:dyDescent="0.2">
      <c r="A1116" s="40" t="s">
        <v>2334</v>
      </c>
      <c r="B1116" s="41">
        <v>46042</v>
      </c>
      <c r="C1116" s="41" t="s">
        <v>1404</v>
      </c>
      <c r="D1116" s="41" t="s">
        <v>8113</v>
      </c>
      <c r="E1116" s="41" t="s">
        <v>4712</v>
      </c>
      <c r="F1116" s="41" t="s">
        <v>2335</v>
      </c>
      <c r="G1116" s="41">
        <v>46050</v>
      </c>
      <c r="H1116" s="41">
        <v>46398</v>
      </c>
      <c r="I1116" s="42"/>
      <c r="J1116" s="43">
        <v>83925850</v>
      </c>
      <c r="K1116" s="43"/>
      <c r="L1116" s="44">
        <v>0.22126436781609196</v>
      </c>
      <c r="M1116" s="45" t="s">
        <v>8269</v>
      </c>
      <c r="N1116" s="46" t="s">
        <v>32</v>
      </c>
    </row>
    <row r="1117" spans="1:14" s="29" customFormat="1" ht="74.7" customHeight="1" x14ac:dyDescent="0.2">
      <c r="A1117" s="40" t="s">
        <v>2336</v>
      </c>
      <c r="B1117" s="41">
        <v>46044</v>
      </c>
      <c r="C1117" s="41" t="s">
        <v>2337</v>
      </c>
      <c r="D1117" s="41" t="s">
        <v>8113</v>
      </c>
      <c r="E1117" s="41" t="s">
        <v>4712</v>
      </c>
      <c r="F1117" s="41" t="s">
        <v>2338</v>
      </c>
      <c r="G1117" s="41">
        <v>46057</v>
      </c>
      <c r="H1117" s="41">
        <v>46405</v>
      </c>
      <c r="I1117" s="42"/>
      <c r="J1117" s="43">
        <v>152734950</v>
      </c>
      <c r="K1117" s="43"/>
      <c r="L1117" s="44">
        <v>0.20114942528735633</v>
      </c>
      <c r="M1117" s="45" t="s">
        <v>8270</v>
      </c>
      <c r="N1117" s="46" t="s">
        <v>32</v>
      </c>
    </row>
    <row r="1118" spans="1:14" s="29" customFormat="1" ht="74.7" customHeight="1" x14ac:dyDescent="0.2">
      <c r="A1118" s="40" t="s">
        <v>2339</v>
      </c>
      <c r="B1118" s="41">
        <v>46044</v>
      </c>
      <c r="C1118" s="41" t="s">
        <v>1120</v>
      </c>
      <c r="D1118" s="41" t="s">
        <v>8113</v>
      </c>
      <c r="E1118" s="41" t="s">
        <v>4737</v>
      </c>
      <c r="F1118" s="41" t="s">
        <v>2340</v>
      </c>
      <c r="G1118" s="41">
        <v>46056</v>
      </c>
      <c r="H1118" s="41">
        <v>46404</v>
      </c>
      <c r="I1118" s="42"/>
      <c r="J1118" s="43">
        <v>34500000</v>
      </c>
      <c r="K1118" s="43"/>
      <c r="L1118" s="44">
        <v>0.20402298850574713</v>
      </c>
      <c r="M1118" s="45" t="s">
        <v>8271</v>
      </c>
      <c r="N1118" s="46" t="s">
        <v>32</v>
      </c>
    </row>
    <row r="1119" spans="1:14" s="29" customFormat="1" ht="74.7" customHeight="1" x14ac:dyDescent="0.2">
      <c r="A1119" s="40" t="s">
        <v>2341</v>
      </c>
      <c r="B1119" s="41">
        <v>46044</v>
      </c>
      <c r="C1119" s="41" t="s">
        <v>96</v>
      </c>
      <c r="D1119" s="41" t="s">
        <v>8113</v>
      </c>
      <c r="E1119" s="41" t="s">
        <v>4712</v>
      </c>
      <c r="F1119" s="41" t="s">
        <v>2342</v>
      </c>
      <c r="G1119" s="41">
        <v>46049</v>
      </c>
      <c r="H1119" s="41">
        <v>46413</v>
      </c>
      <c r="I1119" s="42"/>
      <c r="J1119" s="43">
        <v>120744000</v>
      </c>
      <c r="K1119" s="43"/>
      <c r="L1119" s="44">
        <v>0.21428571428571427</v>
      </c>
      <c r="M1119" s="45" t="s">
        <v>8272</v>
      </c>
      <c r="N1119" s="46" t="s">
        <v>32</v>
      </c>
    </row>
    <row r="1120" spans="1:14" s="29" customFormat="1" ht="74.7" customHeight="1" x14ac:dyDescent="0.2">
      <c r="A1120" s="40" t="s">
        <v>2343</v>
      </c>
      <c r="B1120" s="41">
        <v>46042</v>
      </c>
      <c r="C1120" s="41" t="s">
        <v>433</v>
      </c>
      <c r="D1120" s="41" t="s">
        <v>8113</v>
      </c>
      <c r="E1120" s="41" t="s">
        <v>4712</v>
      </c>
      <c r="F1120" s="41" t="s">
        <v>2344</v>
      </c>
      <c r="G1120" s="41">
        <v>46050</v>
      </c>
      <c r="H1120" s="41">
        <v>46414</v>
      </c>
      <c r="I1120" s="42"/>
      <c r="J1120" s="43">
        <v>123780000</v>
      </c>
      <c r="K1120" s="43"/>
      <c r="L1120" s="44">
        <v>0.21153846153846154</v>
      </c>
      <c r="M1120" s="45" t="s">
        <v>2345</v>
      </c>
      <c r="N1120" s="46" t="s">
        <v>32</v>
      </c>
    </row>
    <row r="1121" spans="1:14" s="29" customFormat="1" ht="74.7" customHeight="1" x14ac:dyDescent="0.2">
      <c r="A1121" s="40" t="s">
        <v>2346</v>
      </c>
      <c r="B1121" s="41">
        <v>46044</v>
      </c>
      <c r="C1121" s="41" t="s">
        <v>1219</v>
      </c>
      <c r="D1121" s="41" t="s">
        <v>8113</v>
      </c>
      <c r="E1121" s="41" t="s">
        <v>4712</v>
      </c>
      <c r="F1121" s="41" t="s">
        <v>2347</v>
      </c>
      <c r="G1121" s="41">
        <v>46057</v>
      </c>
      <c r="H1121" s="41">
        <v>46405</v>
      </c>
      <c r="I1121" s="42"/>
      <c r="J1121" s="43">
        <v>71067700</v>
      </c>
      <c r="K1121" s="43"/>
      <c r="L1121" s="44">
        <v>0.20114942528735633</v>
      </c>
      <c r="M1121" s="45" t="s">
        <v>8273</v>
      </c>
      <c r="N1121" s="46" t="s">
        <v>32</v>
      </c>
    </row>
    <row r="1122" spans="1:14" s="29" customFormat="1" ht="74.7" customHeight="1" x14ac:dyDescent="0.2">
      <c r="A1122" s="40" t="s">
        <v>2348</v>
      </c>
      <c r="B1122" s="41">
        <v>46044</v>
      </c>
      <c r="C1122" s="41" t="s">
        <v>1112</v>
      </c>
      <c r="D1122" s="41" t="s">
        <v>8113</v>
      </c>
      <c r="E1122" s="41" t="s">
        <v>4712</v>
      </c>
      <c r="F1122" s="41" t="s">
        <v>2349</v>
      </c>
      <c r="G1122" s="41">
        <v>46052</v>
      </c>
      <c r="H1122" s="41">
        <v>46400</v>
      </c>
      <c r="I1122" s="42"/>
      <c r="J1122" s="43">
        <v>71067700</v>
      </c>
      <c r="K1122" s="43"/>
      <c r="L1122" s="44">
        <v>0.21551724137931033</v>
      </c>
      <c r="M1122" s="45" t="s">
        <v>2350</v>
      </c>
      <c r="N1122" s="46" t="s">
        <v>32</v>
      </c>
    </row>
    <row r="1123" spans="1:14" s="29" customFormat="1" ht="74.7" customHeight="1" x14ac:dyDescent="0.2">
      <c r="A1123" s="40" t="s">
        <v>2351</v>
      </c>
      <c r="B1123" s="41">
        <v>46044</v>
      </c>
      <c r="C1123" s="41" t="s">
        <v>2352</v>
      </c>
      <c r="D1123" s="41" t="s">
        <v>8113</v>
      </c>
      <c r="E1123" s="41" t="s">
        <v>4712</v>
      </c>
      <c r="F1123" s="41" t="s">
        <v>2353</v>
      </c>
      <c r="G1123" s="41">
        <v>46051</v>
      </c>
      <c r="H1123" s="41">
        <v>46399</v>
      </c>
      <c r="I1123" s="42"/>
      <c r="J1123" s="43">
        <v>71067700</v>
      </c>
      <c r="K1123" s="43"/>
      <c r="L1123" s="44">
        <v>0.21839080459770116</v>
      </c>
      <c r="M1123" s="45" t="s">
        <v>8274</v>
      </c>
      <c r="N1123" s="46" t="s">
        <v>32</v>
      </c>
    </row>
    <row r="1124" spans="1:14" s="29" customFormat="1" ht="74.7" customHeight="1" x14ac:dyDescent="0.2">
      <c r="A1124" s="40" t="s">
        <v>2354</v>
      </c>
      <c r="B1124" s="41">
        <v>46049</v>
      </c>
      <c r="C1124" s="41" t="s">
        <v>1138</v>
      </c>
      <c r="D1124" s="41" t="s">
        <v>8113</v>
      </c>
      <c r="E1124" s="41" t="s">
        <v>4712</v>
      </c>
      <c r="F1124" s="41" t="s">
        <v>2355</v>
      </c>
      <c r="G1124" s="41">
        <v>46052</v>
      </c>
      <c r="H1124" s="41">
        <v>46400</v>
      </c>
      <c r="I1124" s="42"/>
      <c r="J1124" s="43">
        <v>71067700</v>
      </c>
      <c r="K1124" s="43"/>
      <c r="L1124" s="44">
        <v>0.21551724137931033</v>
      </c>
      <c r="M1124" s="45" t="s">
        <v>2356</v>
      </c>
      <c r="N1124" s="46" t="s">
        <v>32</v>
      </c>
    </row>
    <row r="1125" spans="1:14" s="29" customFormat="1" ht="74.7" customHeight="1" x14ac:dyDescent="0.2">
      <c r="A1125" s="40" t="s">
        <v>2357</v>
      </c>
      <c r="B1125" s="41">
        <v>46042</v>
      </c>
      <c r="C1125" s="41" t="s">
        <v>327</v>
      </c>
      <c r="D1125" s="41" t="s">
        <v>8113</v>
      </c>
      <c r="E1125" s="41" t="s">
        <v>4712</v>
      </c>
      <c r="F1125" s="41" t="s">
        <v>2358</v>
      </c>
      <c r="G1125" s="41">
        <v>46049</v>
      </c>
      <c r="H1125" s="41">
        <v>46382</v>
      </c>
      <c r="I1125" s="42"/>
      <c r="J1125" s="43">
        <v>80564000</v>
      </c>
      <c r="K1125" s="43"/>
      <c r="L1125" s="44">
        <v>0.23423423423423423</v>
      </c>
      <c r="M1125" s="45" t="s">
        <v>2359</v>
      </c>
      <c r="N1125" s="46" t="s">
        <v>32</v>
      </c>
    </row>
    <row r="1126" spans="1:14" s="29" customFormat="1" ht="74.7" customHeight="1" x14ac:dyDescent="0.2">
      <c r="A1126" s="40" t="s">
        <v>2360</v>
      </c>
      <c r="B1126" s="41">
        <v>46042</v>
      </c>
      <c r="C1126" s="41" t="s">
        <v>176</v>
      </c>
      <c r="D1126" s="41" t="s">
        <v>8113</v>
      </c>
      <c r="E1126" s="41" t="s">
        <v>4712</v>
      </c>
      <c r="F1126" s="41" t="s">
        <v>2361</v>
      </c>
      <c r="G1126" s="41">
        <v>46049</v>
      </c>
      <c r="H1126" s="41">
        <v>46321</v>
      </c>
      <c r="I1126" s="42"/>
      <c r="J1126" s="43">
        <v>62199000</v>
      </c>
      <c r="K1126" s="43"/>
      <c r="L1126" s="44">
        <v>0.28676470588235292</v>
      </c>
      <c r="M1126" s="45" t="s">
        <v>8275</v>
      </c>
      <c r="N1126" s="46" t="s">
        <v>32</v>
      </c>
    </row>
    <row r="1127" spans="1:14" s="29" customFormat="1" ht="74.7" customHeight="1" x14ac:dyDescent="0.2">
      <c r="A1127" s="40" t="s">
        <v>8276</v>
      </c>
      <c r="B1127" s="41">
        <v>46044</v>
      </c>
      <c r="C1127" s="41" t="s">
        <v>8277</v>
      </c>
      <c r="D1127" s="41" t="s">
        <v>8113</v>
      </c>
      <c r="E1127" s="41" t="s">
        <v>4737</v>
      </c>
      <c r="F1127" s="41" t="s">
        <v>8278</v>
      </c>
      <c r="G1127" s="41">
        <v>46056</v>
      </c>
      <c r="H1127" s="41">
        <v>46389</v>
      </c>
      <c r="I1127" s="42"/>
      <c r="J1127" s="43">
        <v>40700000</v>
      </c>
      <c r="K1127" s="43"/>
      <c r="L1127" s="44">
        <v>0.21321321321321321</v>
      </c>
      <c r="M1127" s="45" t="s">
        <v>8279</v>
      </c>
      <c r="N1127" s="46" t="s">
        <v>32</v>
      </c>
    </row>
    <row r="1128" spans="1:14" s="29" customFormat="1" ht="74.7" customHeight="1" x14ac:dyDescent="0.2">
      <c r="A1128" s="40" t="s">
        <v>2362</v>
      </c>
      <c r="B1128" s="41">
        <v>46042</v>
      </c>
      <c r="C1128" s="41" t="s">
        <v>1553</v>
      </c>
      <c r="D1128" s="41" t="s">
        <v>8113</v>
      </c>
      <c r="E1128" s="41" t="s">
        <v>4712</v>
      </c>
      <c r="F1128" s="41" t="s">
        <v>2363</v>
      </c>
      <c r="G1128" s="41">
        <v>46045</v>
      </c>
      <c r="H1128" s="41">
        <v>46348</v>
      </c>
      <c r="I1128" s="42"/>
      <c r="J1128" s="43">
        <v>100000000</v>
      </c>
      <c r="K1128" s="43"/>
      <c r="L1128" s="44">
        <v>0.27062706270627063</v>
      </c>
      <c r="M1128" s="45" t="s">
        <v>2364</v>
      </c>
      <c r="N1128" s="46" t="s">
        <v>32</v>
      </c>
    </row>
    <row r="1129" spans="1:14" s="29" customFormat="1" ht="74.7" customHeight="1" x14ac:dyDescent="0.2">
      <c r="A1129" s="40" t="s">
        <v>2365</v>
      </c>
      <c r="B1129" s="41">
        <v>46044</v>
      </c>
      <c r="C1129" s="41" t="s">
        <v>346</v>
      </c>
      <c r="D1129" s="41" t="s">
        <v>8113</v>
      </c>
      <c r="E1129" s="41" t="s">
        <v>4712</v>
      </c>
      <c r="F1129" s="41" t="s">
        <v>2366</v>
      </c>
      <c r="G1129" s="41">
        <v>46049</v>
      </c>
      <c r="H1129" s="41">
        <v>46382</v>
      </c>
      <c r="I1129" s="42"/>
      <c r="J1129" s="43">
        <v>68079000</v>
      </c>
      <c r="K1129" s="43"/>
      <c r="L1129" s="44">
        <v>0.23423423423423423</v>
      </c>
      <c r="M1129" s="45" t="s">
        <v>8280</v>
      </c>
      <c r="N1129" s="46" t="s">
        <v>32</v>
      </c>
    </row>
    <row r="1130" spans="1:14" s="29" customFormat="1" ht="74.7" customHeight="1" x14ac:dyDescent="0.2">
      <c r="A1130" s="40" t="s">
        <v>2367</v>
      </c>
      <c r="B1130" s="41">
        <v>46044</v>
      </c>
      <c r="C1130" s="41" t="s">
        <v>2368</v>
      </c>
      <c r="D1130" s="41" t="s">
        <v>8113</v>
      </c>
      <c r="E1130" s="41" t="s">
        <v>4712</v>
      </c>
      <c r="F1130" s="41" t="s">
        <v>2369</v>
      </c>
      <c r="G1130" s="41">
        <v>46056</v>
      </c>
      <c r="H1130" s="41">
        <v>46420</v>
      </c>
      <c r="I1130" s="42"/>
      <c r="J1130" s="43">
        <v>90000000</v>
      </c>
      <c r="K1130" s="43"/>
      <c r="L1130" s="44">
        <v>0.19505494505494506</v>
      </c>
      <c r="M1130" s="45" t="s">
        <v>8281</v>
      </c>
      <c r="N1130" s="46" t="s">
        <v>32</v>
      </c>
    </row>
    <row r="1131" spans="1:14" s="29" customFormat="1" ht="74.7" customHeight="1" x14ac:dyDescent="0.2">
      <c r="A1131" s="40" t="s">
        <v>4592</v>
      </c>
      <c r="B1131" s="41">
        <v>46044</v>
      </c>
      <c r="C1131" s="41" t="s">
        <v>4593</v>
      </c>
      <c r="D1131" s="41" t="s">
        <v>8113</v>
      </c>
      <c r="E1131" s="41" t="s">
        <v>4712</v>
      </c>
      <c r="F1131" s="41" t="s">
        <v>4594</v>
      </c>
      <c r="G1131" s="41">
        <v>46051</v>
      </c>
      <c r="H1131" s="41">
        <v>46384</v>
      </c>
      <c r="I1131" s="42"/>
      <c r="J1131" s="43">
        <v>71500000</v>
      </c>
      <c r="K1131" s="43"/>
      <c r="L1131" s="44">
        <v>0.22822822822822822</v>
      </c>
      <c r="M1131" s="45" t="s">
        <v>8282</v>
      </c>
      <c r="N1131" s="46" t="s">
        <v>32</v>
      </c>
    </row>
    <row r="1132" spans="1:14" s="29" customFormat="1" ht="74.7" customHeight="1" x14ac:dyDescent="0.2">
      <c r="A1132" s="40" t="s">
        <v>2370</v>
      </c>
      <c r="B1132" s="41">
        <v>46044</v>
      </c>
      <c r="C1132" s="41" t="s">
        <v>180</v>
      </c>
      <c r="D1132" s="41" t="s">
        <v>8113</v>
      </c>
      <c r="E1132" s="41" t="s">
        <v>4712</v>
      </c>
      <c r="F1132" s="41" t="s">
        <v>2371</v>
      </c>
      <c r="G1132" s="41">
        <v>46051</v>
      </c>
      <c r="H1132" s="41">
        <v>46384</v>
      </c>
      <c r="I1132" s="42"/>
      <c r="J1132" s="43">
        <v>58993000</v>
      </c>
      <c r="K1132" s="43"/>
      <c r="L1132" s="44">
        <v>0.22822822822822822</v>
      </c>
      <c r="M1132" s="45" t="s">
        <v>8283</v>
      </c>
      <c r="N1132" s="46" t="s">
        <v>32</v>
      </c>
    </row>
    <row r="1133" spans="1:14" s="29" customFormat="1" ht="74.7" customHeight="1" x14ac:dyDescent="0.2">
      <c r="A1133" s="40" t="s">
        <v>2372</v>
      </c>
      <c r="B1133" s="41">
        <v>46044</v>
      </c>
      <c r="C1133" s="41" t="s">
        <v>1495</v>
      </c>
      <c r="D1133" s="41" t="s">
        <v>8113</v>
      </c>
      <c r="E1133" s="41" t="s">
        <v>4712</v>
      </c>
      <c r="F1133" s="41" t="s">
        <v>2373</v>
      </c>
      <c r="G1133" s="41">
        <v>46058</v>
      </c>
      <c r="H1133" s="41">
        <v>46391</v>
      </c>
      <c r="I1133" s="42"/>
      <c r="J1133" s="43">
        <v>59433000</v>
      </c>
      <c r="K1133" s="43"/>
      <c r="L1133" s="44">
        <v>0.2072072072072072</v>
      </c>
      <c r="M1133" s="45" t="s">
        <v>8284</v>
      </c>
      <c r="N1133" s="46" t="s">
        <v>32</v>
      </c>
    </row>
    <row r="1134" spans="1:14" s="29" customFormat="1" ht="74.7" customHeight="1" x14ac:dyDescent="0.2">
      <c r="A1134" s="40" t="s">
        <v>2374</v>
      </c>
      <c r="B1134" s="41">
        <v>46044</v>
      </c>
      <c r="C1134" s="41" t="s">
        <v>2375</v>
      </c>
      <c r="D1134" s="41" t="s">
        <v>8113</v>
      </c>
      <c r="E1134" s="41" t="s">
        <v>4737</v>
      </c>
      <c r="F1134" s="41" t="s">
        <v>2376</v>
      </c>
      <c r="G1134" s="41">
        <v>46057</v>
      </c>
      <c r="H1134" s="41">
        <v>46421</v>
      </c>
      <c r="I1134" s="42"/>
      <c r="J1134" s="43">
        <v>38400000</v>
      </c>
      <c r="K1134" s="43"/>
      <c r="L1134" s="44">
        <v>0.19230769230769232</v>
      </c>
      <c r="M1134" s="45" t="s">
        <v>8285</v>
      </c>
      <c r="N1134" s="46" t="s">
        <v>32</v>
      </c>
    </row>
    <row r="1135" spans="1:14" s="29" customFormat="1" ht="74.7" customHeight="1" x14ac:dyDescent="0.2">
      <c r="A1135" s="40" t="s">
        <v>2377</v>
      </c>
      <c r="B1135" s="41">
        <v>46044</v>
      </c>
      <c r="C1135" s="41" t="s">
        <v>2378</v>
      </c>
      <c r="D1135" s="41" t="s">
        <v>8113</v>
      </c>
      <c r="E1135" s="41" t="s">
        <v>4712</v>
      </c>
      <c r="F1135" s="41" t="s">
        <v>2379</v>
      </c>
      <c r="G1135" s="41">
        <v>46051</v>
      </c>
      <c r="H1135" s="41">
        <v>46384</v>
      </c>
      <c r="I1135" s="42"/>
      <c r="J1135" s="43">
        <v>81235000</v>
      </c>
      <c r="K1135" s="43"/>
      <c r="L1135" s="44">
        <v>0.22822822822822822</v>
      </c>
      <c r="M1135" s="45" t="s">
        <v>8286</v>
      </c>
      <c r="N1135" s="46" t="s">
        <v>32</v>
      </c>
    </row>
    <row r="1136" spans="1:14" s="29" customFormat="1" ht="74.7" customHeight="1" x14ac:dyDescent="0.2">
      <c r="A1136" s="40" t="s">
        <v>2380</v>
      </c>
      <c r="B1136" s="41">
        <v>46044</v>
      </c>
      <c r="C1136" s="41" t="s">
        <v>2381</v>
      </c>
      <c r="D1136" s="41" t="s">
        <v>8113</v>
      </c>
      <c r="E1136" s="41" t="s">
        <v>4712</v>
      </c>
      <c r="F1136" s="41" t="s">
        <v>2382</v>
      </c>
      <c r="G1136" s="41">
        <v>46057</v>
      </c>
      <c r="H1136" s="41">
        <v>46421</v>
      </c>
      <c r="I1136" s="42"/>
      <c r="J1136" s="43">
        <v>90000000</v>
      </c>
      <c r="K1136" s="43"/>
      <c r="L1136" s="44">
        <v>0.19230769230769232</v>
      </c>
      <c r="M1136" s="45" t="s">
        <v>8287</v>
      </c>
      <c r="N1136" s="46" t="s">
        <v>32</v>
      </c>
    </row>
    <row r="1137" spans="1:14" s="29" customFormat="1" ht="74.7" customHeight="1" x14ac:dyDescent="0.2">
      <c r="A1137" s="40" t="s">
        <v>2383</v>
      </c>
      <c r="B1137" s="41">
        <v>46044</v>
      </c>
      <c r="C1137" s="41" t="s">
        <v>1464</v>
      </c>
      <c r="D1137" s="41" t="s">
        <v>8113</v>
      </c>
      <c r="E1137" s="41" t="s">
        <v>4712</v>
      </c>
      <c r="F1137" s="41" t="s">
        <v>2384</v>
      </c>
      <c r="G1137" s="41">
        <v>46056</v>
      </c>
      <c r="H1137" s="41">
        <v>46389</v>
      </c>
      <c r="I1137" s="42"/>
      <c r="J1137" s="43">
        <v>58509000</v>
      </c>
      <c r="K1137" s="43"/>
      <c r="L1137" s="44">
        <v>0.21321321321321321</v>
      </c>
      <c r="M1137" s="45" t="s">
        <v>8288</v>
      </c>
      <c r="N1137" s="46" t="s">
        <v>32</v>
      </c>
    </row>
    <row r="1138" spans="1:14" s="29" customFormat="1" ht="74.7" customHeight="1" x14ac:dyDescent="0.2">
      <c r="A1138" s="40" t="s">
        <v>2385</v>
      </c>
      <c r="B1138" s="41">
        <v>46048</v>
      </c>
      <c r="C1138" s="41" t="s">
        <v>387</v>
      </c>
      <c r="D1138" s="41" t="s">
        <v>8113</v>
      </c>
      <c r="E1138" s="41" t="s">
        <v>4712</v>
      </c>
      <c r="F1138" s="41" t="s">
        <v>2386</v>
      </c>
      <c r="G1138" s="41">
        <v>46052</v>
      </c>
      <c r="H1138" s="41">
        <v>46400</v>
      </c>
      <c r="I1138" s="42"/>
      <c r="J1138" s="43">
        <v>71067700</v>
      </c>
      <c r="K1138" s="43"/>
      <c r="L1138" s="44">
        <v>0.21551724137931033</v>
      </c>
      <c r="M1138" s="45" t="s">
        <v>2387</v>
      </c>
      <c r="N1138" s="46" t="s">
        <v>32</v>
      </c>
    </row>
    <row r="1139" spans="1:14" s="29" customFormat="1" ht="74.7" customHeight="1" x14ac:dyDescent="0.2">
      <c r="A1139" s="40" t="s">
        <v>2388</v>
      </c>
      <c r="B1139" s="41">
        <v>46048</v>
      </c>
      <c r="C1139" s="41" t="s">
        <v>370</v>
      </c>
      <c r="D1139" s="41" t="s">
        <v>8113</v>
      </c>
      <c r="E1139" s="41" t="s">
        <v>4712</v>
      </c>
      <c r="F1139" s="41" t="s">
        <v>2389</v>
      </c>
      <c r="G1139" s="41">
        <v>46052</v>
      </c>
      <c r="H1139" s="41">
        <v>46400</v>
      </c>
      <c r="I1139" s="42"/>
      <c r="J1139" s="43">
        <v>71067700</v>
      </c>
      <c r="K1139" s="43"/>
      <c r="L1139" s="44">
        <v>0.21551724137931033</v>
      </c>
      <c r="M1139" s="45" t="s">
        <v>2390</v>
      </c>
      <c r="N1139" s="46" t="s">
        <v>32</v>
      </c>
    </row>
    <row r="1140" spans="1:14" s="29" customFormat="1" ht="74.7" customHeight="1" x14ac:dyDescent="0.2">
      <c r="A1140" s="40" t="s">
        <v>2391</v>
      </c>
      <c r="B1140" s="41">
        <v>46042</v>
      </c>
      <c r="C1140" s="41" t="s">
        <v>2392</v>
      </c>
      <c r="D1140" s="41" t="s">
        <v>8113</v>
      </c>
      <c r="E1140" s="41" t="s">
        <v>4712</v>
      </c>
      <c r="F1140" s="41" t="s">
        <v>2393</v>
      </c>
      <c r="G1140" s="41">
        <v>46049</v>
      </c>
      <c r="H1140" s="41">
        <v>46387</v>
      </c>
      <c r="I1140" s="42"/>
      <c r="J1140" s="43">
        <v>120000000</v>
      </c>
      <c r="K1140" s="43"/>
      <c r="L1140" s="44">
        <v>0.23076923076923078</v>
      </c>
      <c r="M1140" s="45" t="s">
        <v>8289</v>
      </c>
      <c r="N1140" s="46" t="s">
        <v>32</v>
      </c>
    </row>
    <row r="1141" spans="1:14" s="29" customFormat="1" ht="74.7" customHeight="1" x14ac:dyDescent="0.2">
      <c r="A1141" s="40" t="s">
        <v>2394</v>
      </c>
      <c r="B1141" s="41">
        <v>46043</v>
      </c>
      <c r="C1141" s="41" t="s">
        <v>400</v>
      </c>
      <c r="D1141" s="41" t="s">
        <v>8113</v>
      </c>
      <c r="E1141" s="41" t="s">
        <v>4737</v>
      </c>
      <c r="F1141" s="41" t="s">
        <v>2395</v>
      </c>
      <c r="G1141" s="41">
        <v>46048</v>
      </c>
      <c r="H1141" s="41">
        <v>46396</v>
      </c>
      <c r="I1141" s="42"/>
      <c r="J1141" s="43">
        <v>42474503</v>
      </c>
      <c r="K1141" s="43"/>
      <c r="L1141" s="44">
        <v>0.22701149425287356</v>
      </c>
      <c r="M1141" s="45" t="s">
        <v>2396</v>
      </c>
      <c r="N1141" s="46" t="s">
        <v>32</v>
      </c>
    </row>
    <row r="1142" spans="1:14" s="29" customFormat="1" ht="74.7" customHeight="1" x14ac:dyDescent="0.2">
      <c r="A1142" s="40" t="s">
        <v>2397</v>
      </c>
      <c r="B1142" s="41">
        <v>46044</v>
      </c>
      <c r="C1142" s="41" t="s">
        <v>2398</v>
      </c>
      <c r="D1142" s="41" t="s">
        <v>8113</v>
      </c>
      <c r="E1142" s="41" t="s">
        <v>4712</v>
      </c>
      <c r="F1142" s="41" t="s">
        <v>2399</v>
      </c>
      <c r="G1142" s="41">
        <v>46058</v>
      </c>
      <c r="H1142" s="41">
        <v>46406</v>
      </c>
      <c r="I1142" s="42"/>
      <c r="J1142" s="43">
        <v>71067700</v>
      </c>
      <c r="K1142" s="43"/>
      <c r="L1142" s="44">
        <v>0.19827586206896552</v>
      </c>
      <c r="M1142" s="45" t="s">
        <v>8290</v>
      </c>
      <c r="N1142" s="46" t="s">
        <v>32</v>
      </c>
    </row>
    <row r="1143" spans="1:14" s="29" customFormat="1" ht="74.7" customHeight="1" x14ac:dyDescent="0.2">
      <c r="A1143" s="40" t="s">
        <v>2400</v>
      </c>
      <c r="B1143" s="41">
        <v>46048</v>
      </c>
      <c r="C1143" s="41" t="s">
        <v>1124</v>
      </c>
      <c r="D1143" s="41" t="s">
        <v>8113</v>
      </c>
      <c r="E1143" s="41" t="s">
        <v>4712</v>
      </c>
      <c r="F1143" s="41" t="s">
        <v>2401</v>
      </c>
      <c r="G1143" s="41">
        <v>46052</v>
      </c>
      <c r="H1143" s="41">
        <v>46400</v>
      </c>
      <c r="I1143" s="42"/>
      <c r="J1143" s="43">
        <v>71067700</v>
      </c>
      <c r="K1143" s="43"/>
      <c r="L1143" s="44">
        <v>0.21551724137931033</v>
      </c>
      <c r="M1143" s="45" t="s">
        <v>8291</v>
      </c>
      <c r="N1143" s="46" t="s">
        <v>32</v>
      </c>
    </row>
    <row r="1144" spans="1:14" s="29" customFormat="1" ht="74.7" customHeight="1" x14ac:dyDescent="0.2">
      <c r="A1144" s="40" t="s">
        <v>2402</v>
      </c>
      <c r="B1144" s="41">
        <v>46042</v>
      </c>
      <c r="C1144" s="41" t="s">
        <v>78</v>
      </c>
      <c r="D1144" s="41" t="s">
        <v>8113</v>
      </c>
      <c r="E1144" s="41" t="s">
        <v>4712</v>
      </c>
      <c r="F1144" s="41" t="s">
        <v>2403</v>
      </c>
      <c r="G1144" s="41">
        <v>46044</v>
      </c>
      <c r="H1144" s="41">
        <v>46392</v>
      </c>
      <c r="I1144" s="42"/>
      <c r="J1144" s="43">
        <v>150287601</v>
      </c>
      <c r="K1144" s="43"/>
      <c r="L1144" s="44">
        <v>0.23850574712643677</v>
      </c>
      <c r="M1144" s="45" t="s">
        <v>2404</v>
      </c>
      <c r="N1144" s="46" t="s">
        <v>32</v>
      </c>
    </row>
    <row r="1145" spans="1:14" s="29" customFormat="1" ht="74.7" customHeight="1" x14ac:dyDescent="0.2">
      <c r="A1145" s="40" t="s">
        <v>2405</v>
      </c>
      <c r="B1145" s="41">
        <v>46042</v>
      </c>
      <c r="C1145" s="41" t="s">
        <v>426</v>
      </c>
      <c r="D1145" s="41" t="s">
        <v>8113</v>
      </c>
      <c r="E1145" s="41" t="s">
        <v>4712</v>
      </c>
      <c r="F1145" s="41" t="s">
        <v>2406</v>
      </c>
      <c r="G1145" s="41">
        <v>46052</v>
      </c>
      <c r="H1145" s="41">
        <v>46385</v>
      </c>
      <c r="I1145" s="42"/>
      <c r="J1145" s="43">
        <v>95524000</v>
      </c>
      <c r="K1145" s="43"/>
      <c r="L1145" s="44">
        <v>0.22522522522522523</v>
      </c>
      <c r="M1145" s="45" t="s">
        <v>8292</v>
      </c>
      <c r="N1145" s="46" t="s">
        <v>32</v>
      </c>
    </row>
    <row r="1146" spans="1:14" s="29" customFormat="1" ht="74.7" customHeight="1" x14ac:dyDescent="0.2">
      <c r="A1146" s="40" t="s">
        <v>2407</v>
      </c>
      <c r="B1146" s="41">
        <v>46043</v>
      </c>
      <c r="C1146" s="41" t="s">
        <v>160</v>
      </c>
      <c r="D1146" s="41" t="s">
        <v>8113</v>
      </c>
      <c r="E1146" s="41" t="s">
        <v>4737</v>
      </c>
      <c r="F1146" s="41" t="s">
        <v>2408</v>
      </c>
      <c r="G1146" s="41">
        <v>46049</v>
      </c>
      <c r="H1146" s="41">
        <v>46397</v>
      </c>
      <c r="I1146" s="42"/>
      <c r="J1146" s="43">
        <v>42351888</v>
      </c>
      <c r="K1146" s="43"/>
      <c r="L1146" s="44">
        <v>0.22413793103448276</v>
      </c>
      <c r="M1146" s="45" t="s">
        <v>2409</v>
      </c>
      <c r="N1146" s="46" t="s">
        <v>32</v>
      </c>
    </row>
    <row r="1147" spans="1:14" s="29" customFormat="1" ht="74.7" customHeight="1" x14ac:dyDescent="0.2">
      <c r="A1147" s="40" t="s">
        <v>2410</v>
      </c>
      <c r="B1147" s="41">
        <v>46042</v>
      </c>
      <c r="C1147" s="41" t="s">
        <v>293</v>
      </c>
      <c r="D1147" s="41" t="s">
        <v>8113</v>
      </c>
      <c r="E1147" s="41" t="s">
        <v>4712</v>
      </c>
      <c r="F1147" s="41" t="s">
        <v>2411</v>
      </c>
      <c r="G1147" s="41">
        <v>46044</v>
      </c>
      <c r="H1147" s="41">
        <v>46205</v>
      </c>
      <c r="I1147" s="42"/>
      <c r="J1147" s="43">
        <v>49651503</v>
      </c>
      <c r="K1147" s="43"/>
      <c r="L1147" s="44">
        <v>0.51552795031055898</v>
      </c>
      <c r="M1147" s="45" t="s">
        <v>2412</v>
      </c>
      <c r="N1147" s="46" t="s">
        <v>32</v>
      </c>
    </row>
    <row r="1148" spans="1:14" s="29" customFormat="1" ht="74.7" customHeight="1" x14ac:dyDescent="0.2">
      <c r="A1148" s="40" t="s">
        <v>2413</v>
      </c>
      <c r="B1148" s="41">
        <v>46045</v>
      </c>
      <c r="C1148" s="41" t="s">
        <v>1114</v>
      </c>
      <c r="D1148" s="41" t="s">
        <v>8113</v>
      </c>
      <c r="E1148" s="41" t="s">
        <v>4712</v>
      </c>
      <c r="F1148" s="41" t="s">
        <v>2414</v>
      </c>
      <c r="G1148" s="41">
        <v>46055</v>
      </c>
      <c r="H1148" s="41">
        <v>46403</v>
      </c>
      <c r="I1148" s="42"/>
      <c r="J1148" s="43">
        <v>59311250</v>
      </c>
      <c r="K1148" s="43"/>
      <c r="L1148" s="44">
        <v>0.20689655172413793</v>
      </c>
      <c r="M1148" s="45" t="s">
        <v>2415</v>
      </c>
      <c r="N1148" s="46" t="s">
        <v>32</v>
      </c>
    </row>
    <row r="1149" spans="1:14" s="29" customFormat="1" ht="74.7" customHeight="1" x14ac:dyDescent="0.2">
      <c r="A1149" s="40" t="s">
        <v>2416</v>
      </c>
      <c r="B1149" s="41">
        <v>46043</v>
      </c>
      <c r="C1149" s="41" t="s">
        <v>8293</v>
      </c>
      <c r="D1149" s="41" t="s">
        <v>8113</v>
      </c>
      <c r="E1149" s="41" t="s">
        <v>4712</v>
      </c>
      <c r="F1149" s="41" t="s">
        <v>2417</v>
      </c>
      <c r="G1149" s="41">
        <v>46048</v>
      </c>
      <c r="H1149" s="41">
        <v>46396</v>
      </c>
      <c r="I1149" s="42"/>
      <c r="J1149" s="43">
        <v>52193992</v>
      </c>
      <c r="K1149" s="43"/>
      <c r="L1149" s="44">
        <v>0.22701149425287356</v>
      </c>
      <c r="M1149" s="45" t="s">
        <v>2418</v>
      </c>
      <c r="N1149" s="46" t="s">
        <v>32</v>
      </c>
    </row>
    <row r="1150" spans="1:14" s="29" customFormat="1" ht="74.7" customHeight="1" x14ac:dyDescent="0.2">
      <c r="A1150" s="40" t="s">
        <v>2419</v>
      </c>
      <c r="B1150" s="41">
        <v>46045</v>
      </c>
      <c r="C1150" s="41" t="s">
        <v>377</v>
      </c>
      <c r="D1150" s="41" t="s">
        <v>8113</v>
      </c>
      <c r="E1150" s="41" t="s">
        <v>4712</v>
      </c>
      <c r="F1150" s="41" t="s">
        <v>2420</v>
      </c>
      <c r="G1150" s="41">
        <v>46056</v>
      </c>
      <c r="H1150" s="41">
        <v>46404</v>
      </c>
      <c r="I1150" s="42"/>
      <c r="J1150" s="43">
        <v>59311250</v>
      </c>
      <c r="K1150" s="43"/>
      <c r="L1150" s="44">
        <v>0.20402298850574713</v>
      </c>
      <c r="M1150" s="45" t="s">
        <v>2421</v>
      </c>
      <c r="N1150" s="46" t="s">
        <v>32</v>
      </c>
    </row>
    <row r="1151" spans="1:14" s="29" customFormat="1" ht="74.7" customHeight="1" x14ac:dyDescent="0.2">
      <c r="A1151" s="40" t="s">
        <v>2422</v>
      </c>
      <c r="B1151" s="41">
        <v>46045</v>
      </c>
      <c r="C1151" s="41" t="s">
        <v>772</v>
      </c>
      <c r="D1151" s="41" t="s">
        <v>8113</v>
      </c>
      <c r="E1151" s="41" t="s">
        <v>4712</v>
      </c>
      <c r="F1151" s="41" t="s">
        <v>2423</v>
      </c>
      <c r="G1151" s="41">
        <v>46055</v>
      </c>
      <c r="H1151" s="41">
        <v>46403</v>
      </c>
      <c r="I1151" s="42"/>
      <c r="J1151" s="43">
        <v>59311250</v>
      </c>
      <c r="K1151" s="43"/>
      <c r="L1151" s="44">
        <v>0.20689655172413793</v>
      </c>
      <c r="M1151" s="45" t="s">
        <v>2424</v>
      </c>
      <c r="N1151" s="46" t="s">
        <v>32</v>
      </c>
    </row>
    <row r="1152" spans="1:14" s="29" customFormat="1" ht="74.7" customHeight="1" x14ac:dyDescent="0.2">
      <c r="A1152" s="40" t="s">
        <v>2425</v>
      </c>
      <c r="B1152" s="41">
        <v>46042</v>
      </c>
      <c r="C1152" s="41" t="s">
        <v>181</v>
      </c>
      <c r="D1152" s="41" t="s">
        <v>8113</v>
      </c>
      <c r="E1152" s="41" t="s">
        <v>4712</v>
      </c>
      <c r="F1152" s="41" t="s">
        <v>2426</v>
      </c>
      <c r="G1152" s="41">
        <v>46057</v>
      </c>
      <c r="H1152" s="41">
        <v>46405</v>
      </c>
      <c r="I1152" s="42"/>
      <c r="J1152" s="43">
        <v>52193992</v>
      </c>
      <c r="K1152" s="43"/>
      <c r="L1152" s="44">
        <v>0.20114942528735633</v>
      </c>
      <c r="M1152" s="45" t="s">
        <v>8294</v>
      </c>
      <c r="N1152" s="46" t="s">
        <v>32</v>
      </c>
    </row>
    <row r="1153" spans="1:14" s="29" customFormat="1" ht="74.7" customHeight="1" x14ac:dyDescent="0.2">
      <c r="A1153" s="40" t="s">
        <v>2427</v>
      </c>
      <c r="B1153" s="41">
        <v>46045</v>
      </c>
      <c r="C1153" s="41" t="s">
        <v>118</v>
      </c>
      <c r="D1153" s="41" t="s">
        <v>8113</v>
      </c>
      <c r="E1153" s="41" t="s">
        <v>4737</v>
      </c>
      <c r="F1153" s="41" t="s">
        <v>2428</v>
      </c>
      <c r="G1153" s="41">
        <v>46058</v>
      </c>
      <c r="H1153" s="41">
        <v>46406</v>
      </c>
      <c r="I1153" s="42"/>
      <c r="J1153" s="43">
        <v>42351388</v>
      </c>
      <c r="K1153" s="43"/>
      <c r="L1153" s="44">
        <v>0.19827586206896552</v>
      </c>
      <c r="M1153" s="45" t="s">
        <v>2429</v>
      </c>
      <c r="N1153" s="46" t="s">
        <v>32</v>
      </c>
    </row>
    <row r="1154" spans="1:14" s="29" customFormat="1" ht="74.7" customHeight="1" x14ac:dyDescent="0.2">
      <c r="A1154" s="40" t="s">
        <v>2430</v>
      </c>
      <c r="B1154" s="41">
        <v>46043</v>
      </c>
      <c r="C1154" s="41" t="s">
        <v>1238</v>
      </c>
      <c r="D1154" s="41" t="s">
        <v>8113</v>
      </c>
      <c r="E1154" s="41" t="s">
        <v>4712</v>
      </c>
      <c r="F1154" s="41" t="s">
        <v>2431</v>
      </c>
      <c r="G1154" s="41">
        <v>46048</v>
      </c>
      <c r="H1154" s="41">
        <v>46396</v>
      </c>
      <c r="I1154" s="42"/>
      <c r="J1154" s="43">
        <v>83925850</v>
      </c>
      <c r="K1154" s="43"/>
      <c r="L1154" s="44">
        <v>0.22701149425287356</v>
      </c>
      <c r="M1154" s="45" t="s">
        <v>8295</v>
      </c>
      <c r="N1154" s="46" t="s">
        <v>32</v>
      </c>
    </row>
    <row r="1155" spans="1:14" s="29" customFormat="1" ht="74.7" customHeight="1" x14ac:dyDescent="0.2">
      <c r="A1155" s="40" t="s">
        <v>2432</v>
      </c>
      <c r="B1155" s="41">
        <v>46045</v>
      </c>
      <c r="C1155" s="41" t="s">
        <v>739</v>
      </c>
      <c r="D1155" s="41" t="s">
        <v>8113</v>
      </c>
      <c r="E1155" s="41" t="s">
        <v>4737</v>
      </c>
      <c r="F1155" s="41" t="s">
        <v>2433</v>
      </c>
      <c r="G1155" s="41">
        <v>46055</v>
      </c>
      <c r="H1155" s="41">
        <v>46403</v>
      </c>
      <c r="I1155" s="42"/>
      <c r="J1155" s="43">
        <v>42351388</v>
      </c>
      <c r="K1155" s="43"/>
      <c r="L1155" s="44">
        <v>0.20689655172413793</v>
      </c>
      <c r="M1155" s="45" t="s">
        <v>2434</v>
      </c>
      <c r="N1155" s="46" t="s">
        <v>32</v>
      </c>
    </row>
    <row r="1156" spans="1:14" s="29" customFormat="1" ht="74.7" customHeight="1" x14ac:dyDescent="0.2">
      <c r="A1156" s="40" t="s">
        <v>2435</v>
      </c>
      <c r="B1156" s="41">
        <v>46043</v>
      </c>
      <c r="C1156" s="41" t="s">
        <v>2436</v>
      </c>
      <c r="D1156" s="41" t="s">
        <v>8113</v>
      </c>
      <c r="E1156" s="41" t="s">
        <v>4712</v>
      </c>
      <c r="F1156" s="41" t="s">
        <v>2437</v>
      </c>
      <c r="G1156" s="41">
        <v>46048</v>
      </c>
      <c r="H1156" s="41">
        <v>46396</v>
      </c>
      <c r="I1156" s="42"/>
      <c r="J1156" s="43">
        <v>52193992</v>
      </c>
      <c r="K1156" s="43"/>
      <c r="L1156" s="44">
        <v>0.22701149425287356</v>
      </c>
      <c r="M1156" s="45" t="s">
        <v>2438</v>
      </c>
      <c r="N1156" s="46" t="s">
        <v>32</v>
      </c>
    </row>
    <row r="1157" spans="1:14" s="29" customFormat="1" ht="74.7" customHeight="1" x14ac:dyDescent="0.2">
      <c r="A1157" s="40" t="s">
        <v>2439</v>
      </c>
      <c r="B1157" s="41">
        <v>46042</v>
      </c>
      <c r="C1157" s="41" t="s">
        <v>330</v>
      </c>
      <c r="D1157" s="41" t="s">
        <v>8113</v>
      </c>
      <c r="E1157" s="41" t="s">
        <v>4712</v>
      </c>
      <c r="F1157" s="41" t="s">
        <v>2440</v>
      </c>
      <c r="G1157" s="41">
        <v>46048</v>
      </c>
      <c r="H1157" s="41">
        <v>46381</v>
      </c>
      <c r="I1157" s="42"/>
      <c r="J1157" s="43">
        <v>67650000</v>
      </c>
      <c r="K1157" s="43"/>
      <c r="L1157" s="44">
        <v>0.23723723723723725</v>
      </c>
      <c r="M1157" s="45" t="s">
        <v>2441</v>
      </c>
      <c r="N1157" s="46" t="s">
        <v>32</v>
      </c>
    </row>
    <row r="1158" spans="1:14" s="29" customFormat="1" ht="74.7" customHeight="1" x14ac:dyDescent="0.2">
      <c r="A1158" s="40" t="s">
        <v>2442</v>
      </c>
      <c r="B1158" s="41">
        <v>46043</v>
      </c>
      <c r="C1158" s="41" t="s">
        <v>2443</v>
      </c>
      <c r="D1158" s="41" t="s">
        <v>8113</v>
      </c>
      <c r="E1158" s="41" t="s">
        <v>4712</v>
      </c>
      <c r="F1158" s="41" t="s">
        <v>2444</v>
      </c>
      <c r="G1158" s="41">
        <v>46056</v>
      </c>
      <c r="H1158" s="41">
        <v>46404</v>
      </c>
      <c r="I1158" s="42"/>
      <c r="J1158" s="43">
        <v>71067700</v>
      </c>
      <c r="K1158" s="43"/>
      <c r="L1158" s="44">
        <v>0.20402298850574713</v>
      </c>
      <c r="M1158" s="45" t="s">
        <v>8296</v>
      </c>
      <c r="N1158" s="46" t="s">
        <v>32</v>
      </c>
    </row>
    <row r="1159" spans="1:14" s="29" customFormat="1" ht="74.7" customHeight="1" x14ac:dyDescent="0.2">
      <c r="A1159" s="40" t="s">
        <v>2445</v>
      </c>
      <c r="B1159" s="41">
        <v>46044</v>
      </c>
      <c r="C1159" s="41" t="s">
        <v>1079</v>
      </c>
      <c r="D1159" s="41" t="s">
        <v>8113</v>
      </c>
      <c r="E1159" s="41" t="s">
        <v>4712</v>
      </c>
      <c r="F1159" s="41" t="s">
        <v>2446</v>
      </c>
      <c r="G1159" s="41">
        <v>46050</v>
      </c>
      <c r="H1159" s="41">
        <v>46398</v>
      </c>
      <c r="I1159" s="42"/>
      <c r="J1159" s="43">
        <v>71067700</v>
      </c>
      <c r="K1159" s="43"/>
      <c r="L1159" s="44">
        <v>0.22126436781609196</v>
      </c>
      <c r="M1159" s="45" t="s">
        <v>8297</v>
      </c>
      <c r="N1159" s="46" t="s">
        <v>32</v>
      </c>
    </row>
    <row r="1160" spans="1:14" s="29" customFormat="1" ht="74.7" customHeight="1" x14ac:dyDescent="0.2">
      <c r="A1160" s="40" t="s">
        <v>2447</v>
      </c>
      <c r="B1160" s="41">
        <v>46044</v>
      </c>
      <c r="C1160" s="41" t="s">
        <v>2448</v>
      </c>
      <c r="D1160" s="41" t="s">
        <v>8113</v>
      </c>
      <c r="E1160" s="41" t="s">
        <v>4712</v>
      </c>
      <c r="F1160" s="41" t="s">
        <v>2449</v>
      </c>
      <c r="G1160" s="41">
        <v>46050</v>
      </c>
      <c r="H1160" s="41">
        <v>46398</v>
      </c>
      <c r="I1160" s="42"/>
      <c r="J1160" s="43">
        <v>51945995</v>
      </c>
      <c r="K1160" s="43"/>
      <c r="L1160" s="44">
        <v>0.22126436781609196</v>
      </c>
      <c r="M1160" s="45" t="s">
        <v>2450</v>
      </c>
      <c r="N1160" s="46" t="s">
        <v>32</v>
      </c>
    </row>
    <row r="1161" spans="1:14" s="29" customFormat="1" ht="74.7" customHeight="1" x14ac:dyDescent="0.2">
      <c r="A1161" s="40" t="s">
        <v>2451</v>
      </c>
      <c r="B1161" s="41">
        <v>46044</v>
      </c>
      <c r="C1161" s="41" t="s">
        <v>2452</v>
      </c>
      <c r="D1161" s="41" t="s">
        <v>8113</v>
      </c>
      <c r="E1161" s="41" t="s">
        <v>4712</v>
      </c>
      <c r="F1161" s="41" t="s">
        <v>2453</v>
      </c>
      <c r="G1161" s="41">
        <v>46057</v>
      </c>
      <c r="H1161" s="41">
        <v>46405</v>
      </c>
      <c r="I1161" s="42"/>
      <c r="J1161" s="43">
        <v>71067700</v>
      </c>
      <c r="K1161" s="43"/>
      <c r="L1161" s="44">
        <v>0.20114942528735633</v>
      </c>
      <c r="M1161" s="45" t="s">
        <v>8298</v>
      </c>
      <c r="N1161" s="46" t="s">
        <v>32</v>
      </c>
    </row>
    <row r="1162" spans="1:14" s="29" customFormat="1" ht="74.7" customHeight="1" x14ac:dyDescent="0.2">
      <c r="A1162" s="40" t="s">
        <v>2454</v>
      </c>
      <c r="B1162" s="41">
        <v>46044</v>
      </c>
      <c r="C1162" s="41" t="s">
        <v>1073</v>
      </c>
      <c r="D1162" s="41" t="s">
        <v>8113</v>
      </c>
      <c r="E1162" s="41" t="s">
        <v>4712</v>
      </c>
      <c r="F1162" s="41" t="s">
        <v>2455</v>
      </c>
      <c r="G1162" s="41">
        <v>46058</v>
      </c>
      <c r="H1162" s="41">
        <v>46406</v>
      </c>
      <c r="I1162" s="42"/>
      <c r="J1162" s="43">
        <v>92000000</v>
      </c>
      <c r="K1162" s="43"/>
      <c r="L1162" s="44">
        <v>0.19827586206896552</v>
      </c>
      <c r="M1162" s="45" t="s">
        <v>8299</v>
      </c>
      <c r="N1162" s="46" t="s">
        <v>32</v>
      </c>
    </row>
    <row r="1163" spans="1:14" s="29" customFormat="1" ht="74.7" customHeight="1" x14ac:dyDescent="0.2">
      <c r="A1163" s="40" t="s">
        <v>2456</v>
      </c>
      <c r="B1163" s="41">
        <v>46044</v>
      </c>
      <c r="C1163" s="41" t="s">
        <v>158</v>
      </c>
      <c r="D1163" s="41" t="s">
        <v>8113</v>
      </c>
      <c r="E1163" s="41" t="s">
        <v>4712</v>
      </c>
      <c r="F1163" s="41" t="s">
        <v>2457</v>
      </c>
      <c r="G1163" s="41">
        <v>46051</v>
      </c>
      <c r="H1163" s="41">
        <v>46399</v>
      </c>
      <c r="I1163" s="42"/>
      <c r="J1163" s="43">
        <v>152734950</v>
      </c>
      <c r="K1163" s="43"/>
      <c r="L1163" s="44">
        <v>0.21839080459770116</v>
      </c>
      <c r="M1163" s="45" t="s">
        <v>8300</v>
      </c>
      <c r="N1163" s="46" t="s">
        <v>32</v>
      </c>
    </row>
    <row r="1164" spans="1:14" s="29" customFormat="1" ht="74.7" customHeight="1" x14ac:dyDescent="0.2">
      <c r="A1164" s="40" t="s">
        <v>2458</v>
      </c>
      <c r="B1164" s="41">
        <v>46044</v>
      </c>
      <c r="C1164" s="41" t="s">
        <v>146</v>
      </c>
      <c r="D1164" s="41" t="s">
        <v>8113</v>
      </c>
      <c r="E1164" s="41" t="s">
        <v>4712</v>
      </c>
      <c r="F1164" s="41" t="s">
        <v>2459</v>
      </c>
      <c r="G1164" s="41">
        <v>46051</v>
      </c>
      <c r="H1164" s="41">
        <v>46399</v>
      </c>
      <c r="I1164" s="42"/>
      <c r="J1164" s="43">
        <v>50802400</v>
      </c>
      <c r="K1164" s="43"/>
      <c r="L1164" s="44">
        <v>0.21839080459770116</v>
      </c>
      <c r="M1164" s="45" t="s">
        <v>2460</v>
      </c>
      <c r="N1164" s="46" t="s">
        <v>32</v>
      </c>
    </row>
    <row r="1165" spans="1:14" s="29" customFormat="1" ht="74.7" customHeight="1" x14ac:dyDescent="0.2">
      <c r="A1165" s="40" t="s">
        <v>2461</v>
      </c>
      <c r="B1165" s="41">
        <v>46044</v>
      </c>
      <c r="C1165" s="41" t="s">
        <v>2462</v>
      </c>
      <c r="D1165" s="41" t="s">
        <v>8113</v>
      </c>
      <c r="E1165" s="41" t="s">
        <v>4712</v>
      </c>
      <c r="F1165" s="41" t="s">
        <v>2463</v>
      </c>
      <c r="G1165" s="41">
        <v>46051</v>
      </c>
      <c r="H1165" s="41">
        <v>46399</v>
      </c>
      <c r="I1165" s="42"/>
      <c r="J1165" s="43">
        <v>71067700</v>
      </c>
      <c r="K1165" s="43"/>
      <c r="L1165" s="44">
        <v>0.21839080459770116</v>
      </c>
      <c r="M1165" s="45" t="s">
        <v>2464</v>
      </c>
      <c r="N1165" s="46" t="s">
        <v>32</v>
      </c>
    </row>
    <row r="1166" spans="1:14" s="29" customFormat="1" ht="74.7" customHeight="1" x14ac:dyDescent="0.2">
      <c r="A1166" s="40" t="s">
        <v>2465</v>
      </c>
      <c r="B1166" s="41">
        <v>46043</v>
      </c>
      <c r="C1166" s="41" t="s">
        <v>446</v>
      </c>
      <c r="D1166" s="41" t="s">
        <v>8113</v>
      </c>
      <c r="E1166" s="41" t="s">
        <v>4712</v>
      </c>
      <c r="F1166" s="41" t="s">
        <v>2466</v>
      </c>
      <c r="G1166" s="41">
        <v>46056</v>
      </c>
      <c r="H1166" s="41">
        <v>46404</v>
      </c>
      <c r="I1166" s="42"/>
      <c r="J1166" s="43">
        <v>71067700</v>
      </c>
      <c r="K1166" s="43"/>
      <c r="L1166" s="44">
        <v>0.20402298850574713</v>
      </c>
      <c r="M1166" s="45" t="s">
        <v>8301</v>
      </c>
      <c r="N1166" s="46" t="s">
        <v>32</v>
      </c>
    </row>
    <row r="1167" spans="1:14" s="29" customFormat="1" ht="74.7" customHeight="1" x14ac:dyDescent="0.2">
      <c r="A1167" s="40" t="s">
        <v>2467</v>
      </c>
      <c r="B1167" s="41">
        <v>46043</v>
      </c>
      <c r="C1167" s="41" t="s">
        <v>2468</v>
      </c>
      <c r="D1167" s="41" t="s">
        <v>8113</v>
      </c>
      <c r="E1167" s="41" t="s">
        <v>4712</v>
      </c>
      <c r="F1167" s="41" t="s">
        <v>2469</v>
      </c>
      <c r="G1167" s="41">
        <v>46051</v>
      </c>
      <c r="H1167" s="41">
        <v>46399</v>
      </c>
      <c r="I1167" s="42"/>
      <c r="J1167" s="43">
        <v>71067700</v>
      </c>
      <c r="K1167" s="43"/>
      <c r="L1167" s="44">
        <v>0.21839080459770116</v>
      </c>
      <c r="M1167" s="45" t="s">
        <v>2470</v>
      </c>
      <c r="N1167" s="46" t="s">
        <v>32</v>
      </c>
    </row>
    <row r="1168" spans="1:14" s="29" customFormat="1" ht="74.7" customHeight="1" x14ac:dyDescent="0.2">
      <c r="A1168" s="40" t="s">
        <v>2471</v>
      </c>
      <c r="B1168" s="41">
        <v>46044</v>
      </c>
      <c r="C1168" s="41" t="s">
        <v>2472</v>
      </c>
      <c r="D1168" s="41" t="s">
        <v>8113</v>
      </c>
      <c r="E1168" s="41" t="s">
        <v>4712</v>
      </c>
      <c r="F1168" s="41" t="s">
        <v>2473</v>
      </c>
      <c r="G1168" s="41">
        <v>46057</v>
      </c>
      <c r="H1168" s="41">
        <v>46405</v>
      </c>
      <c r="I1168" s="42"/>
      <c r="J1168" s="43">
        <v>71067700</v>
      </c>
      <c r="K1168" s="43"/>
      <c r="L1168" s="44">
        <v>0.20114942528735633</v>
      </c>
      <c r="M1168" s="45" t="s">
        <v>8302</v>
      </c>
      <c r="N1168" s="46" t="s">
        <v>32</v>
      </c>
    </row>
    <row r="1169" spans="1:14" s="29" customFormat="1" ht="74.7" customHeight="1" x14ac:dyDescent="0.2">
      <c r="A1169" s="40" t="s">
        <v>2474</v>
      </c>
      <c r="B1169" s="41">
        <v>46043</v>
      </c>
      <c r="C1169" s="41" t="s">
        <v>419</v>
      </c>
      <c r="D1169" s="41" t="s">
        <v>8113</v>
      </c>
      <c r="E1169" s="41" t="s">
        <v>4712</v>
      </c>
      <c r="F1169" s="41" t="s">
        <v>2475</v>
      </c>
      <c r="G1169" s="41">
        <v>46057</v>
      </c>
      <c r="H1169" s="41">
        <v>46405</v>
      </c>
      <c r="I1169" s="42"/>
      <c r="J1169" s="43">
        <v>83925850</v>
      </c>
      <c r="K1169" s="43"/>
      <c r="L1169" s="44">
        <v>0.20114942528735633</v>
      </c>
      <c r="M1169" s="45" t="s">
        <v>8303</v>
      </c>
      <c r="N1169" s="46" t="s">
        <v>32</v>
      </c>
    </row>
    <row r="1170" spans="1:14" s="29" customFormat="1" ht="74.7" customHeight="1" x14ac:dyDescent="0.2">
      <c r="A1170" s="40" t="s">
        <v>2476</v>
      </c>
      <c r="B1170" s="41">
        <v>46044</v>
      </c>
      <c r="C1170" s="41" t="s">
        <v>77</v>
      </c>
      <c r="D1170" s="41" t="s">
        <v>8113</v>
      </c>
      <c r="E1170" s="41" t="s">
        <v>4712</v>
      </c>
      <c r="F1170" s="41" t="s">
        <v>2477</v>
      </c>
      <c r="G1170" s="41">
        <v>46051</v>
      </c>
      <c r="H1170" s="41">
        <v>46399</v>
      </c>
      <c r="I1170" s="42"/>
      <c r="J1170" s="43">
        <v>152734950</v>
      </c>
      <c r="K1170" s="43"/>
      <c r="L1170" s="44">
        <v>0.21839080459770116</v>
      </c>
      <c r="M1170" s="45" t="s">
        <v>2478</v>
      </c>
      <c r="N1170" s="46" t="s">
        <v>32</v>
      </c>
    </row>
    <row r="1171" spans="1:14" s="29" customFormat="1" ht="74.7" customHeight="1" x14ac:dyDescent="0.2">
      <c r="A1171" s="40" t="s">
        <v>2479</v>
      </c>
      <c r="B1171" s="41">
        <v>46043</v>
      </c>
      <c r="C1171" s="41" t="s">
        <v>63</v>
      </c>
      <c r="D1171" s="41" t="s">
        <v>8113</v>
      </c>
      <c r="E1171" s="41" t="s">
        <v>4737</v>
      </c>
      <c r="F1171" s="41" t="s">
        <v>2480</v>
      </c>
      <c r="G1171" s="41">
        <v>46045</v>
      </c>
      <c r="H1171" s="41">
        <v>46393</v>
      </c>
      <c r="I1171" s="42"/>
      <c r="J1171" s="43">
        <v>42474503</v>
      </c>
      <c r="K1171" s="43"/>
      <c r="L1171" s="44">
        <v>0.23563218390804597</v>
      </c>
      <c r="M1171" s="45" t="s">
        <v>2481</v>
      </c>
      <c r="N1171" s="46" t="s">
        <v>32</v>
      </c>
    </row>
    <row r="1172" spans="1:14" s="29" customFormat="1" ht="74.7" customHeight="1" x14ac:dyDescent="0.2">
      <c r="A1172" s="40" t="s">
        <v>2482</v>
      </c>
      <c r="B1172" s="41">
        <v>46044</v>
      </c>
      <c r="C1172" s="41" t="s">
        <v>165</v>
      </c>
      <c r="D1172" s="41" t="s">
        <v>8113</v>
      </c>
      <c r="E1172" s="41" t="s">
        <v>4712</v>
      </c>
      <c r="F1172" s="41" t="s">
        <v>2483</v>
      </c>
      <c r="G1172" s="41">
        <v>46048</v>
      </c>
      <c r="H1172" s="41">
        <v>46412</v>
      </c>
      <c r="I1172" s="42"/>
      <c r="J1172" s="43">
        <v>54900000</v>
      </c>
      <c r="K1172" s="43"/>
      <c r="L1172" s="44">
        <v>0.21703296703296704</v>
      </c>
      <c r="M1172" s="45" t="s">
        <v>2484</v>
      </c>
      <c r="N1172" s="46" t="s">
        <v>32</v>
      </c>
    </row>
    <row r="1173" spans="1:14" s="29" customFormat="1" ht="74.7" customHeight="1" x14ac:dyDescent="0.2">
      <c r="A1173" s="40" t="s">
        <v>2485</v>
      </c>
      <c r="B1173" s="41">
        <v>46043</v>
      </c>
      <c r="C1173" s="41" t="s">
        <v>315</v>
      </c>
      <c r="D1173" s="41" t="s">
        <v>8113</v>
      </c>
      <c r="E1173" s="41" t="s">
        <v>4712</v>
      </c>
      <c r="F1173" s="41" t="s">
        <v>2486</v>
      </c>
      <c r="G1173" s="41">
        <v>46051</v>
      </c>
      <c r="H1173" s="41">
        <v>46399</v>
      </c>
      <c r="I1173" s="42"/>
      <c r="J1173" s="43">
        <v>125146738</v>
      </c>
      <c r="K1173" s="43"/>
      <c r="L1173" s="44">
        <v>0.21839080459770116</v>
      </c>
      <c r="M1173" s="45" t="s">
        <v>8304</v>
      </c>
      <c r="N1173" s="46" t="s">
        <v>32</v>
      </c>
    </row>
    <row r="1174" spans="1:14" s="29" customFormat="1" ht="74.7" customHeight="1" x14ac:dyDescent="0.2">
      <c r="A1174" s="40" t="s">
        <v>2487</v>
      </c>
      <c r="B1174" s="41">
        <v>46044</v>
      </c>
      <c r="C1174" s="41" t="s">
        <v>1077</v>
      </c>
      <c r="D1174" s="41" t="s">
        <v>8113</v>
      </c>
      <c r="E1174" s="41" t="s">
        <v>4712</v>
      </c>
      <c r="F1174" s="41" t="s">
        <v>2488</v>
      </c>
      <c r="G1174" s="41">
        <v>46048</v>
      </c>
      <c r="H1174" s="41">
        <v>46412</v>
      </c>
      <c r="I1174" s="42"/>
      <c r="J1174" s="43">
        <v>123780000</v>
      </c>
      <c r="K1174" s="43"/>
      <c r="L1174" s="44">
        <v>0.21703296703296704</v>
      </c>
      <c r="M1174" s="45" t="s">
        <v>8305</v>
      </c>
      <c r="N1174" s="46" t="s">
        <v>32</v>
      </c>
    </row>
    <row r="1175" spans="1:14" s="29" customFormat="1" ht="74.7" customHeight="1" x14ac:dyDescent="0.2">
      <c r="A1175" s="40" t="s">
        <v>2489</v>
      </c>
      <c r="B1175" s="41">
        <v>46046</v>
      </c>
      <c r="C1175" s="41" t="s">
        <v>2490</v>
      </c>
      <c r="D1175" s="41" t="s">
        <v>8113</v>
      </c>
      <c r="E1175" s="41" t="s">
        <v>4737</v>
      </c>
      <c r="F1175" s="41" t="s">
        <v>2491</v>
      </c>
      <c r="G1175" s="41">
        <v>46051</v>
      </c>
      <c r="H1175" s="41">
        <v>46399</v>
      </c>
      <c r="I1175" s="42"/>
      <c r="J1175" s="43">
        <v>34626995</v>
      </c>
      <c r="K1175" s="43"/>
      <c r="L1175" s="44">
        <v>0.21839080459770116</v>
      </c>
      <c r="M1175" s="45" t="s">
        <v>2492</v>
      </c>
      <c r="N1175" s="46" t="s">
        <v>32</v>
      </c>
    </row>
    <row r="1176" spans="1:14" s="29" customFormat="1" ht="74.7" customHeight="1" x14ac:dyDescent="0.2">
      <c r="A1176" s="40" t="s">
        <v>2493</v>
      </c>
      <c r="B1176" s="41">
        <v>46043</v>
      </c>
      <c r="C1176" s="41" t="s">
        <v>405</v>
      </c>
      <c r="D1176" s="41" t="s">
        <v>8113</v>
      </c>
      <c r="E1176" s="41" t="s">
        <v>4737</v>
      </c>
      <c r="F1176" s="41" t="s">
        <v>2494</v>
      </c>
      <c r="G1176" s="41">
        <v>46045</v>
      </c>
      <c r="H1176" s="41">
        <v>46393</v>
      </c>
      <c r="I1176" s="42"/>
      <c r="J1176" s="43">
        <v>42474503</v>
      </c>
      <c r="K1176" s="43"/>
      <c r="L1176" s="44">
        <v>0.23563218390804597</v>
      </c>
      <c r="M1176" s="45" t="s">
        <v>2495</v>
      </c>
      <c r="N1176" s="46" t="s">
        <v>32</v>
      </c>
    </row>
    <row r="1177" spans="1:14" s="29" customFormat="1" ht="74.7" customHeight="1" x14ac:dyDescent="0.2">
      <c r="A1177" s="40" t="s">
        <v>2496</v>
      </c>
      <c r="B1177" s="41">
        <v>46043</v>
      </c>
      <c r="C1177" s="41" t="s">
        <v>2497</v>
      </c>
      <c r="D1177" s="41" t="s">
        <v>8113</v>
      </c>
      <c r="E1177" s="41" t="s">
        <v>4737</v>
      </c>
      <c r="F1177" s="41" t="s">
        <v>2498</v>
      </c>
      <c r="G1177" s="41">
        <v>46048</v>
      </c>
      <c r="H1177" s="41">
        <v>46412</v>
      </c>
      <c r="I1177" s="42"/>
      <c r="J1177" s="43">
        <v>37975704</v>
      </c>
      <c r="K1177" s="43"/>
      <c r="L1177" s="44">
        <v>0.21703296703296704</v>
      </c>
      <c r="M1177" s="45" t="s">
        <v>2499</v>
      </c>
      <c r="N1177" s="46" t="s">
        <v>32</v>
      </c>
    </row>
    <row r="1178" spans="1:14" s="29" customFormat="1" ht="74.7" customHeight="1" x14ac:dyDescent="0.2">
      <c r="A1178" s="40" t="s">
        <v>2500</v>
      </c>
      <c r="B1178" s="41">
        <v>46046</v>
      </c>
      <c r="C1178" s="41" t="s">
        <v>1119</v>
      </c>
      <c r="D1178" s="41" t="s">
        <v>8113</v>
      </c>
      <c r="E1178" s="41" t="s">
        <v>4737</v>
      </c>
      <c r="F1178" s="41" t="s">
        <v>2501</v>
      </c>
      <c r="G1178" s="41">
        <v>46056</v>
      </c>
      <c r="H1178" s="41">
        <v>46404</v>
      </c>
      <c r="I1178" s="42"/>
      <c r="J1178" s="43">
        <v>42474503</v>
      </c>
      <c r="K1178" s="43"/>
      <c r="L1178" s="44">
        <v>0.20402298850574713</v>
      </c>
      <c r="M1178" s="45" t="s">
        <v>2502</v>
      </c>
      <c r="N1178" s="46" t="s">
        <v>32</v>
      </c>
    </row>
    <row r="1179" spans="1:14" s="29" customFormat="1" ht="74.7" customHeight="1" x14ac:dyDescent="0.2">
      <c r="A1179" s="40" t="s">
        <v>2503</v>
      </c>
      <c r="B1179" s="41">
        <v>46045</v>
      </c>
      <c r="C1179" s="41" t="s">
        <v>1095</v>
      </c>
      <c r="D1179" s="41" t="s">
        <v>8113</v>
      </c>
      <c r="E1179" s="41" t="s">
        <v>4712</v>
      </c>
      <c r="F1179" s="41" t="s">
        <v>2504</v>
      </c>
      <c r="G1179" s="41">
        <v>46064</v>
      </c>
      <c r="H1179" s="41">
        <v>46412</v>
      </c>
      <c r="I1179" s="42"/>
      <c r="J1179" s="43">
        <v>50804999</v>
      </c>
      <c r="K1179" s="43"/>
      <c r="L1179" s="44">
        <v>0.18103448275862069</v>
      </c>
      <c r="M1179" s="45" t="s">
        <v>8306</v>
      </c>
      <c r="N1179" s="46" t="s">
        <v>32</v>
      </c>
    </row>
    <row r="1180" spans="1:14" s="29" customFormat="1" ht="74.7" customHeight="1" x14ac:dyDescent="0.2">
      <c r="A1180" s="40" t="s">
        <v>2505</v>
      </c>
      <c r="B1180" s="41">
        <v>46045</v>
      </c>
      <c r="C1180" s="41" t="s">
        <v>1403</v>
      </c>
      <c r="D1180" s="41" t="s">
        <v>8113</v>
      </c>
      <c r="E1180" s="41" t="s">
        <v>4712</v>
      </c>
      <c r="F1180" s="41" t="s">
        <v>2506</v>
      </c>
      <c r="G1180" s="41">
        <v>46051</v>
      </c>
      <c r="H1180" s="41">
        <v>46399</v>
      </c>
      <c r="I1180" s="42"/>
      <c r="J1180" s="43">
        <v>54565994</v>
      </c>
      <c r="K1180" s="43"/>
      <c r="L1180" s="44">
        <v>0.21839080459770116</v>
      </c>
      <c r="M1180" s="45" t="s">
        <v>2507</v>
      </c>
      <c r="N1180" s="46" t="s">
        <v>32</v>
      </c>
    </row>
    <row r="1181" spans="1:14" s="29" customFormat="1" ht="74.7" customHeight="1" x14ac:dyDescent="0.2">
      <c r="A1181" s="40" t="s">
        <v>2508</v>
      </c>
      <c r="B1181" s="41">
        <v>46045</v>
      </c>
      <c r="C1181" s="41" t="s">
        <v>1075</v>
      </c>
      <c r="D1181" s="41" t="s">
        <v>8113</v>
      </c>
      <c r="E1181" s="41" t="s">
        <v>4712</v>
      </c>
      <c r="F1181" s="41" t="s">
        <v>2509</v>
      </c>
      <c r="G1181" s="41">
        <v>46059</v>
      </c>
      <c r="H1181" s="41">
        <v>46407</v>
      </c>
      <c r="I1181" s="42"/>
      <c r="J1181" s="43">
        <v>53378998</v>
      </c>
      <c r="K1181" s="43"/>
      <c r="L1181" s="44">
        <v>0.19540229885057472</v>
      </c>
      <c r="M1181" s="45" t="s">
        <v>8307</v>
      </c>
      <c r="N1181" s="46" t="s">
        <v>32</v>
      </c>
    </row>
    <row r="1182" spans="1:14" s="29" customFormat="1" ht="74.7" customHeight="1" x14ac:dyDescent="0.2">
      <c r="A1182" s="40" t="s">
        <v>2510</v>
      </c>
      <c r="B1182" s="41">
        <v>46045</v>
      </c>
      <c r="C1182" s="41" t="s">
        <v>367</v>
      </c>
      <c r="D1182" s="41" t="s">
        <v>8113</v>
      </c>
      <c r="E1182" s="41" t="s">
        <v>4737</v>
      </c>
      <c r="F1182" s="41" t="s">
        <v>2511</v>
      </c>
      <c r="G1182" s="41">
        <v>46058</v>
      </c>
      <c r="H1182" s="41">
        <v>46406</v>
      </c>
      <c r="I1182" s="42"/>
      <c r="J1182" s="43">
        <v>42474503</v>
      </c>
      <c r="K1182" s="43"/>
      <c r="L1182" s="44">
        <v>0.19827586206896552</v>
      </c>
      <c r="M1182" s="45" t="s">
        <v>2512</v>
      </c>
      <c r="N1182" s="46" t="s">
        <v>32</v>
      </c>
    </row>
    <row r="1183" spans="1:14" s="29" customFormat="1" ht="74.7" customHeight="1" x14ac:dyDescent="0.2">
      <c r="A1183" s="40" t="s">
        <v>2513</v>
      </c>
      <c r="B1183" s="41">
        <v>46045</v>
      </c>
      <c r="C1183" s="41" t="s">
        <v>2514</v>
      </c>
      <c r="D1183" s="41" t="s">
        <v>8113</v>
      </c>
      <c r="E1183" s="41" t="s">
        <v>4712</v>
      </c>
      <c r="F1183" s="41" t="s">
        <v>2515</v>
      </c>
      <c r="G1183" s="41">
        <v>46055</v>
      </c>
      <c r="H1183" s="41">
        <v>46403</v>
      </c>
      <c r="I1183" s="42"/>
      <c r="J1183" s="43">
        <v>59311250</v>
      </c>
      <c r="K1183" s="43"/>
      <c r="L1183" s="44">
        <v>0.20689655172413793</v>
      </c>
      <c r="M1183" s="45" t="s">
        <v>2516</v>
      </c>
      <c r="N1183" s="46" t="s">
        <v>32</v>
      </c>
    </row>
    <row r="1184" spans="1:14" s="29" customFormat="1" ht="74.7" customHeight="1" x14ac:dyDescent="0.2">
      <c r="A1184" s="40" t="s">
        <v>2517</v>
      </c>
      <c r="B1184" s="41">
        <v>46046</v>
      </c>
      <c r="C1184" s="41" t="s">
        <v>783</v>
      </c>
      <c r="D1184" s="41" t="s">
        <v>8113</v>
      </c>
      <c r="E1184" s="41" t="s">
        <v>4712</v>
      </c>
      <c r="F1184" s="41" t="s">
        <v>2518</v>
      </c>
      <c r="G1184" s="41">
        <v>46063</v>
      </c>
      <c r="H1184" s="41">
        <v>46091</v>
      </c>
      <c r="I1184" s="42"/>
      <c r="J1184" s="43">
        <v>50804999</v>
      </c>
      <c r="K1184" s="43"/>
      <c r="L1184" s="44">
        <v>2.2857142857142856</v>
      </c>
      <c r="M1184" s="45" t="s">
        <v>8308</v>
      </c>
      <c r="N1184" s="46" t="s">
        <v>32</v>
      </c>
    </row>
    <row r="1185" spans="1:14" s="29" customFormat="1" ht="74.7" customHeight="1" x14ac:dyDescent="0.2">
      <c r="A1185" s="40" t="s">
        <v>2519</v>
      </c>
      <c r="B1185" s="41">
        <v>46045</v>
      </c>
      <c r="C1185" s="41" t="s">
        <v>2520</v>
      </c>
      <c r="D1185" s="41" t="s">
        <v>8113</v>
      </c>
      <c r="E1185" s="41" t="s">
        <v>4712</v>
      </c>
      <c r="F1185" s="41" t="s">
        <v>2521</v>
      </c>
      <c r="G1185" s="41">
        <v>46056</v>
      </c>
      <c r="H1185" s="41">
        <v>46387</v>
      </c>
      <c r="I1185" s="42"/>
      <c r="J1185" s="43">
        <v>48598000</v>
      </c>
      <c r="K1185" s="43"/>
      <c r="L1185" s="44">
        <v>0.21450151057401812</v>
      </c>
      <c r="M1185" s="45" t="s">
        <v>2522</v>
      </c>
      <c r="N1185" s="46" t="s">
        <v>32</v>
      </c>
    </row>
    <row r="1186" spans="1:14" s="29" customFormat="1" ht="74.7" customHeight="1" x14ac:dyDescent="0.2">
      <c r="A1186" s="40" t="s">
        <v>2523</v>
      </c>
      <c r="B1186" s="41">
        <v>46045</v>
      </c>
      <c r="C1186" s="41" t="s">
        <v>119</v>
      </c>
      <c r="D1186" s="41" t="s">
        <v>8113</v>
      </c>
      <c r="E1186" s="41" t="s">
        <v>4712</v>
      </c>
      <c r="F1186" s="41" t="s">
        <v>2524</v>
      </c>
      <c r="G1186" s="41">
        <v>46063</v>
      </c>
      <c r="H1186" s="41">
        <v>46411</v>
      </c>
      <c r="I1186" s="42"/>
      <c r="J1186" s="43">
        <v>59311250</v>
      </c>
      <c r="K1186" s="43"/>
      <c r="L1186" s="44">
        <v>0.18390804597701149</v>
      </c>
      <c r="M1186" s="45" t="s">
        <v>8309</v>
      </c>
      <c r="N1186" s="46" t="s">
        <v>32</v>
      </c>
    </row>
    <row r="1187" spans="1:14" s="29" customFormat="1" ht="74.7" customHeight="1" x14ac:dyDescent="0.2">
      <c r="A1187" s="40" t="s">
        <v>2525</v>
      </c>
      <c r="B1187" s="41">
        <v>46045</v>
      </c>
      <c r="C1187" s="41" t="s">
        <v>80</v>
      </c>
      <c r="D1187" s="41" t="s">
        <v>8113</v>
      </c>
      <c r="E1187" s="41" t="s">
        <v>4737</v>
      </c>
      <c r="F1187" s="41" t="s">
        <v>2526</v>
      </c>
      <c r="G1187" s="41">
        <v>46063</v>
      </c>
      <c r="H1187" s="41">
        <v>46411</v>
      </c>
      <c r="I1187" s="42"/>
      <c r="J1187" s="43">
        <v>42351388</v>
      </c>
      <c r="K1187" s="43"/>
      <c r="L1187" s="44">
        <v>0.18390804597701149</v>
      </c>
      <c r="M1187" s="45" t="s">
        <v>8310</v>
      </c>
      <c r="N1187" s="46" t="s">
        <v>32</v>
      </c>
    </row>
    <row r="1188" spans="1:14" s="29" customFormat="1" ht="74.7" customHeight="1" x14ac:dyDescent="0.2">
      <c r="A1188" s="40" t="s">
        <v>2527</v>
      </c>
      <c r="B1188" s="41">
        <v>46046</v>
      </c>
      <c r="C1188" s="41" t="s">
        <v>1098</v>
      </c>
      <c r="D1188" s="41" t="s">
        <v>8113</v>
      </c>
      <c r="E1188" s="41" t="s">
        <v>4712</v>
      </c>
      <c r="F1188" s="41" t="s">
        <v>2528</v>
      </c>
      <c r="G1188" s="41">
        <v>46063</v>
      </c>
      <c r="H1188" s="41">
        <v>46411</v>
      </c>
      <c r="I1188" s="42"/>
      <c r="J1188" s="43">
        <v>50804999</v>
      </c>
      <c r="K1188" s="43"/>
      <c r="L1188" s="44">
        <v>0.18390804597701149</v>
      </c>
      <c r="M1188" s="45" t="s">
        <v>8311</v>
      </c>
      <c r="N1188" s="46" t="s">
        <v>32</v>
      </c>
    </row>
    <row r="1189" spans="1:14" s="29" customFormat="1" ht="74.7" customHeight="1" x14ac:dyDescent="0.2">
      <c r="A1189" s="40" t="s">
        <v>2529</v>
      </c>
      <c r="B1189" s="41">
        <v>46045</v>
      </c>
      <c r="C1189" s="41" t="s">
        <v>1090</v>
      </c>
      <c r="D1189" s="41" t="s">
        <v>8113</v>
      </c>
      <c r="E1189" s="41" t="s">
        <v>4712</v>
      </c>
      <c r="F1189" s="41" t="s">
        <v>2530</v>
      </c>
      <c r="G1189" s="41">
        <v>46057</v>
      </c>
      <c r="H1189" s="41">
        <v>46405</v>
      </c>
      <c r="I1189" s="42"/>
      <c r="J1189" s="43">
        <v>59311250</v>
      </c>
      <c r="K1189" s="43"/>
      <c r="L1189" s="44">
        <v>0.20114942528735633</v>
      </c>
      <c r="M1189" s="45" t="s">
        <v>8312</v>
      </c>
      <c r="N1189" s="46" t="s">
        <v>32</v>
      </c>
    </row>
    <row r="1190" spans="1:14" s="29" customFormat="1" ht="74.7" customHeight="1" x14ac:dyDescent="0.2">
      <c r="A1190" s="40" t="s">
        <v>8313</v>
      </c>
      <c r="B1190" s="41">
        <v>46044</v>
      </c>
      <c r="C1190" s="41" t="s">
        <v>8314</v>
      </c>
      <c r="D1190" s="41" t="s">
        <v>8113</v>
      </c>
      <c r="E1190" s="41" t="s">
        <v>4712</v>
      </c>
      <c r="F1190" s="41" t="s">
        <v>8315</v>
      </c>
      <c r="G1190" s="41">
        <v>46048</v>
      </c>
      <c r="H1190" s="41">
        <v>46387</v>
      </c>
      <c r="I1190" s="42"/>
      <c r="J1190" s="43">
        <v>99600000</v>
      </c>
      <c r="K1190" s="43"/>
      <c r="L1190" s="44">
        <v>0.23303834808259588</v>
      </c>
      <c r="M1190" s="45" t="s">
        <v>2531</v>
      </c>
      <c r="N1190" s="46" t="s">
        <v>32</v>
      </c>
    </row>
    <row r="1191" spans="1:14" s="29" customFormat="1" ht="74.7" customHeight="1" x14ac:dyDescent="0.2">
      <c r="A1191" s="40" t="s">
        <v>2532</v>
      </c>
      <c r="B1191" s="41">
        <v>46044</v>
      </c>
      <c r="C1191" s="41" t="s">
        <v>2533</v>
      </c>
      <c r="D1191" s="41" t="s">
        <v>8113</v>
      </c>
      <c r="E1191" s="41" t="s">
        <v>4712</v>
      </c>
      <c r="F1191" s="41" t="s">
        <v>2534</v>
      </c>
      <c r="G1191" s="41">
        <v>46046</v>
      </c>
      <c r="H1191" s="41">
        <v>46364</v>
      </c>
      <c r="I1191" s="42"/>
      <c r="J1191" s="43">
        <v>97477000</v>
      </c>
      <c r="K1191" s="43"/>
      <c r="L1191" s="44">
        <v>0.25471698113207547</v>
      </c>
      <c r="M1191" s="45" t="s">
        <v>8316</v>
      </c>
      <c r="N1191" s="46" t="s">
        <v>32</v>
      </c>
    </row>
    <row r="1192" spans="1:14" s="29" customFormat="1" ht="74.7" customHeight="1" x14ac:dyDescent="0.2">
      <c r="A1192" s="40" t="s">
        <v>2535</v>
      </c>
      <c r="B1192" s="41">
        <v>46044</v>
      </c>
      <c r="C1192" s="41" t="s">
        <v>428</v>
      </c>
      <c r="D1192" s="41" t="s">
        <v>8113</v>
      </c>
      <c r="E1192" s="41" t="s">
        <v>4712</v>
      </c>
      <c r="F1192" s="41" t="s">
        <v>2536</v>
      </c>
      <c r="G1192" s="41">
        <v>46048</v>
      </c>
      <c r="H1192" s="41">
        <v>46412</v>
      </c>
      <c r="I1192" s="42"/>
      <c r="J1192" s="43">
        <v>97200000</v>
      </c>
      <c r="K1192" s="43"/>
      <c r="L1192" s="44">
        <v>0.21703296703296704</v>
      </c>
      <c r="M1192" s="45" t="s">
        <v>2537</v>
      </c>
      <c r="N1192" s="46" t="s">
        <v>32</v>
      </c>
    </row>
    <row r="1193" spans="1:14" s="29" customFormat="1" ht="74.7" customHeight="1" x14ac:dyDescent="0.2">
      <c r="A1193" s="40" t="s">
        <v>2538</v>
      </c>
      <c r="B1193" s="41">
        <v>46045</v>
      </c>
      <c r="C1193" s="41" t="s">
        <v>2539</v>
      </c>
      <c r="D1193" s="41" t="s">
        <v>8113</v>
      </c>
      <c r="E1193" s="41" t="s">
        <v>4712</v>
      </c>
      <c r="F1193" s="41" t="s">
        <v>2540</v>
      </c>
      <c r="G1193" s="41">
        <v>46056</v>
      </c>
      <c r="H1193" s="41">
        <v>46404</v>
      </c>
      <c r="I1193" s="42"/>
      <c r="J1193" s="43">
        <v>71067700</v>
      </c>
      <c r="K1193" s="43"/>
      <c r="L1193" s="44">
        <v>0.20402298850574713</v>
      </c>
      <c r="M1193" s="45" t="s">
        <v>8317</v>
      </c>
      <c r="N1193" s="46" t="s">
        <v>32</v>
      </c>
    </row>
    <row r="1194" spans="1:14" s="29" customFormat="1" ht="74.7" customHeight="1" x14ac:dyDescent="0.2">
      <c r="A1194" s="40" t="s">
        <v>2541</v>
      </c>
      <c r="B1194" s="41">
        <v>46044</v>
      </c>
      <c r="C1194" s="41" t="s">
        <v>347</v>
      </c>
      <c r="D1194" s="41" t="s">
        <v>8113</v>
      </c>
      <c r="E1194" s="41" t="s">
        <v>4737</v>
      </c>
      <c r="F1194" s="41" t="s">
        <v>2542</v>
      </c>
      <c r="G1194" s="41">
        <v>46048</v>
      </c>
      <c r="H1194" s="41">
        <v>46412</v>
      </c>
      <c r="I1194" s="42"/>
      <c r="J1194" s="43">
        <v>52980000</v>
      </c>
      <c r="K1194" s="43"/>
      <c r="L1194" s="44">
        <v>0.21703296703296704</v>
      </c>
      <c r="M1194" s="45" t="s">
        <v>2543</v>
      </c>
      <c r="N1194" s="46" t="s">
        <v>32</v>
      </c>
    </row>
    <row r="1195" spans="1:14" s="29" customFormat="1" ht="74.7" customHeight="1" x14ac:dyDescent="0.2">
      <c r="A1195" s="40" t="s">
        <v>2544</v>
      </c>
      <c r="B1195" s="41">
        <v>46046</v>
      </c>
      <c r="C1195" s="41" t="s">
        <v>1413</v>
      </c>
      <c r="D1195" s="41" t="s">
        <v>8113</v>
      </c>
      <c r="E1195" s="41" t="s">
        <v>4737</v>
      </c>
      <c r="F1195" s="41" t="s">
        <v>2545</v>
      </c>
      <c r="G1195" s="41">
        <v>46051</v>
      </c>
      <c r="H1195" s="41">
        <v>46399</v>
      </c>
      <c r="I1195" s="42"/>
      <c r="J1195" s="43">
        <v>43734500</v>
      </c>
      <c r="K1195" s="43"/>
      <c r="L1195" s="44">
        <v>0.21839080459770116</v>
      </c>
      <c r="M1195" s="45" t="s">
        <v>8318</v>
      </c>
      <c r="N1195" s="46" t="s">
        <v>32</v>
      </c>
    </row>
    <row r="1196" spans="1:14" s="29" customFormat="1" ht="74.7" customHeight="1" x14ac:dyDescent="0.2">
      <c r="A1196" s="40" t="s">
        <v>2546</v>
      </c>
      <c r="B1196" s="41">
        <v>46046</v>
      </c>
      <c r="C1196" s="41" t="s">
        <v>1102</v>
      </c>
      <c r="D1196" s="41" t="s">
        <v>8113</v>
      </c>
      <c r="E1196" s="41" t="s">
        <v>4712</v>
      </c>
      <c r="F1196" s="41" t="s">
        <v>2547</v>
      </c>
      <c r="G1196" s="41">
        <v>46058</v>
      </c>
      <c r="H1196" s="41">
        <v>46406</v>
      </c>
      <c r="I1196" s="42"/>
      <c r="J1196" s="43">
        <v>50797800</v>
      </c>
      <c r="K1196" s="43"/>
      <c r="L1196" s="44">
        <v>0.19827586206896552</v>
      </c>
      <c r="M1196" s="45" t="s">
        <v>8319</v>
      </c>
      <c r="N1196" s="46" t="s">
        <v>32</v>
      </c>
    </row>
    <row r="1197" spans="1:14" s="29" customFormat="1" ht="74.7" customHeight="1" x14ac:dyDescent="0.2">
      <c r="A1197" s="40" t="s">
        <v>2548</v>
      </c>
      <c r="B1197" s="41">
        <v>46045</v>
      </c>
      <c r="C1197" s="41" t="s">
        <v>1552</v>
      </c>
      <c r="D1197" s="41" t="s">
        <v>8113</v>
      </c>
      <c r="E1197" s="41" t="s">
        <v>4712</v>
      </c>
      <c r="F1197" s="41" t="s">
        <v>2549</v>
      </c>
      <c r="G1197" s="41">
        <v>46059</v>
      </c>
      <c r="H1197" s="41">
        <v>46407</v>
      </c>
      <c r="I1197" s="42"/>
      <c r="J1197" s="43">
        <v>71067700</v>
      </c>
      <c r="K1197" s="43"/>
      <c r="L1197" s="44">
        <v>0.19540229885057472</v>
      </c>
      <c r="M1197" s="45" t="s">
        <v>8320</v>
      </c>
      <c r="N1197" s="46" t="s">
        <v>32</v>
      </c>
    </row>
    <row r="1198" spans="1:14" s="29" customFormat="1" ht="74.7" customHeight="1" x14ac:dyDescent="0.2">
      <c r="A1198" s="40" t="s">
        <v>2550</v>
      </c>
      <c r="B1198" s="41">
        <v>46046</v>
      </c>
      <c r="C1198" s="41" t="s">
        <v>1426</v>
      </c>
      <c r="D1198" s="41" t="s">
        <v>8113</v>
      </c>
      <c r="E1198" s="41" t="s">
        <v>4712</v>
      </c>
      <c r="F1198" s="41" t="s">
        <v>2551</v>
      </c>
      <c r="G1198" s="41">
        <v>46058</v>
      </c>
      <c r="H1198" s="41">
        <v>46406</v>
      </c>
      <c r="I1198" s="42"/>
      <c r="J1198" s="43">
        <v>71067700</v>
      </c>
      <c r="K1198" s="43"/>
      <c r="L1198" s="44">
        <v>0.19827586206896552</v>
      </c>
      <c r="M1198" s="45" t="s">
        <v>8321</v>
      </c>
      <c r="N1198" s="46" t="s">
        <v>32</v>
      </c>
    </row>
    <row r="1199" spans="1:14" s="29" customFormat="1" ht="74.7" customHeight="1" x14ac:dyDescent="0.2">
      <c r="A1199" s="40" t="s">
        <v>2552</v>
      </c>
      <c r="B1199" s="41">
        <v>46045</v>
      </c>
      <c r="C1199" s="41" t="s">
        <v>2553</v>
      </c>
      <c r="D1199" s="41" t="s">
        <v>8113</v>
      </c>
      <c r="E1199" s="41" t="s">
        <v>4712</v>
      </c>
      <c r="F1199" s="41" t="s">
        <v>2554</v>
      </c>
      <c r="G1199" s="41">
        <v>46058</v>
      </c>
      <c r="H1199" s="41">
        <v>46406</v>
      </c>
      <c r="I1199" s="42"/>
      <c r="J1199" s="43">
        <v>122180991</v>
      </c>
      <c r="K1199" s="43"/>
      <c r="L1199" s="44">
        <v>0.19827586206896552</v>
      </c>
      <c r="M1199" s="45" t="s">
        <v>8322</v>
      </c>
      <c r="N1199" s="46" t="s">
        <v>32</v>
      </c>
    </row>
    <row r="1200" spans="1:14" s="29" customFormat="1" ht="74.7" customHeight="1" x14ac:dyDescent="0.2">
      <c r="A1200" s="40" t="s">
        <v>2555</v>
      </c>
      <c r="B1200" s="41">
        <v>46046</v>
      </c>
      <c r="C1200" s="41" t="s">
        <v>762</v>
      </c>
      <c r="D1200" s="41" t="s">
        <v>8113</v>
      </c>
      <c r="E1200" s="41" t="s">
        <v>4712</v>
      </c>
      <c r="F1200" s="41" t="s">
        <v>2556</v>
      </c>
      <c r="G1200" s="41">
        <v>46058</v>
      </c>
      <c r="H1200" s="41">
        <v>46406</v>
      </c>
      <c r="I1200" s="42"/>
      <c r="J1200" s="43">
        <v>50797800</v>
      </c>
      <c r="K1200" s="43"/>
      <c r="L1200" s="44">
        <v>0.19827586206896552</v>
      </c>
      <c r="M1200" s="45" t="s">
        <v>8323</v>
      </c>
      <c r="N1200" s="46" t="s">
        <v>32</v>
      </c>
    </row>
    <row r="1201" spans="1:14" s="29" customFormat="1" ht="74.7" customHeight="1" x14ac:dyDescent="0.2">
      <c r="A1201" s="40" t="s">
        <v>2557</v>
      </c>
      <c r="B1201" s="41">
        <v>46045</v>
      </c>
      <c r="C1201" s="41" t="s">
        <v>2558</v>
      </c>
      <c r="D1201" s="41" t="s">
        <v>8113</v>
      </c>
      <c r="E1201" s="41" t="s">
        <v>4712</v>
      </c>
      <c r="F1201" s="41" t="s">
        <v>2559</v>
      </c>
      <c r="G1201" s="41">
        <v>46056</v>
      </c>
      <c r="H1201" s="41">
        <v>46404</v>
      </c>
      <c r="I1201" s="42"/>
      <c r="J1201" s="43">
        <v>71067700</v>
      </c>
      <c r="K1201" s="43"/>
      <c r="L1201" s="44">
        <v>0.20402298850574713</v>
      </c>
      <c r="M1201" s="45" t="s">
        <v>8324</v>
      </c>
      <c r="N1201" s="46" t="s">
        <v>32</v>
      </c>
    </row>
    <row r="1202" spans="1:14" s="29" customFormat="1" ht="74.7" customHeight="1" x14ac:dyDescent="0.2">
      <c r="A1202" s="40" t="s">
        <v>2560</v>
      </c>
      <c r="B1202" s="41">
        <v>46045</v>
      </c>
      <c r="C1202" s="41" t="s">
        <v>1234</v>
      </c>
      <c r="D1202" s="41" t="s">
        <v>8113</v>
      </c>
      <c r="E1202" s="41" t="s">
        <v>4712</v>
      </c>
      <c r="F1202" s="41" t="s">
        <v>2561</v>
      </c>
      <c r="G1202" s="41">
        <v>46056</v>
      </c>
      <c r="H1202" s="41">
        <v>46404</v>
      </c>
      <c r="I1202" s="42"/>
      <c r="J1202" s="43">
        <v>71067700</v>
      </c>
      <c r="K1202" s="43"/>
      <c r="L1202" s="44">
        <v>0.20402298850574713</v>
      </c>
      <c r="M1202" s="45" t="s">
        <v>8325</v>
      </c>
      <c r="N1202" s="46" t="s">
        <v>32</v>
      </c>
    </row>
    <row r="1203" spans="1:14" s="29" customFormat="1" ht="74.7" customHeight="1" x14ac:dyDescent="0.2">
      <c r="A1203" s="40" t="s">
        <v>2562</v>
      </c>
      <c r="B1203" s="41">
        <v>46045</v>
      </c>
      <c r="C1203" s="41" t="s">
        <v>1399</v>
      </c>
      <c r="D1203" s="41" t="s">
        <v>8113</v>
      </c>
      <c r="E1203" s="41" t="s">
        <v>4712</v>
      </c>
      <c r="F1203" s="41" t="s">
        <v>2563</v>
      </c>
      <c r="G1203" s="41">
        <v>46056</v>
      </c>
      <c r="H1203" s="41">
        <v>46404</v>
      </c>
      <c r="I1203" s="42"/>
      <c r="J1203" s="43">
        <v>71067700</v>
      </c>
      <c r="K1203" s="43"/>
      <c r="L1203" s="44">
        <v>0.20402298850574713</v>
      </c>
      <c r="M1203" s="45" t="s">
        <v>8326</v>
      </c>
      <c r="N1203" s="46" t="s">
        <v>32</v>
      </c>
    </row>
    <row r="1204" spans="1:14" s="29" customFormat="1" ht="74.7" customHeight="1" x14ac:dyDescent="0.2">
      <c r="A1204" s="40" t="s">
        <v>2564</v>
      </c>
      <c r="B1204" s="41">
        <v>46045</v>
      </c>
      <c r="C1204" s="41" t="s">
        <v>76</v>
      </c>
      <c r="D1204" s="41" t="s">
        <v>8113</v>
      </c>
      <c r="E1204" s="41" t="s">
        <v>4712</v>
      </c>
      <c r="F1204" s="41" t="s">
        <v>2565</v>
      </c>
      <c r="G1204" s="41">
        <v>46058</v>
      </c>
      <c r="H1204" s="41">
        <v>46406</v>
      </c>
      <c r="I1204" s="42"/>
      <c r="J1204" s="43">
        <v>59311250</v>
      </c>
      <c r="K1204" s="43"/>
      <c r="L1204" s="44">
        <v>0.19827586206896552</v>
      </c>
      <c r="M1204" s="45" t="s">
        <v>2566</v>
      </c>
      <c r="N1204" s="46" t="s">
        <v>32</v>
      </c>
    </row>
    <row r="1205" spans="1:14" s="29" customFormat="1" ht="74.7" customHeight="1" x14ac:dyDescent="0.2">
      <c r="A1205" s="40" t="s">
        <v>2567</v>
      </c>
      <c r="B1205" s="41">
        <v>46049</v>
      </c>
      <c r="C1205" s="41" t="s">
        <v>2568</v>
      </c>
      <c r="D1205" s="41" t="s">
        <v>8113</v>
      </c>
      <c r="E1205" s="41" t="s">
        <v>4712</v>
      </c>
      <c r="F1205" s="41" t="s">
        <v>2569</v>
      </c>
      <c r="G1205" s="41">
        <v>46058</v>
      </c>
      <c r="H1205" s="41">
        <v>46406</v>
      </c>
      <c r="I1205" s="42"/>
      <c r="J1205" s="43">
        <v>77102992</v>
      </c>
      <c r="K1205" s="43"/>
      <c r="L1205" s="44">
        <v>0.19827586206896552</v>
      </c>
      <c r="M1205" s="45" t="s">
        <v>8327</v>
      </c>
      <c r="N1205" s="46" t="s">
        <v>32</v>
      </c>
    </row>
    <row r="1206" spans="1:14" s="29" customFormat="1" ht="74.7" customHeight="1" x14ac:dyDescent="0.2">
      <c r="A1206" s="40" t="s">
        <v>2570</v>
      </c>
      <c r="B1206" s="41">
        <v>46045</v>
      </c>
      <c r="C1206" s="41" t="s">
        <v>2571</v>
      </c>
      <c r="D1206" s="41" t="s">
        <v>8113</v>
      </c>
      <c r="E1206" s="41" t="s">
        <v>4737</v>
      </c>
      <c r="F1206" s="41" t="s">
        <v>2572</v>
      </c>
      <c r="G1206" s="41">
        <v>46072</v>
      </c>
      <c r="H1206" s="41">
        <v>46419</v>
      </c>
      <c r="I1206" s="42"/>
      <c r="J1206" s="43">
        <v>42351388</v>
      </c>
      <c r="K1206" s="43"/>
      <c r="L1206" s="44">
        <v>0.15850144092219021</v>
      </c>
      <c r="M1206" s="45" t="s">
        <v>8328</v>
      </c>
      <c r="N1206" s="46" t="s">
        <v>32</v>
      </c>
    </row>
    <row r="1207" spans="1:14" s="29" customFormat="1" ht="74.7" customHeight="1" x14ac:dyDescent="0.2">
      <c r="A1207" s="40" t="s">
        <v>2573</v>
      </c>
      <c r="B1207" s="41">
        <v>46045</v>
      </c>
      <c r="C1207" s="41" t="s">
        <v>151</v>
      </c>
      <c r="D1207" s="41" t="s">
        <v>8113</v>
      </c>
      <c r="E1207" s="41" t="s">
        <v>4737</v>
      </c>
      <c r="F1207" s="41" t="s">
        <v>2574</v>
      </c>
      <c r="G1207" s="41">
        <v>46058</v>
      </c>
      <c r="H1207" s="41">
        <v>46405</v>
      </c>
      <c r="I1207" s="42"/>
      <c r="J1207" s="43">
        <v>42351388</v>
      </c>
      <c r="K1207" s="43"/>
      <c r="L1207" s="44">
        <v>0.19884726224783861</v>
      </c>
      <c r="M1207" s="45" t="s">
        <v>2575</v>
      </c>
      <c r="N1207" s="46" t="s">
        <v>32</v>
      </c>
    </row>
    <row r="1208" spans="1:14" s="29" customFormat="1" ht="74.7" customHeight="1" x14ac:dyDescent="0.2">
      <c r="A1208" s="40" t="s">
        <v>4596</v>
      </c>
      <c r="B1208" s="41">
        <v>46044</v>
      </c>
      <c r="C1208" s="41" t="s">
        <v>4597</v>
      </c>
      <c r="D1208" s="41" t="s">
        <v>8113</v>
      </c>
      <c r="E1208" s="41" t="s">
        <v>4712</v>
      </c>
      <c r="F1208" s="41" t="s">
        <v>4598</v>
      </c>
      <c r="G1208" s="41">
        <v>46057</v>
      </c>
      <c r="H1208" s="41">
        <v>46405</v>
      </c>
      <c r="I1208" s="42"/>
      <c r="J1208" s="43">
        <v>52193992</v>
      </c>
      <c r="K1208" s="43"/>
      <c r="L1208" s="44">
        <v>0.20114942528735633</v>
      </c>
      <c r="M1208" s="45" t="s">
        <v>8329</v>
      </c>
      <c r="N1208" s="46" t="s">
        <v>32</v>
      </c>
    </row>
    <row r="1209" spans="1:14" s="29" customFormat="1" ht="74.7" customHeight="1" x14ac:dyDescent="0.2">
      <c r="A1209" s="40" t="s">
        <v>2576</v>
      </c>
      <c r="B1209" s="41">
        <v>46045</v>
      </c>
      <c r="C1209" s="41" t="s">
        <v>2577</v>
      </c>
      <c r="D1209" s="41" t="s">
        <v>8113</v>
      </c>
      <c r="E1209" s="41" t="s">
        <v>4712</v>
      </c>
      <c r="F1209" s="41" t="s">
        <v>2578</v>
      </c>
      <c r="G1209" s="41">
        <v>46057</v>
      </c>
      <c r="H1209" s="41">
        <v>46405</v>
      </c>
      <c r="I1209" s="42"/>
      <c r="J1209" s="43">
        <v>71067700</v>
      </c>
      <c r="K1209" s="43"/>
      <c r="L1209" s="44">
        <v>0.20114942528735633</v>
      </c>
      <c r="M1209" s="45" t="s">
        <v>8330</v>
      </c>
      <c r="N1209" s="46" t="s">
        <v>32</v>
      </c>
    </row>
    <row r="1210" spans="1:14" s="29" customFormat="1" ht="74.7" customHeight="1" x14ac:dyDescent="0.2">
      <c r="A1210" s="40" t="s">
        <v>2579</v>
      </c>
      <c r="B1210" s="41">
        <v>46044</v>
      </c>
      <c r="C1210" s="41" t="s">
        <v>343</v>
      </c>
      <c r="D1210" s="41" t="s">
        <v>8113</v>
      </c>
      <c r="E1210" s="41" t="s">
        <v>4712</v>
      </c>
      <c r="F1210" s="41" t="s">
        <v>2580</v>
      </c>
      <c r="G1210" s="41">
        <v>46048</v>
      </c>
      <c r="H1210" s="41">
        <v>46396</v>
      </c>
      <c r="I1210" s="42"/>
      <c r="J1210" s="43">
        <v>109250000</v>
      </c>
      <c r="K1210" s="43"/>
      <c r="L1210" s="44">
        <v>0.22701149425287356</v>
      </c>
      <c r="M1210" s="45" t="s">
        <v>2581</v>
      </c>
      <c r="N1210" s="46" t="s">
        <v>32</v>
      </c>
    </row>
    <row r="1211" spans="1:14" s="29" customFormat="1" ht="74.7" customHeight="1" x14ac:dyDescent="0.2">
      <c r="A1211" s="40" t="s">
        <v>2582</v>
      </c>
      <c r="B1211" s="41">
        <v>46045</v>
      </c>
      <c r="C1211" s="41" t="s">
        <v>2583</v>
      </c>
      <c r="D1211" s="41" t="s">
        <v>8113</v>
      </c>
      <c r="E1211" s="41" t="s">
        <v>4712</v>
      </c>
      <c r="F1211" s="41" t="s">
        <v>2584</v>
      </c>
      <c r="G1211" s="41">
        <v>46057</v>
      </c>
      <c r="H1211" s="41">
        <v>46405</v>
      </c>
      <c r="I1211" s="42"/>
      <c r="J1211" s="43">
        <v>50797800</v>
      </c>
      <c r="K1211" s="43"/>
      <c r="L1211" s="44">
        <v>0.20114942528735633</v>
      </c>
      <c r="M1211" s="45" t="s">
        <v>8331</v>
      </c>
      <c r="N1211" s="46" t="s">
        <v>32</v>
      </c>
    </row>
    <row r="1212" spans="1:14" s="29" customFormat="1" ht="74.7" customHeight="1" x14ac:dyDescent="0.2">
      <c r="A1212" s="40" t="s">
        <v>2585</v>
      </c>
      <c r="B1212" s="41">
        <v>46045</v>
      </c>
      <c r="C1212" s="41" t="s">
        <v>172</v>
      </c>
      <c r="D1212" s="41" t="s">
        <v>8113</v>
      </c>
      <c r="E1212" s="41" t="s">
        <v>4737</v>
      </c>
      <c r="F1212" s="41" t="s">
        <v>2586</v>
      </c>
      <c r="G1212" s="41">
        <v>46059</v>
      </c>
      <c r="H1212" s="41">
        <v>46392</v>
      </c>
      <c r="I1212" s="42"/>
      <c r="J1212" s="43">
        <v>36300000</v>
      </c>
      <c r="K1212" s="43"/>
      <c r="L1212" s="44">
        <v>0.20420420420420421</v>
      </c>
      <c r="M1212" s="45" t="s">
        <v>8332</v>
      </c>
      <c r="N1212" s="46" t="s">
        <v>32</v>
      </c>
    </row>
    <row r="1213" spans="1:14" s="29" customFormat="1" ht="74.7" customHeight="1" x14ac:dyDescent="0.2">
      <c r="A1213" s="40" t="s">
        <v>2587</v>
      </c>
      <c r="B1213" s="41">
        <v>46045</v>
      </c>
      <c r="C1213" s="41" t="s">
        <v>1422</v>
      </c>
      <c r="D1213" s="41" t="s">
        <v>8113</v>
      </c>
      <c r="E1213" s="41" t="s">
        <v>4712</v>
      </c>
      <c r="F1213" s="41" t="s">
        <v>2588</v>
      </c>
      <c r="G1213" s="41">
        <v>46056</v>
      </c>
      <c r="H1213" s="41">
        <v>46404</v>
      </c>
      <c r="I1213" s="42"/>
      <c r="J1213" s="43">
        <v>71067700</v>
      </c>
      <c r="K1213" s="43"/>
      <c r="L1213" s="44">
        <v>0.20402298850574713</v>
      </c>
      <c r="M1213" s="45" t="s">
        <v>8333</v>
      </c>
      <c r="N1213" s="46" t="s">
        <v>32</v>
      </c>
    </row>
    <row r="1214" spans="1:14" s="29" customFormat="1" ht="74.7" customHeight="1" x14ac:dyDescent="0.2">
      <c r="A1214" s="40" t="s">
        <v>2589</v>
      </c>
      <c r="B1214" s="41">
        <v>46045</v>
      </c>
      <c r="C1214" s="41" t="s">
        <v>129</v>
      </c>
      <c r="D1214" s="41" t="s">
        <v>8113</v>
      </c>
      <c r="E1214" s="41" t="s">
        <v>4737</v>
      </c>
      <c r="F1214" s="41" t="s">
        <v>2590</v>
      </c>
      <c r="G1214" s="41">
        <v>46063</v>
      </c>
      <c r="H1214" s="41">
        <v>46396</v>
      </c>
      <c r="I1214" s="42"/>
      <c r="J1214" s="43">
        <v>36300000</v>
      </c>
      <c r="K1214" s="43"/>
      <c r="L1214" s="44">
        <v>0.19219219219219219</v>
      </c>
      <c r="M1214" s="45" t="s">
        <v>2591</v>
      </c>
      <c r="N1214" s="46" t="s">
        <v>32</v>
      </c>
    </row>
    <row r="1215" spans="1:14" s="29" customFormat="1" ht="74.7" customHeight="1" x14ac:dyDescent="0.2">
      <c r="A1215" s="40" t="s">
        <v>2592</v>
      </c>
      <c r="B1215" s="41">
        <v>46045</v>
      </c>
      <c r="C1215" s="41" t="s">
        <v>1060</v>
      </c>
      <c r="D1215" s="41" t="s">
        <v>8113</v>
      </c>
      <c r="E1215" s="41" t="s">
        <v>4737</v>
      </c>
      <c r="F1215" s="41" t="s">
        <v>2593</v>
      </c>
      <c r="G1215" s="41">
        <v>46059</v>
      </c>
      <c r="H1215" s="41">
        <v>46392</v>
      </c>
      <c r="I1215" s="42"/>
      <c r="J1215" s="43">
        <v>36300000</v>
      </c>
      <c r="K1215" s="43"/>
      <c r="L1215" s="44">
        <v>0.20420420420420421</v>
      </c>
      <c r="M1215" s="45" t="s">
        <v>2594</v>
      </c>
      <c r="N1215" s="46" t="s">
        <v>32</v>
      </c>
    </row>
    <row r="1216" spans="1:14" s="29" customFormat="1" ht="74.7" customHeight="1" x14ac:dyDescent="0.2">
      <c r="A1216" s="40" t="s">
        <v>2595</v>
      </c>
      <c r="B1216" s="41">
        <v>46045</v>
      </c>
      <c r="C1216" s="41" t="s">
        <v>150</v>
      </c>
      <c r="D1216" s="41" t="s">
        <v>8113</v>
      </c>
      <c r="E1216" s="41" t="s">
        <v>4712</v>
      </c>
      <c r="F1216" s="41" t="s">
        <v>2596</v>
      </c>
      <c r="G1216" s="41">
        <v>46052</v>
      </c>
      <c r="H1216" s="41">
        <v>46400</v>
      </c>
      <c r="I1216" s="42"/>
      <c r="J1216" s="43">
        <v>88975995</v>
      </c>
      <c r="K1216" s="43"/>
      <c r="L1216" s="44">
        <v>0.21551724137931033</v>
      </c>
      <c r="M1216" s="45" t="s">
        <v>2597</v>
      </c>
      <c r="N1216" s="46" t="s">
        <v>32</v>
      </c>
    </row>
    <row r="1217" spans="1:14" s="29" customFormat="1" ht="74.7" customHeight="1" x14ac:dyDescent="0.2">
      <c r="A1217" s="40" t="s">
        <v>2598</v>
      </c>
      <c r="B1217" s="41">
        <v>46044</v>
      </c>
      <c r="C1217" s="41" t="s">
        <v>344</v>
      </c>
      <c r="D1217" s="41" t="s">
        <v>8113</v>
      </c>
      <c r="E1217" s="41" t="s">
        <v>4712</v>
      </c>
      <c r="F1217" s="41" t="s">
        <v>2599</v>
      </c>
      <c r="G1217" s="41">
        <v>46051</v>
      </c>
      <c r="H1217" s="41">
        <v>46399</v>
      </c>
      <c r="I1217" s="42"/>
      <c r="J1217" s="43">
        <v>189796000</v>
      </c>
      <c r="K1217" s="43"/>
      <c r="L1217" s="44">
        <v>0.21839080459770116</v>
      </c>
      <c r="M1217" s="45" t="s">
        <v>2600</v>
      </c>
      <c r="N1217" s="46" t="s">
        <v>32</v>
      </c>
    </row>
    <row r="1218" spans="1:14" s="29" customFormat="1" ht="74.7" customHeight="1" x14ac:dyDescent="0.2">
      <c r="A1218" s="40" t="s">
        <v>2601</v>
      </c>
      <c r="B1218" s="41">
        <v>46044</v>
      </c>
      <c r="C1218" s="41" t="s">
        <v>1418</v>
      </c>
      <c r="D1218" s="41" t="s">
        <v>8113</v>
      </c>
      <c r="E1218" s="41" t="s">
        <v>4712</v>
      </c>
      <c r="F1218" s="41" t="s">
        <v>2602</v>
      </c>
      <c r="G1218" s="41">
        <v>46056</v>
      </c>
      <c r="H1218" s="41">
        <v>46404</v>
      </c>
      <c r="I1218" s="42"/>
      <c r="J1218" s="43">
        <v>71067700</v>
      </c>
      <c r="K1218" s="43"/>
      <c r="L1218" s="44">
        <v>0.20402298850574713</v>
      </c>
      <c r="M1218" s="45" t="s">
        <v>8334</v>
      </c>
      <c r="N1218" s="46" t="s">
        <v>32</v>
      </c>
    </row>
    <row r="1219" spans="1:14" s="29" customFormat="1" ht="74.7" customHeight="1" x14ac:dyDescent="0.2">
      <c r="A1219" s="40" t="s">
        <v>2603</v>
      </c>
      <c r="B1219" s="41">
        <v>46044</v>
      </c>
      <c r="C1219" s="41" t="s">
        <v>369</v>
      </c>
      <c r="D1219" s="41" t="s">
        <v>8113</v>
      </c>
      <c r="E1219" s="41" t="s">
        <v>4737</v>
      </c>
      <c r="F1219" s="41" t="s">
        <v>2604</v>
      </c>
      <c r="G1219" s="41">
        <v>46056</v>
      </c>
      <c r="H1219" s="41">
        <v>46404</v>
      </c>
      <c r="I1219" s="42"/>
      <c r="J1219" s="43">
        <v>42474503</v>
      </c>
      <c r="K1219" s="43"/>
      <c r="L1219" s="44">
        <v>0.20402298850574713</v>
      </c>
      <c r="M1219" s="45" t="s">
        <v>2605</v>
      </c>
      <c r="N1219" s="46" t="s">
        <v>32</v>
      </c>
    </row>
    <row r="1220" spans="1:14" s="29" customFormat="1" ht="74.7" customHeight="1" x14ac:dyDescent="0.2">
      <c r="A1220" s="40" t="s">
        <v>2606</v>
      </c>
      <c r="B1220" s="41">
        <v>46045</v>
      </c>
      <c r="C1220" s="41" t="s">
        <v>373</v>
      </c>
      <c r="D1220" s="41" t="s">
        <v>8113</v>
      </c>
      <c r="E1220" s="41" t="s">
        <v>4712</v>
      </c>
      <c r="F1220" s="41" t="s">
        <v>2607</v>
      </c>
      <c r="G1220" s="41">
        <v>46056</v>
      </c>
      <c r="H1220" s="41">
        <v>46404</v>
      </c>
      <c r="I1220" s="42"/>
      <c r="J1220" s="43">
        <v>71067700</v>
      </c>
      <c r="K1220" s="43"/>
      <c r="L1220" s="44">
        <v>0.20402298850574713</v>
      </c>
      <c r="M1220" s="45" t="s">
        <v>8335</v>
      </c>
      <c r="N1220" s="46" t="s">
        <v>32</v>
      </c>
    </row>
    <row r="1221" spans="1:14" s="29" customFormat="1" ht="74.7" customHeight="1" x14ac:dyDescent="0.2">
      <c r="A1221" s="40" t="s">
        <v>2608</v>
      </c>
      <c r="B1221" s="41">
        <v>46045</v>
      </c>
      <c r="C1221" s="41" t="s">
        <v>361</v>
      </c>
      <c r="D1221" s="41" t="s">
        <v>8113</v>
      </c>
      <c r="E1221" s="41" t="s">
        <v>4712</v>
      </c>
      <c r="F1221" s="41" t="s">
        <v>2609</v>
      </c>
      <c r="G1221" s="41">
        <v>46051</v>
      </c>
      <c r="H1221" s="41">
        <v>46399</v>
      </c>
      <c r="I1221" s="42"/>
      <c r="J1221" s="43">
        <v>97270450</v>
      </c>
      <c r="K1221" s="43"/>
      <c r="L1221" s="44">
        <v>0.21839080459770116</v>
      </c>
      <c r="M1221" s="45" t="s">
        <v>2610</v>
      </c>
      <c r="N1221" s="46" t="s">
        <v>32</v>
      </c>
    </row>
    <row r="1222" spans="1:14" s="29" customFormat="1" ht="74.7" customHeight="1" x14ac:dyDescent="0.2">
      <c r="A1222" s="40" t="s">
        <v>2611</v>
      </c>
      <c r="B1222" s="41">
        <v>46045</v>
      </c>
      <c r="C1222" s="41" t="s">
        <v>106</v>
      </c>
      <c r="D1222" s="41" t="s">
        <v>8113</v>
      </c>
      <c r="E1222" s="41" t="s">
        <v>4712</v>
      </c>
      <c r="F1222" s="41" t="s">
        <v>2612</v>
      </c>
      <c r="G1222" s="41">
        <v>46051</v>
      </c>
      <c r="H1222" s="41">
        <v>46399</v>
      </c>
      <c r="I1222" s="42"/>
      <c r="J1222" s="43">
        <v>83925850</v>
      </c>
      <c r="K1222" s="43"/>
      <c r="L1222" s="44">
        <v>0.21839080459770116</v>
      </c>
      <c r="M1222" s="45" t="s">
        <v>8336</v>
      </c>
      <c r="N1222" s="46" t="s">
        <v>32</v>
      </c>
    </row>
    <row r="1223" spans="1:14" s="29" customFormat="1" ht="74.7" customHeight="1" x14ac:dyDescent="0.2">
      <c r="A1223" s="40" t="s">
        <v>2613</v>
      </c>
      <c r="B1223" s="41">
        <v>46046</v>
      </c>
      <c r="C1223" s="41" t="s">
        <v>1402</v>
      </c>
      <c r="D1223" s="41" t="s">
        <v>8113</v>
      </c>
      <c r="E1223" s="41" t="s">
        <v>4712</v>
      </c>
      <c r="F1223" s="41" t="s">
        <v>2614</v>
      </c>
      <c r="G1223" s="41">
        <v>46062</v>
      </c>
      <c r="H1223" s="41">
        <v>46410</v>
      </c>
      <c r="I1223" s="42"/>
      <c r="J1223" s="43">
        <v>71067700</v>
      </c>
      <c r="K1223" s="43"/>
      <c r="L1223" s="44">
        <v>0.18678160919540229</v>
      </c>
      <c r="M1223" s="45" t="s">
        <v>8337</v>
      </c>
      <c r="N1223" s="46" t="s">
        <v>32</v>
      </c>
    </row>
    <row r="1224" spans="1:14" s="29" customFormat="1" ht="74.7" customHeight="1" x14ac:dyDescent="0.2">
      <c r="A1224" s="40" t="s">
        <v>2615</v>
      </c>
      <c r="B1224" s="41">
        <v>46049</v>
      </c>
      <c r="C1224" s="41" t="s">
        <v>2616</v>
      </c>
      <c r="D1224" s="41" t="s">
        <v>8113</v>
      </c>
      <c r="E1224" s="41" t="s">
        <v>4712</v>
      </c>
      <c r="F1224" s="41" t="s">
        <v>2617</v>
      </c>
      <c r="G1224" s="41">
        <v>46058</v>
      </c>
      <c r="H1224" s="41">
        <v>46406</v>
      </c>
      <c r="I1224" s="42"/>
      <c r="J1224" s="43">
        <v>74732175</v>
      </c>
      <c r="K1224" s="43"/>
      <c r="L1224" s="44">
        <v>0.19827586206896552</v>
      </c>
      <c r="M1224" s="45" t="s">
        <v>8338</v>
      </c>
      <c r="N1224" s="46" t="s">
        <v>32</v>
      </c>
    </row>
    <row r="1225" spans="1:14" s="29" customFormat="1" ht="74.7" customHeight="1" x14ac:dyDescent="0.2">
      <c r="A1225" s="40" t="s">
        <v>8339</v>
      </c>
      <c r="B1225" s="41">
        <v>46046</v>
      </c>
      <c r="C1225" s="41" t="s">
        <v>8340</v>
      </c>
      <c r="D1225" s="41" t="s">
        <v>8113</v>
      </c>
      <c r="E1225" s="41" t="s">
        <v>4712</v>
      </c>
      <c r="F1225" s="41" t="s">
        <v>8341</v>
      </c>
      <c r="G1225" s="41">
        <v>46058</v>
      </c>
      <c r="H1225" s="41">
        <v>46406</v>
      </c>
      <c r="I1225" s="42"/>
      <c r="J1225" s="43">
        <v>71067700</v>
      </c>
      <c r="K1225" s="43"/>
      <c r="L1225" s="44">
        <v>0.19827586206896552</v>
      </c>
      <c r="M1225" s="45" t="s">
        <v>8342</v>
      </c>
      <c r="N1225" s="46" t="s">
        <v>32</v>
      </c>
    </row>
    <row r="1226" spans="1:14" s="29" customFormat="1" ht="74.7" customHeight="1" x14ac:dyDescent="0.2">
      <c r="A1226" s="40" t="s">
        <v>2618</v>
      </c>
      <c r="B1226" s="41">
        <v>46045</v>
      </c>
      <c r="C1226" s="41" t="s">
        <v>323</v>
      </c>
      <c r="D1226" s="41" t="s">
        <v>8113</v>
      </c>
      <c r="E1226" s="41" t="s">
        <v>4712</v>
      </c>
      <c r="F1226" s="41" t="s">
        <v>2619</v>
      </c>
      <c r="G1226" s="41">
        <v>46066</v>
      </c>
      <c r="H1226" s="41">
        <v>46414</v>
      </c>
      <c r="I1226" s="42"/>
      <c r="J1226" s="43">
        <v>163646150</v>
      </c>
      <c r="K1226" s="43"/>
      <c r="L1226" s="44">
        <v>0.17528735632183909</v>
      </c>
      <c r="M1226" s="45" t="s">
        <v>8343</v>
      </c>
      <c r="N1226" s="46" t="s">
        <v>32</v>
      </c>
    </row>
    <row r="1227" spans="1:14" s="29" customFormat="1" ht="74.7" customHeight="1" x14ac:dyDescent="0.2">
      <c r="A1227" s="40" t="s">
        <v>2620</v>
      </c>
      <c r="B1227" s="41">
        <v>46046</v>
      </c>
      <c r="C1227" s="41" t="s">
        <v>757</v>
      </c>
      <c r="D1227" s="41" t="s">
        <v>8113</v>
      </c>
      <c r="E1227" s="41" t="s">
        <v>4712</v>
      </c>
      <c r="F1227" s="41" t="s">
        <v>2621</v>
      </c>
      <c r="G1227" s="41">
        <v>46062</v>
      </c>
      <c r="H1227" s="41">
        <v>46410</v>
      </c>
      <c r="I1227" s="42"/>
      <c r="J1227" s="43">
        <v>52193992</v>
      </c>
      <c r="K1227" s="43"/>
      <c r="L1227" s="44">
        <v>0.18678160919540229</v>
      </c>
      <c r="M1227" s="45" t="s">
        <v>8344</v>
      </c>
      <c r="N1227" s="46" t="s">
        <v>32</v>
      </c>
    </row>
    <row r="1228" spans="1:14" s="29" customFormat="1" ht="74.7" customHeight="1" x14ac:dyDescent="0.2">
      <c r="A1228" s="40" t="s">
        <v>2622</v>
      </c>
      <c r="B1228" s="41">
        <v>46046</v>
      </c>
      <c r="C1228" s="41" t="s">
        <v>140</v>
      </c>
      <c r="D1228" s="41" t="s">
        <v>8113</v>
      </c>
      <c r="E1228" s="41" t="s">
        <v>4712</v>
      </c>
      <c r="F1228" s="41" t="s">
        <v>2623</v>
      </c>
      <c r="G1228" s="41">
        <v>46058</v>
      </c>
      <c r="H1228" s="41">
        <v>46406</v>
      </c>
      <c r="I1228" s="42"/>
      <c r="J1228" s="43">
        <v>71067700</v>
      </c>
      <c r="K1228" s="43"/>
      <c r="L1228" s="44">
        <v>0.19827586206896552</v>
      </c>
      <c r="M1228" s="45" t="s">
        <v>8345</v>
      </c>
      <c r="N1228" s="46" t="s">
        <v>32</v>
      </c>
    </row>
    <row r="1229" spans="1:14" s="29" customFormat="1" ht="74.7" customHeight="1" x14ac:dyDescent="0.2">
      <c r="A1229" s="40" t="s">
        <v>2624</v>
      </c>
      <c r="B1229" s="41">
        <v>46045</v>
      </c>
      <c r="C1229" s="41" t="s">
        <v>178</v>
      </c>
      <c r="D1229" s="41" t="s">
        <v>8113</v>
      </c>
      <c r="E1229" s="41" t="s">
        <v>4712</v>
      </c>
      <c r="F1229" s="41" t="s">
        <v>2625</v>
      </c>
      <c r="G1229" s="41">
        <v>46062</v>
      </c>
      <c r="H1229" s="41">
        <v>46410</v>
      </c>
      <c r="I1229" s="42"/>
      <c r="J1229" s="43">
        <v>52193992</v>
      </c>
      <c r="K1229" s="43"/>
      <c r="L1229" s="44">
        <v>0.18678160919540229</v>
      </c>
      <c r="M1229" s="45" t="s">
        <v>8346</v>
      </c>
      <c r="N1229" s="46" t="s">
        <v>32</v>
      </c>
    </row>
    <row r="1230" spans="1:14" s="29" customFormat="1" ht="74.7" customHeight="1" x14ac:dyDescent="0.2">
      <c r="A1230" s="40" t="s">
        <v>8347</v>
      </c>
      <c r="B1230" s="41">
        <v>46045</v>
      </c>
      <c r="C1230" s="41" t="s">
        <v>8348</v>
      </c>
      <c r="D1230" s="41" t="s">
        <v>8113</v>
      </c>
      <c r="E1230" s="41" t="s">
        <v>4712</v>
      </c>
      <c r="F1230" s="41" t="s">
        <v>8349</v>
      </c>
      <c r="G1230" s="41">
        <v>46063</v>
      </c>
      <c r="H1230" s="41">
        <v>46411</v>
      </c>
      <c r="I1230" s="42"/>
      <c r="J1230" s="43">
        <v>71067700</v>
      </c>
      <c r="K1230" s="43"/>
      <c r="L1230" s="44">
        <v>0.18390804597701149</v>
      </c>
      <c r="M1230" s="45" t="s">
        <v>8350</v>
      </c>
      <c r="N1230" s="46" t="s">
        <v>32</v>
      </c>
    </row>
    <row r="1231" spans="1:14" s="29" customFormat="1" ht="74.7" customHeight="1" x14ac:dyDescent="0.2">
      <c r="A1231" s="40" t="s">
        <v>2626</v>
      </c>
      <c r="B1231" s="41">
        <v>46045</v>
      </c>
      <c r="C1231" s="41" t="s">
        <v>1407</v>
      </c>
      <c r="D1231" s="41" t="s">
        <v>8113</v>
      </c>
      <c r="E1231" s="41" t="s">
        <v>4712</v>
      </c>
      <c r="F1231" s="41" t="s">
        <v>2627</v>
      </c>
      <c r="G1231" s="41">
        <v>46058</v>
      </c>
      <c r="H1231" s="41">
        <v>46406</v>
      </c>
      <c r="I1231" s="42"/>
      <c r="J1231" s="43">
        <v>71067700</v>
      </c>
      <c r="K1231" s="43"/>
      <c r="L1231" s="44">
        <v>0.19827586206896552</v>
      </c>
      <c r="M1231" s="45" t="s">
        <v>8351</v>
      </c>
      <c r="N1231" s="46" t="s">
        <v>32</v>
      </c>
    </row>
    <row r="1232" spans="1:14" s="29" customFormat="1" ht="74.7" customHeight="1" x14ac:dyDescent="0.2">
      <c r="A1232" s="40" t="s">
        <v>2628</v>
      </c>
      <c r="B1232" s="41">
        <v>46045</v>
      </c>
      <c r="C1232" s="41" t="s">
        <v>2629</v>
      </c>
      <c r="D1232" s="41" t="s">
        <v>8113</v>
      </c>
      <c r="E1232" s="41" t="s">
        <v>4712</v>
      </c>
      <c r="F1232" s="41" t="s">
        <v>2630</v>
      </c>
      <c r="G1232" s="41">
        <v>46058</v>
      </c>
      <c r="H1232" s="41">
        <v>46406</v>
      </c>
      <c r="I1232" s="42"/>
      <c r="J1232" s="43">
        <v>71067700</v>
      </c>
      <c r="K1232" s="43"/>
      <c r="L1232" s="44">
        <v>0.19827586206896552</v>
      </c>
      <c r="M1232" s="45" t="s">
        <v>8352</v>
      </c>
      <c r="N1232" s="46" t="s">
        <v>32</v>
      </c>
    </row>
    <row r="1233" spans="1:14" s="29" customFormat="1" ht="74.7" customHeight="1" x14ac:dyDescent="0.2">
      <c r="A1233" s="40" t="s">
        <v>2631</v>
      </c>
      <c r="B1233" s="41">
        <v>46045</v>
      </c>
      <c r="C1233" s="41" t="s">
        <v>173</v>
      </c>
      <c r="D1233" s="41" t="s">
        <v>8113</v>
      </c>
      <c r="E1233" s="41" t="s">
        <v>4737</v>
      </c>
      <c r="F1233" s="41" t="s">
        <v>2632</v>
      </c>
      <c r="G1233" s="41">
        <v>46059</v>
      </c>
      <c r="H1233" s="41">
        <v>46392</v>
      </c>
      <c r="I1233" s="42"/>
      <c r="J1233" s="43">
        <v>36300000</v>
      </c>
      <c r="K1233" s="43"/>
      <c r="L1233" s="44">
        <v>0.20420420420420421</v>
      </c>
      <c r="M1233" s="45" t="s">
        <v>2633</v>
      </c>
      <c r="N1233" s="46" t="s">
        <v>32</v>
      </c>
    </row>
    <row r="1234" spans="1:14" s="29" customFormat="1" ht="74.7" customHeight="1" x14ac:dyDescent="0.2">
      <c r="A1234" s="40" t="s">
        <v>2634</v>
      </c>
      <c r="B1234" s="41">
        <v>46045</v>
      </c>
      <c r="C1234" s="41" t="s">
        <v>1424</v>
      </c>
      <c r="D1234" s="41" t="s">
        <v>8113</v>
      </c>
      <c r="E1234" s="41" t="s">
        <v>4712</v>
      </c>
      <c r="F1234" s="41" t="s">
        <v>2635</v>
      </c>
      <c r="G1234" s="41">
        <v>46058</v>
      </c>
      <c r="H1234" s="41">
        <v>46406</v>
      </c>
      <c r="I1234" s="42"/>
      <c r="J1234" s="43">
        <v>71067700</v>
      </c>
      <c r="K1234" s="43"/>
      <c r="L1234" s="44">
        <v>0.19827586206896552</v>
      </c>
      <c r="M1234" s="45" t="s">
        <v>8353</v>
      </c>
      <c r="N1234" s="46" t="s">
        <v>32</v>
      </c>
    </row>
    <row r="1235" spans="1:14" s="29" customFormat="1" ht="74.7" customHeight="1" x14ac:dyDescent="0.2">
      <c r="A1235" s="40" t="s">
        <v>2636</v>
      </c>
      <c r="B1235" s="41">
        <v>46045</v>
      </c>
      <c r="C1235" s="41" t="s">
        <v>1222</v>
      </c>
      <c r="D1235" s="41" t="s">
        <v>8113</v>
      </c>
      <c r="E1235" s="41" t="s">
        <v>4712</v>
      </c>
      <c r="F1235" s="41" t="s">
        <v>2637</v>
      </c>
      <c r="G1235" s="41">
        <v>46059</v>
      </c>
      <c r="H1235" s="41">
        <v>46407</v>
      </c>
      <c r="I1235" s="42"/>
      <c r="J1235" s="43">
        <v>53728069</v>
      </c>
      <c r="K1235" s="43"/>
      <c r="L1235" s="44">
        <v>0.19540229885057472</v>
      </c>
      <c r="M1235" s="45" t="s">
        <v>8354</v>
      </c>
      <c r="N1235" s="46" t="s">
        <v>32</v>
      </c>
    </row>
    <row r="1236" spans="1:14" s="29" customFormat="1" ht="74.7" customHeight="1" x14ac:dyDescent="0.2">
      <c r="A1236" s="40" t="s">
        <v>2638</v>
      </c>
      <c r="B1236" s="41">
        <v>46045</v>
      </c>
      <c r="C1236" s="41" t="s">
        <v>767</v>
      </c>
      <c r="D1236" s="41" t="s">
        <v>8113</v>
      </c>
      <c r="E1236" s="41" t="s">
        <v>4712</v>
      </c>
      <c r="F1236" s="41" t="s">
        <v>2639</v>
      </c>
      <c r="G1236" s="41">
        <v>46058</v>
      </c>
      <c r="H1236" s="41">
        <v>46406</v>
      </c>
      <c r="I1236" s="42"/>
      <c r="J1236" s="43">
        <v>59311250</v>
      </c>
      <c r="K1236" s="43"/>
      <c r="L1236" s="44">
        <v>0.19827586206896552</v>
      </c>
      <c r="M1236" s="45" t="s">
        <v>2640</v>
      </c>
      <c r="N1236" s="46" t="s">
        <v>32</v>
      </c>
    </row>
    <row r="1237" spans="1:14" s="29" customFormat="1" ht="74.7" customHeight="1" x14ac:dyDescent="0.2">
      <c r="A1237" s="40" t="s">
        <v>2641</v>
      </c>
      <c r="B1237" s="41">
        <v>46051</v>
      </c>
      <c r="C1237" s="41" t="s">
        <v>1147</v>
      </c>
      <c r="D1237" s="41" t="s">
        <v>8113</v>
      </c>
      <c r="E1237" s="41" t="s">
        <v>4737</v>
      </c>
      <c r="F1237" s="41" t="s">
        <v>2642</v>
      </c>
      <c r="G1237" s="41">
        <v>46051</v>
      </c>
      <c r="H1237" s="41">
        <v>46399</v>
      </c>
      <c r="I1237" s="42"/>
      <c r="J1237" s="43">
        <v>34626995</v>
      </c>
      <c r="K1237" s="43"/>
      <c r="L1237" s="44">
        <v>0.21839080459770116</v>
      </c>
      <c r="M1237" s="45" t="s">
        <v>2643</v>
      </c>
      <c r="N1237" s="46" t="s">
        <v>32</v>
      </c>
    </row>
    <row r="1238" spans="1:14" s="29" customFormat="1" ht="74.7" customHeight="1" x14ac:dyDescent="0.2">
      <c r="A1238" s="40" t="s">
        <v>4599</v>
      </c>
      <c r="B1238" s="41">
        <v>46045</v>
      </c>
      <c r="C1238" s="41" t="s">
        <v>4600</v>
      </c>
      <c r="D1238" s="41" t="s">
        <v>8113</v>
      </c>
      <c r="E1238" s="41" t="s">
        <v>4737</v>
      </c>
      <c r="F1238" s="41" t="s">
        <v>4601</v>
      </c>
      <c r="G1238" s="41">
        <v>46052</v>
      </c>
      <c r="H1238" s="41">
        <v>46416</v>
      </c>
      <c r="I1238" s="42"/>
      <c r="J1238" s="43">
        <v>38400000</v>
      </c>
      <c r="K1238" s="43"/>
      <c r="L1238" s="44">
        <v>0.20604395604395603</v>
      </c>
      <c r="M1238" s="45" t="s">
        <v>8355</v>
      </c>
      <c r="N1238" s="46" t="s">
        <v>32</v>
      </c>
    </row>
    <row r="1239" spans="1:14" s="29" customFormat="1" ht="74.7" customHeight="1" x14ac:dyDescent="0.2">
      <c r="A1239" s="40" t="s">
        <v>2644</v>
      </c>
      <c r="B1239" s="41">
        <v>46045</v>
      </c>
      <c r="C1239" s="41" t="s">
        <v>1101</v>
      </c>
      <c r="D1239" s="41" t="s">
        <v>8113</v>
      </c>
      <c r="E1239" s="41" t="s">
        <v>4712</v>
      </c>
      <c r="F1239" s="41" t="s">
        <v>2645</v>
      </c>
      <c r="G1239" s="41">
        <v>46055</v>
      </c>
      <c r="H1239" s="41">
        <v>46357</v>
      </c>
      <c r="I1239" s="42"/>
      <c r="J1239" s="43">
        <v>51580000</v>
      </c>
      <c r="K1239" s="43"/>
      <c r="L1239" s="44">
        <v>0.23841059602649006</v>
      </c>
      <c r="M1239" s="45" t="s">
        <v>8356</v>
      </c>
      <c r="N1239" s="46" t="s">
        <v>32</v>
      </c>
    </row>
    <row r="1240" spans="1:14" s="29" customFormat="1" ht="74.7" customHeight="1" x14ac:dyDescent="0.2">
      <c r="A1240" s="40" t="s">
        <v>2646</v>
      </c>
      <c r="B1240" s="41">
        <v>46049</v>
      </c>
      <c r="C1240" s="41" t="s">
        <v>403</v>
      </c>
      <c r="D1240" s="41" t="s">
        <v>8113</v>
      </c>
      <c r="E1240" s="41" t="s">
        <v>4737</v>
      </c>
      <c r="F1240" s="41" t="s">
        <v>2647</v>
      </c>
      <c r="G1240" s="41">
        <v>46052</v>
      </c>
      <c r="H1240" s="41">
        <v>46416</v>
      </c>
      <c r="I1240" s="42"/>
      <c r="J1240" s="43">
        <v>38400000</v>
      </c>
      <c r="K1240" s="43"/>
      <c r="L1240" s="44">
        <v>0.20604395604395603</v>
      </c>
      <c r="M1240" s="45" t="s">
        <v>8357</v>
      </c>
      <c r="N1240" s="46" t="s">
        <v>32</v>
      </c>
    </row>
    <row r="1241" spans="1:14" s="29" customFormat="1" ht="74.7" customHeight="1" x14ac:dyDescent="0.2">
      <c r="A1241" s="40" t="s">
        <v>2648</v>
      </c>
      <c r="B1241" s="41">
        <v>46045</v>
      </c>
      <c r="C1241" s="41" t="s">
        <v>390</v>
      </c>
      <c r="D1241" s="41" t="s">
        <v>8113</v>
      </c>
      <c r="E1241" s="41" t="s">
        <v>4737</v>
      </c>
      <c r="F1241" s="41" t="s">
        <v>2649</v>
      </c>
      <c r="G1241" s="41">
        <v>46052</v>
      </c>
      <c r="H1241" s="41">
        <v>46416</v>
      </c>
      <c r="I1241" s="42"/>
      <c r="J1241" s="43">
        <v>38400000</v>
      </c>
      <c r="K1241" s="43"/>
      <c r="L1241" s="44">
        <v>0.20604395604395603</v>
      </c>
      <c r="M1241" s="45" t="s">
        <v>8358</v>
      </c>
      <c r="N1241" s="46" t="s">
        <v>32</v>
      </c>
    </row>
    <row r="1242" spans="1:14" s="29" customFormat="1" ht="74.7" customHeight="1" x14ac:dyDescent="0.2">
      <c r="A1242" s="40" t="s">
        <v>2650</v>
      </c>
      <c r="B1242" s="41">
        <v>46048</v>
      </c>
      <c r="C1242" s="41" t="s">
        <v>333</v>
      </c>
      <c r="D1242" s="41" t="s">
        <v>8113</v>
      </c>
      <c r="E1242" s="41" t="s">
        <v>4737</v>
      </c>
      <c r="F1242" s="41" t="s">
        <v>2651</v>
      </c>
      <c r="G1242" s="41">
        <v>46057</v>
      </c>
      <c r="H1242" s="41">
        <v>46390</v>
      </c>
      <c r="I1242" s="42"/>
      <c r="J1242" s="43">
        <v>36300000</v>
      </c>
      <c r="K1242" s="43"/>
      <c r="L1242" s="44">
        <v>0.21021021021021022</v>
      </c>
      <c r="M1242" s="45" t="s">
        <v>2652</v>
      </c>
      <c r="N1242" s="46" t="s">
        <v>32</v>
      </c>
    </row>
    <row r="1243" spans="1:14" s="29" customFormat="1" ht="74.7" customHeight="1" x14ac:dyDescent="0.2">
      <c r="A1243" s="40" t="s">
        <v>2653</v>
      </c>
      <c r="B1243" s="41">
        <v>46048</v>
      </c>
      <c r="C1243" s="41" t="s">
        <v>149</v>
      </c>
      <c r="D1243" s="41" t="s">
        <v>8113</v>
      </c>
      <c r="E1243" s="41" t="s">
        <v>4712</v>
      </c>
      <c r="F1243" s="41" t="s">
        <v>2654</v>
      </c>
      <c r="G1243" s="41">
        <v>46054</v>
      </c>
      <c r="H1243" s="41">
        <v>46387</v>
      </c>
      <c r="I1243" s="42"/>
      <c r="J1243" s="43">
        <v>88495000</v>
      </c>
      <c r="K1243" s="43"/>
      <c r="L1243" s="44">
        <v>0.21921921921921922</v>
      </c>
      <c r="M1243" s="45" t="s">
        <v>2655</v>
      </c>
      <c r="N1243" s="46" t="s">
        <v>32</v>
      </c>
    </row>
    <row r="1244" spans="1:14" s="29" customFormat="1" ht="74.7" customHeight="1" x14ac:dyDescent="0.2">
      <c r="A1244" s="40" t="s">
        <v>2656</v>
      </c>
      <c r="B1244" s="41">
        <v>46048</v>
      </c>
      <c r="C1244" s="41" t="s">
        <v>2657</v>
      </c>
      <c r="D1244" s="41" t="s">
        <v>8113</v>
      </c>
      <c r="E1244" s="41" t="s">
        <v>4712</v>
      </c>
      <c r="F1244" s="41" t="s">
        <v>2658</v>
      </c>
      <c r="G1244" s="41">
        <v>46054</v>
      </c>
      <c r="H1244" s="41">
        <v>46387</v>
      </c>
      <c r="I1244" s="42"/>
      <c r="J1244" s="43">
        <v>88495000</v>
      </c>
      <c r="K1244" s="43"/>
      <c r="L1244" s="44">
        <v>0.21921921921921922</v>
      </c>
      <c r="M1244" s="45" t="s">
        <v>2659</v>
      </c>
      <c r="N1244" s="46" t="s">
        <v>32</v>
      </c>
    </row>
    <row r="1245" spans="1:14" s="29" customFormat="1" ht="74.7" customHeight="1" x14ac:dyDescent="0.2">
      <c r="A1245" s="40" t="s">
        <v>2660</v>
      </c>
      <c r="B1245" s="41">
        <v>46048</v>
      </c>
      <c r="C1245" s="41" t="s">
        <v>134</v>
      </c>
      <c r="D1245" s="41" t="s">
        <v>8113</v>
      </c>
      <c r="E1245" s="41" t="s">
        <v>4712</v>
      </c>
      <c r="F1245" s="41" t="s">
        <v>2661</v>
      </c>
      <c r="G1245" s="41">
        <v>46052</v>
      </c>
      <c r="H1245" s="41">
        <v>46385</v>
      </c>
      <c r="I1245" s="42"/>
      <c r="J1245" s="43">
        <v>55000000</v>
      </c>
      <c r="K1245" s="43"/>
      <c r="L1245" s="44">
        <v>0.22522522522522523</v>
      </c>
      <c r="M1245" s="45" t="s">
        <v>2662</v>
      </c>
      <c r="N1245" s="46" t="s">
        <v>32</v>
      </c>
    </row>
    <row r="1246" spans="1:14" s="29" customFormat="1" ht="74.7" customHeight="1" x14ac:dyDescent="0.2">
      <c r="A1246" s="40" t="s">
        <v>2663</v>
      </c>
      <c r="B1246" s="41">
        <v>46050</v>
      </c>
      <c r="C1246" s="41" t="s">
        <v>1225</v>
      </c>
      <c r="D1246" s="41" t="s">
        <v>8113</v>
      </c>
      <c r="E1246" s="41" t="s">
        <v>4712</v>
      </c>
      <c r="F1246" s="41" t="s">
        <v>2664</v>
      </c>
      <c r="G1246" s="41">
        <v>46056</v>
      </c>
      <c r="H1246" s="41">
        <v>46404</v>
      </c>
      <c r="I1246" s="42"/>
      <c r="J1246" s="43">
        <v>71067700</v>
      </c>
      <c r="K1246" s="43"/>
      <c r="L1246" s="44">
        <v>0.20402298850574713</v>
      </c>
      <c r="M1246" s="45" t="s">
        <v>8359</v>
      </c>
      <c r="N1246" s="46" t="s">
        <v>32</v>
      </c>
    </row>
    <row r="1247" spans="1:14" s="29" customFormat="1" ht="74.7" customHeight="1" x14ac:dyDescent="0.2">
      <c r="A1247" s="40" t="s">
        <v>2665</v>
      </c>
      <c r="B1247" s="41">
        <v>46046</v>
      </c>
      <c r="C1247" s="41" t="s">
        <v>1217</v>
      </c>
      <c r="D1247" s="41" t="s">
        <v>8113</v>
      </c>
      <c r="E1247" s="41" t="s">
        <v>4712</v>
      </c>
      <c r="F1247" s="41" t="s">
        <v>2666</v>
      </c>
      <c r="G1247" s="41">
        <v>46051</v>
      </c>
      <c r="H1247" s="41">
        <v>46399</v>
      </c>
      <c r="I1247" s="42"/>
      <c r="J1247" s="43">
        <v>152734950</v>
      </c>
      <c r="K1247" s="43"/>
      <c r="L1247" s="44">
        <v>0.21839080459770116</v>
      </c>
      <c r="M1247" s="45" t="s">
        <v>8360</v>
      </c>
      <c r="N1247" s="46" t="s">
        <v>32</v>
      </c>
    </row>
    <row r="1248" spans="1:14" s="29" customFormat="1" ht="74.7" customHeight="1" x14ac:dyDescent="0.2">
      <c r="A1248" s="40" t="s">
        <v>2667</v>
      </c>
      <c r="B1248" s="41">
        <v>46046</v>
      </c>
      <c r="C1248" s="41" t="s">
        <v>1239</v>
      </c>
      <c r="D1248" s="41" t="s">
        <v>8113</v>
      </c>
      <c r="E1248" s="41" t="s">
        <v>4712</v>
      </c>
      <c r="F1248" s="41" t="s">
        <v>2668</v>
      </c>
      <c r="G1248" s="41">
        <v>46056</v>
      </c>
      <c r="H1248" s="41">
        <v>46404</v>
      </c>
      <c r="I1248" s="42"/>
      <c r="J1248" s="43">
        <v>50797800</v>
      </c>
      <c r="K1248" s="43"/>
      <c r="L1248" s="44">
        <v>0.20402298850574713</v>
      </c>
      <c r="M1248" s="45" t="s">
        <v>8361</v>
      </c>
      <c r="N1248" s="46" t="s">
        <v>32</v>
      </c>
    </row>
    <row r="1249" spans="1:14" s="29" customFormat="1" ht="74.7" customHeight="1" x14ac:dyDescent="0.2">
      <c r="A1249" s="40" t="s">
        <v>2669</v>
      </c>
      <c r="B1249" s="41">
        <v>46044</v>
      </c>
      <c r="C1249" s="41" t="s">
        <v>1434</v>
      </c>
      <c r="D1249" s="41" t="s">
        <v>8113</v>
      </c>
      <c r="E1249" s="41" t="s">
        <v>4737</v>
      </c>
      <c r="F1249" s="41" t="s">
        <v>2670</v>
      </c>
      <c r="G1249" s="41">
        <v>46048</v>
      </c>
      <c r="H1249" s="41">
        <v>46396</v>
      </c>
      <c r="I1249" s="42"/>
      <c r="J1249" s="43">
        <v>65241996</v>
      </c>
      <c r="K1249" s="43"/>
      <c r="L1249" s="44">
        <v>0.22701149425287356</v>
      </c>
      <c r="M1249" s="45" t="s">
        <v>2671</v>
      </c>
      <c r="N1249" s="46" t="s">
        <v>32</v>
      </c>
    </row>
    <row r="1250" spans="1:14" s="29" customFormat="1" ht="74.7" customHeight="1" x14ac:dyDescent="0.2">
      <c r="A1250" s="40" t="s">
        <v>2672</v>
      </c>
      <c r="B1250" s="41">
        <v>46046</v>
      </c>
      <c r="C1250" s="41" t="s">
        <v>382</v>
      </c>
      <c r="D1250" s="41" t="s">
        <v>8113</v>
      </c>
      <c r="E1250" s="41" t="s">
        <v>4712</v>
      </c>
      <c r="F1250" s="41" t="s">
        <v>2673</v>
      </c>
      <c r="G1250" s="41">
        <v>46051</v>
      </c>
      <c r="H1250" s="41">
        <v>46399</v>
      </c>
      <c r="I1250" s="42"/>
      <c r="J1250" s="43">
        <v>71067700</v>
      </c>
      <c r="K1250" s="43"/>
      <c r="L1250" s="44">
        <v>0.21839080459770116</v>
      </c>
      <c r="M1250" s="45" t="s">
        <v>8362</v>
      </c>
      <c r="N1250" s="46" t="s">
        <v>32</v>
      </c>
    </row>
    <row r="1251" spans="1:14" s="29" customFormat="1" ht="74.7" customHeight="1" x14ac:dyDescent="0.2">
      <c r="A1251" s="40" t="s">
        <v>2674</v>
      </c>
      <c r="B1251" s="41">
        <v>46045</v>
      </c>
      <c r="C1251" s="41" t="s">
        <v>1469</v>
      </c>
      <c r="D1251" s="41" t="s">
        <v>8113</v>
      </c>
      <c r="E1251" s="41" t="s">
        <v>4712</v>
      </c>
      <c r="F1251" s="41" t="s">
        <v>2675</v>
      </c>
      <c r="G1251" s="41">
        <v>46048</v>
      </c>
      <c r="H1251" s="41">
        <v>46412</v>
      </c>
      <c r="I1251" s="42"/>
      <c r="J1251" s="43">
        <v>89202000</v>
      </c>
      <c r="K1251" s="43"/>
      <c r="L1251" s="44">
        <v>0.21703296703296704</v>
      </c>
      <c r="M1251" s="45" t="s">
        <v>2676</v>
      </c>
      <c r="N1251" s="46" t="s">
        <v>32</v>
      </c>
    </row>
    <row r="1252" spans="1:14" s="29" customFormat="1" ht="74.7" customHeight="1" x14ac:dyDescent="0.2">
      <c r="A1252" s="40" t="s">
        <v>2677</v>
      </c>
      <c r="B1252" s="41">
        <v>46046</v>
      </c>
      <c r="C1252" s="41" t="s">
        <v>1103</v>
      </c>
      <c r="D1252" s="41" t="s">
        <v>8113</v>
      </c>
      <c r="E1252" s="41" t="s">
        <v>4712</v>
      </c>
      <c r="F1252" s="41" t="s">
        <v>2678</v>
      </c>
      <c r="G1252" s="41">
        <v>46051</v>
      </c>
      <c r="H1252" s="41">
        <v>46415</v>
      </c>
      <c r="I1252" s="42"/>
      <c r="J1252" s="43">
        <v>104964000</v>
      </c>
      <c r="K1252" s="43"/>
      <c r="L1252" s="44">
        <v>0.2087912087912088</v>
      </c>
      <c r="M1252" s="45" t="s">
        <v>8363</v>
      </c>
      <c r="N1252" s="46" t="s">
        <v>32</v>
      </c>
    </row>
    <row r="1253" spans="1:14" s="29" customFormat="1" ht="74.7" customHeight="1" x14ac:dyDescent="0.2">
      <c r="A1253" s="40" t="s">
        <v>2679</v>
      </c>
      <c r="B1253" s="41">
        <v>46046</v>
      </c>
      <c r="C1253" s="41" t="s">
        <v>86</v>
      </c>
      <c r="D1253" s="41" t="s">
        <v>8113</v>
      </c>
      <c r="E1253" s="41" t="s">
        <v>4712</v>
      </c>
      <c r="F1253" s="41" t="s">
        <v>2680</v>
      </c>
      <c r="G1253" s="41">
        <v>46051</v>
      </c>
      <c r="H1253" s="41">
        <v>46399</v>
      </c>
      <c r="I1253" s="42"/>
      <c r="J1253" s="43">
        <v>71067700</v>
      </c>
      <c r="K1253" s="43"/>
      <c r="L1253" s="44">
        <v>0.21839080459770116</v>
      </c>
      <c r="M1253" s="45" t="s">
        <v>8364</v>
      </c>
      <c r="N1253" s="46" t="s">
        <v>32</v>
      </c>
    </row>
    <row r="1254" spans="1:14" s="29" customFormat="1" ht="74.7" customHeight="1" x14ac:dyDescent="0.2">
      <c r="A1254" s="40" t="s">
        <v>2681</v>
      </c>
      <c r="B1254" s="41">
        <v>46045</v>
      </c>
      <c r="C1254" s="41" t="s">
        <v>2682</v>
      </c>
      <c r="D1254" s="41" t="s">
        <v>8113</v>
      </c>
      <c r="E1254" s="41" t="s">
        <v>4712</v>
      </c>
      <c r="F1254" s="41" t="s">
        <v>2683</v>
      </c>
      <c r="G1254" s="41">
        <v>46048</v>
      </c>
      <c r="H1254" s="41">
        <v>46259</v>
      </c>
      <c r="I1254" s="42"/>
      <c r="J1254" s="43">
        <v>31770256</v>
      </c>
      <c r="K1254" s="43"/>
      <c r="L1254" s="44">
        <v>0.37440758293838861</v>
      </c>
      <c r="M1254" s="45" t="s">
        <v>2684</v>
      </c>
      <c r="N1254" s="46" t="s">
        <v>32</v>
      </c>
    </row>
    <row r="1255" spans="1:14" s="29" customFormat="1" ht="74.7" customHeight="1" x14ac:dyDescent="0.2">
      <c r="A1255" s="40" t="s">
        <v>2685</v>
      </c>
      <c r="B1255" s="41">
        <v>46045</v>
      </c>
      <c r="C1255" s="41" t="s">
        <v>2686</v>
      </c>
      <c r="D1255" s="41" t="s">
        <v>8113</v>
      </c>
      <c r="E1255" s="41" t="s">
        <v>4712</v>
      </c>
      <c r="F1255" s="41" t="s">
        <v>2687</v>
      </c>
      <c r="G1255" s="41">
        <v>46055</v>
      </c>
      <c r="H1255" s="41">
        <v>46419</v>
      </c>
      <c r="I1255" s="42"/>
      <c r="J1255" s="43">
        <v>53014980</v>
      </c>
      <c r="K1255" s="43"/>
      <c r="L1255" s="44">
        <v>0.19780219780219779</v>
      </c>
      <c r="M1255" s="45" t="s">
        <v>2688</v>
      </c>
      <c r="N1255" s="46" t="s">
        <v>32</v>
      </c>
    </row>
    <row r="1256" spans="1:14" s="29" customFormat="1" ht="74.7" customHeight="1" x14ac:dyDescent="0.2">
      <c r="A1256" s="40" t="s">
        <v>2689</v>
      </c>
      <c r="B1256" s="41">
        <v>46046</v>
      </c>
      <c r="C1256" s="41" t="s">
        <v>1494</v>
      </c>
      <c r="D1256" s="41" t="s">
        <v>8113</v>
      </c>
      <c r="E1256" s="41" t="s">
        <v>4712</v>
      </c>
      <c r="F1256" s="41" t="s">
        <v>2690</v>
      </c>
      <c r="G1256" s="41">
        <v>46051</v>
      </c>
      <c r="H1256" s="41">
        <v>46415</v>
      </c>
      <c r="I1256" s="42"/>
      <c r="J1256" s="43">
        <v>73440000</v>
      </c>
      <c r="K1256" s="43"/>
      <c r="L1256" s="44">
        <v>0.2087912087912088</v>
      </c>
      <c r="M1256" s="45" t="s">
        <v>2691</v>
      </c>
      <c r="N1256" s="46" t="s">
        <v>32</v>
      </c>
    </row>
    <row r="1257" spans="1:14" s="29" customFormat="1" ht="74.7" customHeight="1" x14ac:dyDescent="0.2">
      <c r="A1257" s="40" t="s">
        <v>2692</v>
      </c>
      <c r="B1257" s="41">
        <v>46046</v>
      </c>
      <c r="C1257" s="41" t="s">
        <v>2693</v>
      </c>
      <c r="D1257" s="41" t="s">
        <v>8113</v>
      </c>
      <c r="E1257" s="41" t="s">
        <v>4712</v>
      </c>
      <c r="F1257" s="41" t="s">
        <v>2694</v>
      </c>
      <c r="G1257" s="41">
        <v>46051</v>
      </c>
      <c r="H1257" s="41">
        <v>46399</v>
      </c>
      <c r="I1257" s="42"/>
      <c r="J1257" s="43">
        <v>71067700</v>
      </c>
      <c r="K1257" s="43"/>
      <c r="L1257" s="44">
        <v>0.21839080459770116</v>
      </c>
      <c r="M1257" s="45" t="s">
        <v>8365</v>
      </c>
      <c r="N1257" s="46" t="s">
        <v>32</v>
      </c>
    </row>
    <row r="1258" spans="1:14" s="29" customFormat="1" ht="74.7" customHeight="1" x14ac:dyDescent="0.2">
      <c r="A1258" s="40" t="s">
        <v>2695</v>
      </c>
      <c r="B1258" s="41">
        <v>46048</v>
      </c>
      <c r="C1258" s="41" t="s">
        <v>99</v>
      </c>
      <c r="D1258" s="41" t="s">
        <v>8113</v>
      </c>
      <c r="E1258" s="41" t="s">
        <v>4712</v>
      </c>
      <c r="F1258" s="41" t="s">
        <v>2696</v>
      </c>
      <c r="G1258" s="41">
        <v>46063</v>
      </c>
      <c r="H1258" s="41">
        <v>46411</v>
      </c>
      <c r="I1258" s="42"/>
      <c r="J1258" s="43">
        <v>52193992</v>
      </c>
      <c r="K1258" s="43"/>
      <c r="L1258" s="44">
        <v>0.18390804597701149</v>
      </c>
      <c r="M1258" s="45" t="s">
        <v>8366</v>
      </c>
      <c r="N1258" s="46" t="s">
        <v>32</v>
      </c>
    </row>
    <row r="1259" spans="1:14" s="29" customFormat="1" ht="74.7" customHeight="1" x14ac:dyDescent="0.2">
      <c r="A1259" s="40" t="s">
        <v>2697</v>
      </c>
      <c r="B1259" s="41">
        <v>46048</v>
      </c>
      <c r="C1259" s="41" t="s">
        <v>380</v>
      </c>
      <c r="D1259" s="41" t="s">
        <v>8113</v>
      </c>
      <c r="E1259" s="41" t="s">
        <v>4712</v>
      </c>
      <c r="F1259" s="41" t="s">
        <v>2698</v>
      </c>
      <c r="G1259" s="41">
        <v>46066</v>
      </c>
      <c r="H1259" s="41">
        <v>46414</v>
      </c>
      <c r="I1259" s="42"/>
      <c r="J1259" s="43">
        <v>52193992</v>
      </c>
      <c r="K1259" s="43"/>
      <c r="L1259" s="44">
        <v>0.17528735632183909</v>
      </c>
      <c r="M1259" s="45" t="s">
        <v>8367</v>
      </c>
      <c r="N1259" s="46" t="s">
        <v>32</v>
      </c>
    </row>
    <row r="1260" spans="1:14" s="29" customFormat="1" ht="74.7" customHeight="1" x14ac:dyDescent="0.2">
      <c r="A1260" s="40" t="s">
        <v>2699</v>
      </c>
      <c r="B1260" s="41">
        <v>46045</v>
      </c>
      <c r="C1260" s="41" t="s">
        <v>69</v>
      </c>
      <c r="D1260" s="41" t="s">
        <v>8113</v>
      </c>
      <c r="E1260" s="41" t="s">
        <v>4712</v>
      </c>
      <c r="F1260" s="41" t="s">
        <v>2700</v>
      </c>
      <c r="G1260" s="41">
        <v>46056</v>
      </c>
      <c r="H1260" s="41">
        <v>46404</v>
      </c>
      <c r="I1260" s="42"/>
      <c r="J1260" s="43">
        <v>152734950</v>
      </c>
      <c r="K1260" s="43"/>
      <c r="L1260" s="44">
        <v>0.20402298850574713</v>
      </c>
      <c r="M1260" s="45" t="s">
        <v>8368</v>
      </c>
      <c r="N1260" s="46" t="s">
        <v>32</v>
      </c>
    </row>
    <row r="1261" spans="1:14" s="29" customFormat="1" ht="74.7" customHeight="1" x14ac:dyDescent="0.2">
      <c r="A1261" s="40" t="s">
        <v>2701</v>
      </c>
      <c r="B1261" s="41">
        <v>46048</v>
      </c>
      <c r="C1261" s="41" t="s">
        <v>754</v>
      </c>
      <c r="D1261" s="41" t="s">
        <v>8113</v>
      </c>
      <c r="E1261" s="41" t="s">
        <v>4737</v>
      </c>
      <c r="F1261" s="41" t="s">
        <v>2702</v>
      </c>
      <c r="G1261" s="41">
        <v>46063</v>
      </c>
      <c r="H1261" s="41">
        <v>46411</v>
      </c>
      <c r="I1261" s="42"/>
      <c r="J1261" s="43">
        <v>42474503</v>
      </c>
      <c r="K1261" s="43"/>
      <c r="L1261" s="44">
        <v>0.18390804597701149</v>
      </c>
      <c r="M1261" s="45" t="s">
        <v>8369</v>
      </c>
      <c r="N1261" s="46" t="s">
        <v>32</v>
      </c>
    </row>
    <row r="1262" spans="1:14" s="29" customFormat="1" ht="74.7" customHeight="1" x14ac:dyDescent="0.2">
      <c r="A1262" s="40" t="s">
        <v>2703</v>
      </c>
      <c r="B1262" s="41">
        <v>46049</v>
      </c>
      <c r="C1262" s="41" t="s">
        <v>2704</v>
      </c>
      <c r="D1262" s="41" t="s">
        <v>8113</v>
      </c>
      <c r="E1262" s="41" t="s">
        <v>4737</v>
      </c>
      <c r="F1262" s="41" t="s">
        <v>2705</v>
      </c>
      <c r="G1262" s="41">
        <v>46063</v>
      </c>
      <c r="H1262" s="41">
        <v>46411</v>
      </c>
      <c r="I1262" s="42"/>
      <c r="J1262" s="43">
        <v>49404955</v>
      </c>
      <c r="K1262" s="43"/>
      <c r="L1262" s="44">
        <v>0.18390804597701149</v>
      </c>
      <c r="M1262" s="45" t="s">
        <v>8370</v>
      </c>
      <c r="N1262" s="46" t="s">
        <v>32</v>
      </c>
    </row>
    <row r="1263" spans="1:14" s="29" customFormat="1" ht="74.7" customHeight="1" x14ac:dyDescent="0.2">
      <c r="A1263" s="40" t="s">
        <v>2706</v>
      </c>
      <c r="B1263" s="41">
        <v>46045</v>
      </c>
      <c r="C1263" s="41" t="s">
        <v>1070</v>
      </c>
      <c r="D1263" s="41" t="s">
        <v>8113</v>
      </c>
      <c r="E1263" s="41" t="s">
        <v>4712</v>
      </c>
      <c r="F1263" s="41" t="s">
        <v>2707</v>
      </c>
      <c r="G1263" s="41">
        <v>46062</v>
      </c>
      <c r="H1263" s="41">
        <v>46410</v>
      </c>
      <c r="I1263" s="42"/>
      <c r="J1263" s="43">
        <v>52193992</v>
      </c>
      <c r="K1263" s="43"/>
      <c r="L1263" s="44">
        <v>0.18678160919540229</v>
      </c>
      <c r="M1263" s="45" t="s">
        <v>8371</v>
      </c>
      <c r="N1263" s="46" t="s">
        <v>32</v>
      </c>
    </row>
    <row r="1264" spans="1:14" s="29" customFormat="1" ht="74.7" customHeight="1" x14ac:dyDescent="0.2">
      <c r="A1264" s="40" t="s">
        <v>2708</v>
      </c>
      <c r="B1264" s="41">
        <v>46046</v>
      </c>
      <c r="C1264" s="41" t="s">
        <v>1433</v>
      </c>
      <c r="D1264" s="41" t="s">
        <v>8113</v>
      </c>
      <c r="E1264" s="41" t="s">
        <v>4712</v>
      </c>
      <c r="F1264" s="41" t="s">
        <v>2709</v>
      </c>
      <c r="G1264" s="41">
        <v>46057</v>
      </c>
      <c r="H1264" s="41">
        <v>46405</v>
      </c>
      <c r="I1264" s="42"/>
      <c r="J1264" s="43">
        <v>54565994</v>
      </c>
      <c r="K1264" s="43"/>
      <c r="L1264" s="44">
        <v>0.20114942528735633</v>
      </c>
      <c r="M1264" s="45" t="s">
        <v>8372</v>
      </c>
      <c r="N1264" s="46" t="s">
        <v>32</v>
      </c>
    </row>
    <row r="1265" spans="1:14" s="29" customFormat="1" ht="74.7" customHeight="1" x14ac:dyDescent="0.2">
      <c r="A1265" s="40" t="s">
        <v>4602</v>
      </c>
      <c r="B1265" s="41">
        <v>46045</v>
      </c>
      <c r="C1265" s="41" t="s">
        <v>4603</v>
      </c>
      <c r="D1265" s="41" t="s">
        <v>8113</v>
      </c>
      <c r="E1265" s="41" t="s">
        <v>4712</v>
      </c>
      <c r="F1265" s="41" t="s">
        <v>4604</v>
      </c>
      <c r="G1265" s="41">
        <v>46064</v>
      </c>
      <c r="H1265" s="41">
        <v>46412</v>
      </c>
      <c r="I1265" s="42"/>
      <c r="J1265" s="43">
        <v>83035750</v>
      </c>
      <c r="K1265" s="43"/>
      <c r="L1265" s="44">
        <v>0.18103448275862069</v>
      </c>
      <c r="M1265" s="45" t="s">
        <v>8373</v>
      </c>
      <c r="N1265" s="46" t="s">
        <v>32</v>
      </c>
    </row>
    <row r="1266" spans="1:14" s="29" customFormat="1" ht="74.7" customHeight="1" x14ac:dyDescent="0.2">
      <c r="A1266" s="40" t="s">
        <v>2710</v>
      </c>
      <c r="B1266" s="41">
        <v>46046</v>
      </c>
      <c r="C1266" s="41" t="s">
        <v>1140</v>
      </c>
      <c r="D1266" s="41" t="s">
        <v>8113</v>
      </c>
      <c r="E1266" s="41" t="s">
        <v>4712</v>
      </c>
      <c r="F1266" s="41" t="s">
        <v>2711</v>
      </c>
      <c r="G1266" s="41">
        <v>46076</v>
      </c>
      <c r="H1266" s="41">
        <v>46424</v>
      </c>
      <c r="I1266" s="42"/>
      <c r="J1266" s="43">
        <v>71067700</v>
      </c>
      <c r="K1266" s="43"/>
      <c r="L1266" s="44">
        <v>0.14655172413793102</v>
      </c>
      <c r="M1266" s="45" t="s">
        <v>8374</v>
      </c>
      <c r="N1266" s="46" t="s">
        <v>32</v>
      </c>
    </row>
    <row r="1267" spans="1:14" s="29" customFormat="1" ht="74.7" customHeight="1" x14ac:dyDescent="0.2">
      <c r="A1267" s="40" t="s">
        <v>2712</v>
      </c>
      <c r="B1267" s="41">
        <v>46048</v>
      </c>
      <c r="C1267" s="41" t="s">
        <v>121</v>
      </c>
      <c r="D1267" s="41" t="s">
        <v>8113</v>
      </c>
      <c r="E1267" s="41" t="s">
        <v>4712</v>
      </c>
      <c r="F1267" s="41" t="s">
        <v>2713</v>
      </c>
      <c r="G1267" s="41">
        <v>46058</v>
      </c>
      <c r="H1267" s="41">
        <v>46406</v>
      </c>
      <c r="I1267" s="42"/>
      <c r="J1267" s="43">
        <v>52193992</v>
      </c>
      <c r="K1267" s="43"/>
      <c r="L1267" s="44">
        <v>0.19827586206896552</v>
      </c>
      <c r="M1267" s="45" t="s">
        <v>8375</v>
      </c>
      <c r="N1267" s="46" t="s">
        <v>32</v>
      </c>
    </row>
    <row r="1268" spans="1:14" s="29" customFormat="1" ht="74.7" customHeight="1" x14ac:dyDescent="0.2">
      <c r="A1268" s="40" t="s">
        <v>2714</v>
      </c>
      <c r="B1268" s="41">
        <v>46048</v>
      </c>
      <c r="C1268" s="41" t="s">
        <v>760</v>
      </c>
      <c r="D1268" s="41" t="s">
        <v>8113</v>
      </c>
      <c r="E1268" s="41" t="s">
        <v>4712</v>
      </c>
      <c r="F1268" s="41" t="s">
        <v>2715</v>
      </c>
      <c r="G1268" s="41">
        <v>46063</v>
      </c>
      <c r="H1268" s="41">
        <v>46411</v>
      </c>
      <c r="I1268" s="42"/>
      <c r="J1268" s="43">
        <v>52193992</v>
      </c>
      <c r="K1268" s="43"/>
      <c r="L1268" s="44">
        <v>0.18390804597701149</v>
      </c>
      <c r="M1268" s="45" t="s">
        <v>8376</v>
      </c>
      <c r="N1268" s="46" t="s">
        <v>32</v>
      </c>
    </row>
    <row r="1269" spans="1:14" s="29" customFormat="1" ht="74.7" customHeight="1" x14ac:dyDescent="0.2">
      <c r="A1269" s="40" t="s">
        <v>2716</v>
      </c>
      <c r="B1269" s="41">
        <v>46048</v>
      </c>
      <c r="C1269" s="41" t="s">
        <v>773</v>
      </c>
      <c r="D1269" s="41" t="s">
        <v>8113</v>
      </c>
      <c r="E1269" s="41" t="s">
        <v>4712</v>
      </c>
      <c r="F1269" s="41" t="s">
        <v>2717</v>
      </c>
      <c r="G1269" s="41">
        <v>46058</v>
      </c>
      <c r="H1269" s="41">
        <v>46406</v>
      </c>
      <c r="I1269" s="42"/>
      <c r="J1269" s="43">
        <v>52193992</v>
      </c>
      <c r="K1269" s="43"/>
      <c r="L1269" s="44">
        <v>0.19827586206896552</v>
      </c>
      <c r="M1269" s="45" t="s">
        <v>8377</v>
      </c>
      <c r="N1269" s="46" t="s">
        <v>32</v>
      </c>
    </row>
    <row r="1270" spans="1:14" s="29" customFormat="1" ht="74.7" customHeight="1" x14ac:dyDescent="0.2">
      <c r="A1270" s="40" t="s">
        <v>2718</v>
      </c>
      <c r="B1270" s="41">
        <v>46045</v>
      </c>
      <c r="C1270" s="41" t="s">
        <v>2719</v>
      </c>
      <c r="D1270" s="41" t="s">
        <v>8113</v>
      </c>
      <c r="E1270" s="41" t="s">
        <v>4712</v>
      </c>
      <c r="F1270" s="41" t="s">
        <v>2720</v>
      </c>
      <c r="G1270" s="41">
        <v>46055</v>
      </c>
      <c r="H1270" s="41">
        <v>46403</v>
      </c>
      <c r="I1270" s="42"/>
      <c r="J1270" s="43">
        <v>79477075</v>
      </c>
      <c r="K1270" s="43"/>
      <c r="L1270" s="44">
        <v>0.20689655172413793</v>
      </c>
      <c r="M1270" s="45" t="s">
        <v>2721</v>
      </c>
      <c r="N1270" s="46" t="s">
        <v>32</v>
      </c>
    </row>
    <row r="1271" spans="1:14" s="29" customFormat="1" ht="74.7" customHeight="1" x14ac:dyDescent="0.2">
      <c r="A1271" s="40" t="s">
        <v>2722</v>
      </c>
      <c r="B1271" s="41">
        <v>46046</v>
      </c>
      <c r="C1271" s="41" t="s">
        <v>2723</v>
      </c>
      <c r="D1271" s="41" t="s">
        <v>8113</v>
      </c>
      <c r="E1271" s="41" t="s">
        <v>4712</v>
      </c>
      <c r="F1271" s="41" t="s">
        <v>2724</v>
      </c>
      <c r="G1271" s="41">
        <v>46056</v>
      </c>
      <c r="H1271" s="41">
        <v>46404</v>
      </c>
      <c r="I1271" s="42"/>
      <c r="J1271" s="43">
        <v>71067700</v>
      </c>
      <c r="K1271" s="43"/>
      <c r="L1271" s="44">
        <v>0.20402298850574713</v>
      </c>
      <c r="M1271" s="45" t="s">
        <v>8378</v>
      </c>
      <c r="N1271" s="46" t="s">
        <v>32</v>
      </c>
    </row>
    <row r="1272" spans="1:14" s="29" customFormat="1" ht="74.7" customHeight="1" x14ac:dyDescent="0.2">
      <c r="A1272" s="40" t="s">
        <v>2725</v>
      </c>
      <c r="B1272" s="41">
        <v>46045</v>
      </c>
      <c r="C1272" s="41" t="s">
        <v>2726</v>
      </c>
      <c r="D1272" s="41" t="s">
        <v>8113</v>
      </c>
      <c r="E1272" s="41" t="s">
        <v>4737</v>
      </c>
      <c r="F1272" s="41" t="s">
        <v>2727</v>
      </c>
      <c r="G1272" s="41">
        <v>46056</v>
      </c>
      <c r="H1272" s="41">
        <v>46404</v>
      </c>
      <c r="I1272" s="42"/>
      <c r="J1272" s="43">
        <v>26846750</v>
      </c>
      <c r="K1272" s="43"/>
      <c r="L1272" s="44">
        <v>0.20402298850574713</v>
      </c>
      <c r="M1272" s="45" t="s">
        <v>8379</v>
      </c>
      <c r="N1272" s="46" t="s">
        <v>32</v>
      </c>
    </row>
    <row r="1273" spans="1:14" s="29" customFormat="1" ht="74.7" customHeight="1" x14ac:dyDescent="0.2">
      <c r="A1273" s="40" t="s">
        <v>2728</v>
      </c>
      <c r="B1273" s="41">
        <v>46045</v>
      </c>
      <c r="C1273" s="41" t="s">
        <v>371</v>
      </c>
      <c r="D1273" s="41" t="s">
        <v>8113</v>
      </c>
      <c r="E1273" s="41" t="s">
        <v>4712</v>
      </c>
      <c r="F1273" s="41" t="s">
        <v>2729</v>
      </c>
      <c r="G1273" s="41">
        <v>46051</v>
      </c>
      <c r="H1273" s="41">
        <v>46399</v>
      </c>
      <c r="I1273" s="42"/>
      <c r="J1273" s="43">
        <v>71067700</v>
      </c>
      <c r="K1273" s="43"/>
      <c r="L1273" s="44">
        <v>0.21839080459770116</v>
      </c>
      <c r="M1273" s="45" t="s">
        <v>2730</v>
      </c>
      <c r="N1273" s="46" t="s">
        <v>32</v>
      </c>
    </row>
    <row r="1274" spans="1:14" s="29" customFormat="1" ht="74.7" customHeight="1" x14ac:dyDescent="0.2">
      <c r="A1274" s="40" t="s">
        <v>2731</v>
      </c>
      <c r="B1274" s="41">
        <v>46045</v>
      </c>
      <c r="C1274" s="41" t="s">
        <v>427</v>
      </c>
      <c r="D1274" s="41" t="s">
        <v>8113</v>
      </c>
      <c r="E1274" s="41" t="s">
        <v>4712</v>
      </c>
      <c r="F1274" s="41" t="s">
        <v>2732</v>
      </c>
      <c r="G1274" s="41">
        <v>46056</v>
      </c>
      <c r="H1274" s="41">
        <v>46404</v>
      </c>
      <c r="I1274" s="42"/>
      <c r="J1274" s="43">
        <v>71067700</v>
      </c>
      <c r="K1274" s="43"/>
      <c r="L1274" s="44">
        <v>0.20402298850574713</v>
      </c>
      <c r="M1274" s="45" t="s">
        <v>8380</v>
      </c>
      <c r="N1274" s="46" t="s">
        <v>32</v>
      </c>
    </row>
    <row r="1275" spans="1:14" s="29" customFormat="1" ht="74.7" customHeight="1" x14ac:dyDescent="0.2">
      <c r="A1275" s="40" t="s">
        <v>2733</v>
      </c>
      <c r="B1275" s="41">
        <v>46045</v>
      </c>
      <c r="C1275" s="41" t="s">
        <v>1072</v>
      </c>
      <c r="D1275" s="41" t="s">
        <v>8113</v>
      </c>
      <c r="E1275" s="41" t="s">
        <v>4737</v>
      </c>
      <c r="F1275" s="41" t="s">
        <v>2734</v>
      </c>
      <c r="G1275" s="41">
        <v>46051</v>
      </c>
      <c r="H1275" s="41">
        <v>46399</v>
      </c>
      <c r="I1275" s="42"/>
      <c r="J1275" s="43">
        <v>35585991</v>
      </c>
      <c r="K1275" s="43"/>
      <c r="L1275" s="44">
        <v>0.21839080459770116</v>
      </c>
      <c r="M1275" s="45" t="s">
        <v>2735</v>
      </c>
      <c r="N1275" s="46" t="s">
        <v>32</v>
      </c>
    </row>
    <row r="1276" spans="1:14" s="29" customFormat="1" ht="74.7" customHeight="1" x14ac:dyDescent="0.2">
      <c r="A1276" s="40" t="s">
        <v>2736</v>
      </c>
      <c r="B1276" s="41">
        <v>46045</v>
      </c>
      <c r="C1276" s="41" t="s">
        <v>128</v>
      </c>
      <c r="D1276" s="41" t="s">
        <v>8113</v>
      </c>
      <c r="E1276" s="41" t="s">
        <v>4712</v>
      </c>
      <c r="F1276" s="41" t="s">
        <v>2737</v>
      </c>
      <c r="G1276" s="41">
        <v>46051</v>
      </c>
      <c r="H1276" s="41">
        <v>46399</v>
      </c>
      <c r="I1276" s="42"/>
      <c r="J1276" s="43">
        <v>145394914</v>
      </c>
      <c r="K1276" s="43"/>
      <c r="L1276" s="44">
        <v>0.21839080459770116</v>
      </c>
      <c r="M1276" s="45" t="s">
        <v>2738</v>
      </c>
      <c r="N1276" s="46" t="s">
        <v>32</v>
      </c>
    </row>
    <row r="1277" spans="1:14" s="29" customFormat="1" ht="74.7" customHeight="1" x14ac:dyDescent="0.2">
      <c r="A1277" s="40" t="s">
        <v>2739</v>
      </c>
      <c r="B1277" s="41">
        <v>46045</v>
      </c>
      <c r="C1277" s="41" t="s">
        <v>2740</v>
      </c>
      <c r="D1277" s="41" t="s">
        <v>8113</v>
      </c>
      <c r="E1277" s="41" t="s">
        <v>4712</v>
      </c>
      <c r="F1277" s="41" t="s">
        <v>2741</v>
      </c>
      <c r="G1277" s="41">
        <v>46057</v>
      </c>
      <c r="H1277" s="41">
        <v>46405</v>
      </c>
      <c r="I1277" s="42"/>
      <c r="J1277" s="43">
        <v>71067700</v>
      </c>
      <c r="K1277" s="43"/>
      <c r="L1277" s="44">
        <v>0.20114942528735633</v>
      </c>
      <c r="M1277" s="45" t="s">
        <v>8381</v>
      </c>
      <c r="N1277" s="46" t="s">
        <v>32</v>
      </c>
    </row>
    <row r="1278" spans="1:14" s="29" customFormat="1" ht="74.7" customHeight="1" x14ac:dyDescent="0.2">
      <c r="A1278" s="40" t="s">
        <v>2742</v>
      </c>
      <c r="B1278" s="41">
        <v>46045</v>
      </c>
      <c r="C1278" s="41" t="s">
        <v>91</v>
      </c>
      <c r="D1278" s="41" t="s">
        <v>8113</v>
      </c>
      <c r="E1278" s="41" t="s">
        <v>4712</v>
      </c>
      <c r="F1278" s="41" t="s">
        <v>2743</v>
      </c>
      <c r="G1278" s="41">
        <v>46051</v>
      </c>
      <c r="H1278" s="41">
        <v>46399</v>
      </c>
      <c r="I1278" s="42"/>
      <c r="J1278" s="43">
        <v>71067700</v>
      </c>
      <c r="K1278" s="43"/>
      <c r="L1278" s="44">
        <v>0.21839080459770116</v>
      </c>
      <c r="M1278" s="45" t="s">
        <v>8382</v>
      </c>
      <c r="N1278" s="46" t="s">
        <v>32</v>
      </c>
    </row>
    <row r="1279" spans="1:14" s="29" customFormat="1" ht="74.7" customHeight="1" x14ac:dyDescent="0.2">
      <c r="A1279" s="40" t="s">
        <v>2744</v>
      </c>
      <c r="B1279" s="41">
        <v>46045</v>
      </c>
      <c r="C1279" s="41" t="s">
        <v>175</v>
      </c>
      <c r="D1279" s="41" t="s">
        <v>8113</v>
      </c>
      <c r="E1279" s="41" t="s">
        <v>4712</v>
      </c>
      <c r="F1279" s="41" t="s">
        <v>2745</v>
      </c>
      <c r="G1279" s="41">
        <v>46057</v>
      </c>
      <c r="H1279" s="41">
        <v>46405</v>
      </c>
      <c r="I1279" s="42"/>
      <c r="J1279" s="43">
        <v>52193992</v>
      </c>
      <c r="K1279" s="43"/>
      <c r="L1279" s="44">
        <v>0.20114942528735633</v>
      </c>
      <c r="M1279" s="45" t="s">
        <v>8383</v>
      </c>
      <c r="N1279" s="46" t="s">
        <v>32</v>
      </c>
    </row>
    <row r="1280" spans="1:14" s="29" customFormat="1" ht="74.7" customHeight="1" x14ac:dyDescent="0.2">
      <c r="A1280" s="40" t="s">
        <v>2746</v>
      </c>
      <c r="B1280" s="41">
        <v>46045</v>
      </c>
      <c r="C1280" s="41" t="s">
        <v>124</v>
      </c>
      <c r="D1280" s="41" t="s">
        <v>8113</v>
      </c>
      <c r="E1280" s="41" t="s">
        <v>4712</v>
      </c>
      <c r="F1280" s="41" t="s">
        <v>2747</v>
      </c>
      <c r="G1280" s="41">
        <v>46056</v>
      </c>
      <c r="H1280" s="41">
        <v>46404</v>
      </c>
      <c r="I1280" s="42"/>
      <c r="J1280" s="43">
        <v>52193992</v>
      </c>
      <c r="K1280" s="43"/>
      <c r="L1280" s="44">
        <v>0.20402298850574713</v>
      </c>
      <c r="M1280" s="45" t="s">
        <v>8384</v>
      </c>
      <c r="N1280" s="46" t="s">
        <v>32</v>
      </c>
    </row>
    <row r="1281" spans="1:14" s="29" customFormat="1" ht="74.7" customHeight="1" x14ac:dyDescent="0.2">
      <c r="A1281" s="40" t="s">
        <v>2748</v>
      </c>
      <c r="B1281" s="41">
        <v>46046</v>
      </c>
      <c r="C1281" s="41" t="s">
        <v>774</v>
      </c>
      <c r="D1281" s="41" t="s">
        <v>8113</v>
      </c>
      <c r="E1281" s="41" t="s">
        <v>4712</v>
      </c>
      <c r="F1281" s="41" t="s">
        <v>2749</v>
      </c>
      <c r="G1281" s="41">
        <v>46063</v>
      </c>
      <c r="H1281" s="41">
        <v>46411</v>
      </c>
      <c r="I1281" s="42"/>
      <c r="J1281" s="43">
        <v>50804999</v>
      </c>
      <c r="K1281" s="43"/>
      <c r="L1281" s="44">
        <v>0.18390804597701149</v>
      </c>
      <c r="M1281" s="45" t="s">
        <v>8385</v>
      </c>
      <c r="N1281" s="46" t="s">
        <v>32</v>
      </c>
    </row>
    <row r="1282" spans="1:14" s="29" customFormat="1" ht="74.7" customHeight="1" x14ac:dyDescent="0.2">
      <c r="A1282" s="40" t="s">
        <v>2750</v>
      </c>
      <c r="B1282" s="41">
        <v>46045</v>
      </c>
      <c r="C1282" s="41" t="s">
        <v>1556</v>
      </c>
      <c r="D1282" s="41" t="s">
        <v>8113</v>
      </c>
      <c r="E1282" s="41" t="s">
        <v>4712</v>
      </c>
      <c r="F1282" s="41" t="s">
        <v>2751</v>
      </c>
      <c r="G1282" s="41">
        <v>46051</v>
      </c>
      <c r="H1282" s="41">
        <v>46395</v>
      </c>
      <c r="I1282" s="42"/>
      <c r="J1282" s="43">
        <v>50804999</v>
      </c>
      <c r="K1282" s="43"/>
      <c r="L1282" s="44">
        <v>0.22093023255813954</v>
      </c>
      <c r="M1282" s="45" t="s">
        <v>2752</v>
      </c>
      <c r="N1282" s="46" t="s">
        <v>32</v>
      </c>
    </row>
    <row r="1283" spans="1:14" s="29" customFormat="1" ht="74.7" customHeight="1" x14ac:dyDescent="0.2">
      <c r="A1283" s="40" t="s">
        <v>2753</v>
      </c>
      <c r="B1283" s="41">
        <v>46045</v>
      </c>
      <c r="C1283" s="41" t="s">
        <v>182</v>
      </c>
      <c r="D1283" s="41" t="s">
        <v>8113</v>
      </c>
      <c r="E1283" s="41" t="s">
        <v>4737</v>
      </c>
      <c r="F1283" s="41" t="s">
        <v>2754</v>
      </c>
      <c r="G1283" s="41">
        <v>46055</v>
      </c>
      <c r="H1283" s="41">
        <v>46419</v>
      </c>
      <c r="I1283" s="42"/>
      <c r="J1283" s="43">
        <v>38400000</v>
      </c>
      <c r="K1283" s="43"/>
      <c r="L1283" s="44">
        <v>0.19780219780219779</v>
      </c>
      <c r="M1283" s="45" t="s">
        <v>8386</v>
      </c>
      <c r="N1283" s="46" t="s">
        <v>32</v>
      </c>
    </row>
    <row r="1284" spans="1:14" s="29" customFormat="1" ht="74.7" customHeight="1" x14ac:dyDescent="0.2">
      <c r="A1284" s="40" t="s">
        <v>2755</v>
      </c>
      <c r="B1284" s="41">
        <v>46045</v>
      </c>
      <c r="C1284" s="41" t="s">
        <v>393</v>
      </c>
      <c r="D1284" s="41" t="s">
        <v>8113</v>
      </c>
      <c r="E1284" s="41" t="s">
        <v>4737</v>
      </c>
      <c r="F1284" s="41" t="s">
        <v>2756</v>
      </c>
      <c r="G1284" s="41">
        <v>46055</v>
      </c>
      <c r="H1284" s="41">
        <v>46419</v>
      </c>
      <c r="I1284" s="42"/>
      <c r="J1284" s="43">
        <v>38400000</v>
      </c>
      <c r="K1284" s="43"/>
      <c r="L1284" s="44">
        <v>0.19780219780219779</v>
      </c>
      <c r="M1284" s="45" t="s">
        <v>8387</v>
      </c>
      <c r="N1284" s="46" t="s">
        <v>32</v>
      </c>
    </row>
    <row r="1285" spans="1:14" s="29" customFormat="1" ht="74.7" customHeight="1" x14ac:dyDescent="0.2">
      <c r="A1285" s="40" t="s">
        <v>2757</v>
      </c>
      <c r="B1285" s="41">
        <v>46045</v>
      </c>
      <c r="C1285" s="41" t="s">
        <v>339</v>
      </c>
      <c r="D1285" s="41" t="s">
        <v>8113</v>
      </c>
      <c r="E1285" s="41" t="s">
        <v>4737</v>
      </c>
      <c r="F1285" s="41" t="s">
        <v>2758</v>
      </c>
      <c r="G1285" s="41">
        <v>46052</v>
      </c>
      <c r="H1285" s="41">
        <v>46416</v>
      </c>
      <c r="I1285" s="42"/>
      <c r="J1285" s="43">
        <v>38400000</v>
      </c>
      <c r="K1285" s="43"/>
      <c r="L1285" s="44">
        <v>0.20604395604395603</v>
      </c>
      <c r="M1285" s="45" t="s">
        <v>8388</v>
      </c>
      <c r="N1285" s="46" t="s">
        <v>32</v>
      </c>
    </row>
    <row r="1286" spans="1:14" s="29" customFormat="1" ht="74.7" customHeight="1" x14ac:dyDescent="0.2">
      <c r="A1286" s="40" t="s">
        <v>2759</v>
      </c>
      <c r="B1286" s="41">
        <v>46046</v>
      </c>
      <c r="C1286" s="41" t="s">
        <v>338</v>
      </c>
      <c r="D1286" s="41" t="s">
        <v>8113</v>
      </c>
      <c r="E1286" s="41" t="s">
        <v>4737</v>
      </c>
      <c r="F1286" s="41" t="s">
        <v>2760</v>
      </c>
      <c r="G1286" s="41">
        <v>46052</v>
      </c>
      <c r="H1286" s="41">
        <v>46416</v>
      </c>
      <c r="I1286" s="42"/>
      <c r="J1286" s="43">
        <v>38400000</v>
      </c>
      <c r="K1286" s="43"/>
      <c r="L1286" s="44">
        <v>0.20604395604395603</v>
      </c>
      <c r="M1286" s="45" t="s">
        <v>8389</v>
      </c>
      <c r="N1286" s="46" t="s">
        <v>32</v>
      </c>
    </row>
    <row r="1287" spans="1:14" s="29" customFormat="1" ht="74.7" customHeight="1" x14ac:dyDescent="0.2">
      <c r="A1287" s="40" t="s">
        <v>2761</v>
      </c>
      <c r="B1287" s="41">
        <v>46046</v>
      </c>
      <c r="C1287" s="41" t="s">
        <v>357</v>
      </c>
      <c r="D1287" s="41" t="s">
        <v>8113</v>
      </c>
      <c r="E1287" s="41" t="s">
        <v>4712</v>
      </c>
      <c r="F1287" s="41" t="s">
        <v>2762</v>
      </c>
      <c r="G1287" s="41">
        <v>46052</v>
      </c>
      <c r="H1287" s="41">
        <v>46385</v>
      </c>
      <c r="I1287" s="42"/>
      <c r="J1287" s="43">
        <v>90772000</v>
      </c>
      <c r="K1287" s="43"/>
      <c r="L1287" s="44">
        <v>0.22522522522522523</v>
      </c>
      <c r="M1287" s="45" t="s">
        <v>8390</v>
      </c>
      <c r="N1287" s="46" t="s">
        <v>32</v>
      </c>
    </row>
    <row r="1288" spans="1:14" s="29" customFormat="1" ht="74.7" customHeight="1" x14ac:dyDescent="0.2">
      <c r="A1288" s="40" t="s">
        <v>8391</v>
      </c>
      <c r="B1288" s="41">
        <v>46045</v>
      </c>
      <c r="C1288" s="41" t="s">
        <v>8392</v>
      </c>
      <c r="D1288" s="41" t="s">
        <v>8113</v>
      </c>
      <c r="E1288" s="41" t="s">
        <v>4712</v>
      </c>
      <c r="F1288" s="41" t="s">
        <v>8393</v>
      </c>
      <c r="G1288" s="41">
        <v>46052</v>
      </c>
      <c r="H1288" s="41">
        <v>46416</v>
      </c>
      <c r="I1288" s="42"/>
      <c r="J1288" s="43">
        <v>108000000</v>
      </c>
      <c r="K1288" s="43"/>
      <c r="L1288" s="44">
        <v>0.20604395604395603</v>
      </c>
      <c r="M1288" s="45" t="s">
        <v>8394</v>
      </c>
      <c r="N1288" s="46" t="s">
        <v>32</v>
      </c>
    </row>
    <row r="1289" spans="1:14" s="29" customFormat="1" ht="74.7" customHeight="1" x14ac:dyDescent="0.2">
      <c r="A1289" s="40" t="s">
        <v>2763</v>
      </c>
      <c r="B1289" s="41">
        <v>46046</v>
      </c>
      <c r="C1289" s="41" t="s">
        <v>352</v>
      </c>
      <c r="D1289" s="41" t="s">
        <v>8113</v>
      </c>
      <c r="E1289" s="41" t="s">
        <v>4737</v>
      </c>
      <c r="F1289" s="41" t="s">
        <v>2764</v>
      </c>
      <c r="G1289" s="41">
        <v>46055</v>
      </c>
      <c r="H1289" s="41">
        <v>46419</v>
      </c>
      <c r="I1289" s="42"/>
      <c r="J1289" s="43">
        <v>38400000</v>
      </c>
      <c r="K1289" s="43"/>
      <c r="L1289" s="44">
        <v>0.19780219780219779</v>
      </c>
      <c r="M1289" s="45" t="s">
        <v>8395</v>
      </c>
      <c r="N1289" s="46" t="s">
        <v>32</v>
      </c>
    </row>
    <row r="1290" spans="1:14" s="29" customFormat="1" ht="74.7" customHeight="1" x14ac:dyDescent="0.2">
      <c r="A1290" s="40" t="s">
        <v>2765</v>
      </c>
      <c r="B1290" s="41">
        <v>46046</v>
      </c>
      <c r="C1290" s="41" t="s">
        <v>2766</v>
      </c>
      <c r="D1290" s="41" t="s">
        <v>8113</v>
      </c>
      <c r="E1290" s="41" t="s">
        <v>4737</v>
      </c>
      <c r="F1290" s="41" t="s">
        <v>2767</v>
      </c>
      <c r="G1290" s="41">
        <v>46052</v>
      </c>
      <c r="H1290" s="41">
        <v>46416</v>
      </c>
      <c r="I1290" s="42"/>
      <c r="J1290" s="43">
        <v>38400000</v>
      </c>
      <c r="K1290" s="43"/>
      <c r="L1290" s="44">
        <v>0.20604395604395603</v>
      </c>
      <c r="M1290" s="45" t="s">
        <v>8396</v>
      </c>
      <c r="N1290" s="46" t="s">
        <v>32</v>
      </c>
    </row>
    <row r="1291" spans="1:14" s="29" customFormat="1" ht="74.7" customHeight="1" x14ac:dyDescent="0.2">
      <c r="A1291" s="40" t="s">
        <v>2768</v>
      </c>
      <c r="B1291" s="41">
        <v>46045</v>
      </c>
      <c r="C1291" s="41" t="s">
        <v>2769</v>
      </c>
      <c r="D1291" s="41" t="s">
        <v>8113</v>
      </c>
      <c r="E1291" s="41" t="s">
        <v>4737</v>
      </c>
      <c r="F1291" s="41" t="s">
        <v>2770</v>
      </c>
      <c r="G1291" s="41">
        <v>46056</v>
      </c>
      <c r="H1291" s="41">
        <v>46420</v>
      </c>
      <c r="I1291" s="42"/>
      <c r="J1291" s="43">
        <v>38400000</v>
      </c>
      <c r="K1291" s="43"/>
      <c r="L1291" s="44">
        <v>0.19505494505494506</v>
      </c>
      <c r="M1291" s="45" t="s">
        <v>2771</v>
      </c>
      <c r="N1291" s="46" t="s">
        <v>32</v>
      </c>
    </row>
    <row r="1292" spans="1:14" s="29" customFormat="1" ht="74.7" customHeight="1" x14ac:dyDescent="0.2">
      <c r="A1292" s="40" t="s">
        <v>2772</v>
      </c>
      <c r="B1292" s="41">
        <v>46045</v>
      </c>
      <c r="C1292" s="41" t="s">
        <v>383</v>
      </c>
      <c r="D1292" s="41" t="s">
        <v>8113</v>
      </c>
      <c r="E1292" s="41" t="s">
        <v>4737</v>
      </c>
      <c r="F1292" s="41" t="s">
        <v>2773</v>
      </c>
      <c r="G1292" s="41">
        <v>46057</v>
      </c>
      <c r="H1292" s="41">
        <v>46421</v>
      </c>
      <c r="I1292" s="42"/>
      <c r="J1292" s="43">
        <v>38400000</v>
      </c>
      <c r="K1292" s="43"/>
      <c r="L1292" s="44">
        <v>0.19230769230769232</v>
      </c>
      <c r="M1292" s="45" t="s">
        <v>2774</v>
      </c>
      <c r="N1292" s="46" t="s">
        <v>32</v>
      </c>
    </row>
    <row r="1293" spans="1:14" s="29" customFormat="1" ht="74.7" customHeight="1" x14ac:dyDescent="0.2">
      <c r="A1293" s="40" t="s">
        <v>2775</v>
      </c>
      <c r="B1293" s="41">
        <v>46048</v>
      </c>
      <c r="C1293" s="41" t="s">
        <v>1068</v>
      </c>
      <c r="D1293" s="41" t="s">
        <v>8113</v>
      </c>
      <c r="E1293" s="41" t="s">
        <v>4712</v>
      </c>
      <c r="F1293" s="41" t="s">
        <v>2776</v>
      </c>
      <c r="G1293" s="41">
        <v>46051</v>
      </c>
      <c r="H1293" s="41">
        <v>46399</v>
      </c>
      <c r="I1293" s="42"/>
      <c r="J1293" s="43">
        <v>50804999</v>
      </c>
      <c r="K1293" s="43"/>
      <c r="L1293" s="44">
        <v>0.21839080459770116</v>
      </c>
      <c r="M1293" s="45" t="s">
        <v>2777</v>
      </c>
      <c r="N1293" s="46" t="s">
        <v>32</v>
      </c>
    </row>
    <row r="1294" spans="1:14" s="29" customFormat="1" ht="74.7" customHeight="1" x14ac:dyDescent="0.2">
      <c r="A1294" s="40" t="s">
        <v>4605</v>
      </c>
      <c r="B1294" s="41">
        <v>46046</v>
      </c>
      <c r="C1294" s="41" t="s">
        <v>4606</v>
      </c>
      <c r="D1294" s="41" t="s">
        <v>8113</v>
      </c>
      <c r="E1294" s="41" t="s">
        <v>4712</v>
      </c>
      <c r="F1294" s="41" t="s">
        <v>4607</v>
      </c>
      <c r="G1294" s="41">
        <v>46055</v>
      </c>
      <c r="H1294" s="41">
        <v>46419</v>
      </c>
      <c r="I1294" s="42"/>
      <c r="J1294" s="43">
        <v>89444664</v>
      </c>
      <c r="K1294" s="43"/>
      <c r="L1294" s="44">
        <v>0.19780219780219779</v>
      </c>
      <c r="M1294" s="45" t="s">
        <v>8397</v>
      </c>
      <c r="N1294" s="46" t="s">
        <v>32</v>
      </c>
    </row>
    <row r="1295" spans="1:14" s="29" customFormat="1" ht="74.7" customHeight="1" x14ac:dyDescent="0.2">
      <c r="A1295" s="40" t="s">
        <v>2778</v>
      </c>
      <c r="B1295" s="41">
        <v>46046</v>
      </c>
      <c r="C1295" s="41" t="s">
        <v>1135</v>
      </c>
      <c r="D1295" s="41" t="s">
        <v>8113</v>
      </c>
      <c r="E1295" s="41" t="s">
        <v>4712</v>
      </c>
      <c r="F1295" s="41" t="s">
        <v>2779</v>
      </c>
      <c r="G1295" s="41">
        <v>46051</v>
      </c>
      <c r="H1295" s="41">
        <v>46415</v>
      </c>
      <c r="I1295" s="42"/>
      <c r="J1295" s="43">
        <v>74268000</v>
      </c>
      <c r="K1295" s="43"/>
      <c r="L1295" s="44">
        <v>0.2087912087912088</v>
      </c>
      <c r="M1295" s="45" t="s">
        <v>2780</v>
      </c>
      <c r="N1295" s="46" t="s">
        <v>32</v>
      </c>
    </row>
    <row r="1296" spans="1:14" s="29" customFormat="1" ht="74.7" customHeight="1" x14ac:dyDescent="0.2">
      <c r="A1296" s="40" t="s">
        <v>2781</v>
      </c>
      <c r="B1296" s="41">
        <v>46046</v>
      </c>
      <c r="C1296" s="41" t="s">
        <v>188</v>
      </c>
      <c r="D1296" s="41" t="s">
        <v>8113</v>
      </c>
      <c r="E1296" s="41" t="s">
        <v>4712</v>
      </c>
      <c r="F1296" s="41" t="s">
        <v>2782</v>
      </c>
      <c r="G1296" s="41">
        <v>46051</v>
      </c>
      <c r="H1296" s="41">
        <v>46347</v>
      </c>
      <c r="I1296" s="42"/>
      <c r="J1296" s="43">
        <v>128700000</v>
      </c>
      <c r="K1296" s="43"/>
      <c r="L1296" s="44">
        <v>0.25675675675675674</v>
      </c>
      <c r="M1296" s="45" t="s">
        <v>2783</v>
      </c>
      <c r="N1296" s="46" t="s">
        <v>32</v>
      </c>
    </row>
    <row r="1297" spans="1:14" s="29" customFormat="1" ht="74.7" customHeight="1" x14ac:dyDescent="0.2">
      <c r="A1297" s="40" t="s">
        <v>2784</v>
      </c>
      <c r="B1297" s="41">
        <v>46045</v>
      </c>
      <c r="C1297" s="41" t="s">
        <v>314</v>
      </c>
      <c r="D1297" s="41" t="s">
        <v>8113</v>
      </c>
      <c r="E1297" s="41" t="s">
        <v>4712</v>
      </c>
      <c r="F1297" s="41" t="s">
        <v>2785</v>
      </c>
      <c r="G1297" s="41">
        <v>46048</v>
      </c>
      <c r="H1297" s="41">
        <v>46228</v>
      </c>
      <c r="I1297" s="42"/>
      <c r="J1297" s="43">
        <v>71475996</v>
      </c>
      <c r="K1297" s="43"/>
      <c r="L1297" s="44">
        <v>0.43888888888888888</v>
      </c>
      <c r="M1297" s="45" t="s">
        <v>2786</v>
      </c>
      <c r="N1297" s="46" t="s">
        <v>32</v>
      </c>
    </row>
    <row r="1298" spans="1:14" s="29" customFormat="1" ht="74.7" customHeight="1" x14ac:dyDescent="0.2">
      <c r="A1298" s="40" t="s">
        <v>2787</v>
      </c>
      <c r="B1298" s="41">
        <v>46045</v>
      </c>
      <c r="C1298" s="41" t="s">
        <v>444</v>
      </c>
      <c r="D1298" s="41" t="s">
        <v>8113</v>
      </c>
      <c r="E1298" s="41" t="s">
        <v>4712</v>
      </c>
      <c r="F1298" s="41" t="s">
        <v>2788</v>
      </c>
      <c r="G1298" s="41">
        <v>46056</v>
      </c>
      <c r="H1298" s="41">
        <v>46404</v>
      </c>
      <c r="I1298" s="42"/>
      <c r="J1298" s="43">
        <v>59311250</v>
      </c>
      <c r="K1298" s="43"/>
      <c r="L1298" s="44">
        <v>0.20402298850574713</v>
      </c>
      <c r="M1298" s="45" t="s">
        <v>2789</v>
      </c>
      <c r="N1298" s="46" t="s">
        <v>32</v>
      </c>
    </row>
    <row r="1299" spans="1:14" s="29" customFormat="1" ht="74.7" customHeight="1" x14ac:dyDescent="0.2">
      <c r="A1299" s="40" t="s">
        <v>2790</v>
      </c>
      <c r="B1299" s="41">
        <v>46048</v>
      </c>
      <c r="C1299" s="41" t="s">
        <v>2791</v>
      </c>
      <c r="D1299" s="41" t="s">
        <v>8113</v>
      </c>
      <c r="E1299" s="41" t="s">
        <v>4712</v>
      </c>
      <c r="F1299" s="41" t="s">
        <v>2792</v>
      </c>
      <c r="G1299" s="41">
        <v>46051</v>
      </c>
      <c r="H1299" s="41">
        <v>46399</v>
      </c>
      <c r="I1299" s="42"/>
      <c r="J1299" s="43">
        <v>71067700</v>
      </c>
      <c r="K1299" s="43"/>
      <c r="L1299" s="44">
        <v>0.21839080459770116</v>
      </c>
      <c r="M1299" s="45" t="s">
        <v>8398</v>
      </c>
      <c r="N1299" s="46" t="s">
        <v>32</v>
      </c>
    </row>
    <row r="1300" spans="1:14" s="29" customFormat="1" ht="74.7" customHeight="1" x14ac:dyDescent="0.2">
      <c r="A1300" s="40" t="s">
        <v>2793</v>
      </c>
      <c r="B1300" s="41">
        <v>46045</v>
      </c>
      <c r="C1300" s="41" t="s">
        <v>183</v>
      </c>
      <c r="D1300" s="41" t="s">
        <v>8113</v>
      </c>
      <c r="E1300" s="41" t="s">
        <v>4737</v>
      </c>
      <c r="F1300" s="41" t="s">
        <v>2794</v>
      </c>
      <c r="G1300" s="41">
        <v>46052</v>
      </c>
      <c r="H1300" s="41">
        <v>46416</v>
      </c>
      <c r="I1300" s="42"/>
      <c r="J1300" s="43">
        <v>38400000</v>
      </c>
      <c r="K1300" s="43"/>
      <c r="L1300" s="44">
        <v>0.20604395604395603</v>
      </c>
      <c r="M1300" s="45" t="s">
        <v>8399</v>
      </c>
      <c r="N1300" s="46" t="s">
        <v>32</v>
      </c>
    </row>
    <row r="1301" spans="1:14" s="29" customFormat="1" ht="74.7" customHeight="1" x14ac:dyDescent="0.2">
      <c r="A1301" s="40" t="s">
        <v>2795</v>
      </c>
      <c r="B1301" s="41">
        <v>46048</v>
      </c>
      <c r="C1301" s="41" t="s">
        <v>154</v>
      </c>
      <c r="D1301" s="41" t="s">
        <v>8113</v>
      </c>
      <c r="E1301" s="41" t="s">
        <v>4712</v>
      </c>
      <c r="F1301" s="41" t="s">
        <v>2796</v>
      </c>
      <c r="G1301" s="41">
        <v>46059</v>
      </c>
      <c r="H1301" s="41">
        <v>46407</v>
      </c>
      <c r="I1301" s="42"/>
      <c r="J1301" s="43">
        <v>52193992</v>
      </c>
      <c r="K1301" s="43"/>
      <c r="L1301" s="44">
        <v>0.19540229885057472</v>
      </c>
      <c r="M1301" s="45" t="s">
        <v>8400</v>
      </c>
      <c r="N1301" s="46" t="s">
        <v>32</v>
      </c>
    </row>
    <row r="1302" spans="1:14" s="29" customFormat="1" ht="74.7" customHeight="1" x14ac:dyDescent="0.2">
      <c r="A1302" s="40" t="s">
        <v>2797</v>
      </c>
      <c r="B1302" s="41">
        <v>46046</v>
      </c>
      <c r="C1302" s="41" t="s">
        <v>1144</v>
      </c>
      <c r="D1302" s="41" t="s">
        <v>8113</v>
      </c>
      <c r="E1302" s="41" t="s">
        <v>4712</v>
      </c>
      <c r="F1302" s="41" t="s">
        <v>2798</v>
      </c>
      <c r="G1302" s="41">
        <v>46057</v>
      </c>
      <c r="H1302" s="41">
        <v>46405</v>
      </c>
      <c r="I1302" s="42"/>
      <c r="J1302" s="43">
        <v>71067700</v>
      </c>
      <c r="K1302" s="43"/>
      <c r="L1302" s="44">
        <v>0.20114942528735633</v>
      </c>
      <c r="M1302" s="45" t="s">
        <v>8401</v>
      </c>
      <c r="N1302" s="46" t="s">
        <v>32</v>
      </c>
    </row>
    <row r="1303" spans="1:14" s="29" customFormat="1" ht="74.7" customHeight="1" x14ac:dyDescent="0.2">
      <c r="A1303" s="40" t="s">
        <v>2799</v>
      </c>
      <c r="B1303" s="41">
        <v>46048</v>
      </c>
      <c r="C1303" s="41" t="s">
        <v>450</v>
      </c>
      <c r="D1303" s="41" t="s">
        <v>8113</v>
      </c>
      <c r="E1303" s="41" t="s">
        <v>4712</v>
      </c>
      <c r="F1303" s="41" t="s">
        <v>2800</v>
      </c>
      <c r="G1303" s="41">
        <v>46059</v>
      </c>
      <c r="H1303" s="41">
        <v>46407</v>
      </c>
      <c r="I1303" s="42"/>
      <c r="J1303" s="43">
        <v>52193992</v>
      </c>
      <c r="K1303" s="43"/>
      <c r="L1303" s="44">
        <v>0.19540229885057472</v>
      </c>
      <c r="M1303" s="45" t="s">
        <v>8402</v>
      </c>
      <c r="N1303" s="46" t="s">
        <v>32</v>
      </c>
    </row>
    <row r="1304" spans="1:14" s="29" customFormat="1" ht="74.7" customHeight="1" x14ac:dyDescent="0.2">
      <c r="A1304" s="40" t="s">
        <v>2801</v>
      </c>
      <c r="B1304" s="41">
        <v>46046</v>
      </c>
      <c r="C1304" s="41" t="s">
        <v>167</v>
      </c>
      <c r="D1304" s="41" t="s">
        <v>8113</v>
      </c>
      <c r="E1304" s="41" t="s">
        <v>4712</v>
      </c>
      <c r="F1304" s="41" t="s">
        <v>2802</v>
      </c>
      <c r="G1304" s="41">
        <v>46056</v>
      </c>
      <c r="H1304" s="41">
        <v>46404</v>
      </c>
      <c r="I1304" s="42"/>
      <c r="J1304" s="43">
        <v>54565994</v>
      </c>
      <c r="K1304" s="43"/>
      <c r="L1304" s="44">
        <v>0.20402298850574713</v>
      </c>
      <c r="M1304" s="45" t="s">
        <v>8403</v>
      </c>
      <c r="N1304" s="46" t="s">
        <v>32</v>
      </c>
    </row>
    <row r="1305" spans="1:14" s="29" customFormat="1" ht="74.7" customHeight="1" x14ac:dyDescent="0.2">
      <c r="A1305" s="40" t="s">
        <v>2803</v>
      </c>
      <c r="B1305" s="41">
        <v>46046</v>
      </c>
      <c r="C1305" s="41" t="s">
        <v>2804</v>
      </c>
      <c r="D1305" s="41" t="s">
        <v>8113</v>
      </c>
      <c r="E1305" s="41" t="s">
        <v>4712</v>
      </c>
      <c r="F1305" s="41" t="s">
        <v>2805</v>
      </c>
      <c r="G1305" s="41">
        <v>46050</v>
      </c>
      <c r="H1305" s="41">
        <v>46398</v>
      </c>
      <c r="I1305" s="42"/>
      <c r="J1305" s="43">
        <v>71067700</v>
      </c>
      <c r="K1305" s="43"/>
      <c r="L1305" s="44">
        <v>0.22126436781609196</v>
      </c>
      <c r="M1305" s="45" t="s">
        <v>8404</v>
      </c>
      <c r="N1305" s="46" t="s">
        <v>32</v>
      </c>
    </row>
    <row r="1306" spans="1:14" s="29" customFormat="1" ht="74.7" customHeight="1" x14ac:dyDescent="0.2">
      <c r="A1306" s="40" t="s">
        <v>2806</v>
      </c>
      <c r="B1306" s="41">
        <v>46049</v>
      </c>
      <c r="C1306" s="41" t="s">
        <v>1408</v>
      </c>
      <c r="D1306" s="41" t="s">
        <v>8113</v>
      </c>
      <c r="E1306" s="41" t="s">
        <v>4712</v>
      </c>
      <c r="F1306" s="41" t="s">
        <v>2807</v>
      </c>
      <c r="G1306" s="41">
        <v>46058</v>
      </c>
      <c r="H1306" s="41">
        <v>46406</v>
      </c>
      <c r="I1306" s="42"/>
      <c r="J1306" s="43">
        <v>54565994</v>
      </c>
      <c r="K1306" s="43"/>
      <c r="L1306" s="44">
        <v>0.19827586206896552</v>
      </c>
      <c r="M1306" s="45" t="s">
        <v>8405</v>
      </c>
      <c r="N1306" s="46" t="s">
        <v>32</v>
      </c>
    </row>
    <row r="1307" spans="1:14" s="29" customFormat="1" ht="74.7" customHeight="1" x14ac:dyDescent="0.2">
      <c r="A1307" s="40" t="s">
        <v>2808</v>
      </c>
      <c r="B1307" s="41">
        <v>46046</v>
      </c>
      <c r="C1307" s="41" t="s">
        <v>2809</v>
      </c>
      <c r="D1307" s="41" t="s">
        <v>8113</v>
      </c>
      <c r="E1307" s="41" t="s">
        <v>4712</v>
      </c>
      <c r="F1307" s="41" t="s">
        <v>2810</v>
      </c>
      <c r="G1307" s="41">
        <v>46064</v>
      </c>
      <c r="H1307" s="41">
        <v>46412</v>
      </c>
      <c r="I1307" s="42"/>
      <c r="J1307" s="43">
        <v>53378998</v>
      </c>
      <c r="K1307" s="43"/>
      <c r="L1307" s="44">
        <v>0.18103448275862069</v>
      </c>
      <c r="M1307" s="45" t="s">
        <v>8406</v>
      </c>
      <c r="N1307" s="46" t="s">
        <v>32</v>
      </c>
    </row>
    <row r="1308" spans="1:14" s="29" customFormat="1" ht="74.7" customHeight="1" x14ac:dyDescent="0.2">
      <c r="A1308" s="40" t="s">
        <v>2811</v>
      </c>
      <c r="B1308" s="41">
        <v>46046</v>
      </c>
      <c r="C1308" s="41" t="s">
        <v>2812</v>
      </c>
      <c r="D1308" s="41" t="s">
        <v>8113</v>
      </c>
      <c r="E1308" s="41" t="s">
        <v>4712</v>
      </c>
      <c r="F1308" s="41" t="s">
        <v>2813</v>
      </c>
      <c r="G1308" s="41">
        <v>46056</v>
      </c>
      <c r="H1308" s="41">
        <v>46404</v>
      </c>
      <c r="I1308" s="42"/>
      <c r="J1308" s="43">
        <v>71067700</v>
      </c>
      <c r="K1308" s="43"/>
      <c r="L1308" s="44">
        <v>0.20402298850574713</v>
      </c>
      <c r="M1308" s="45" t="s">
        <v>8407</v>
      </c>
      <c r="N1308" s="46" t="s">
        <v>32</v>
      </c>
    </row>
    <row r="1309" spans="1:14" s="29" customFormat="1" ht="74.7" customHeight="1" x14ac:dyDescent="0.2">
      <c r="A1309" s="40" t="s">
        <v>2814</v>
      </c>
      <c r="B1309" s="41">
        <v>46046</v>
      </c>
      <c r="C1309" s="41" t="s">
        <v>747</v>
      </c>
      <c r="D1309" s="41" t="s">
        <v>8113</v>
      </c>
      <c r="E1309" s="41" t="s">
        <v>4712</v>
      </c>
      <c r="F1309" s="41" t="s">
        <v>2815</v>
      </c>
      <c r="G1309" s="41">
        <v>46062</v>
      </c>
      <c r="H1309" s="41">
        <v>46410</v>
      </c>
      <c r="I1309" s="42"/>
      <c r="J1309" s="43">
        <v>50804999</v>
      </c>
      <c r="K1309" s="43"/>
      <c r="L1309" s="44">
        <v>0.18678160919540229</v>
      </c>
      <c r="M1309" s="45" t="s">
        <v>8408</v>
      </c>
      <c r="N1309" s="46" t="s">
        <v>32</v>
      </c>
    </row>
    <row r="1310" spans="1:14" s="29" customFormat="1" ht="74.7" customHeight="1" x14ac:dyDescent="0.2">
      <c r="A1310" s="40" t="s">
        <v>2816</v>
      </c>
      <c r="B1310" s="41">
        <v>46051</v>
      </c>
      <c r="C1310" s="41" t="s">
        <v>1129</v>
      </c>
      <c r="D1310" s="41" t="s">
        <v>8113</v>
      </c>
      <c r="E1310" s="41" t="s">
        <v>4712</v>
      </c>
      <c r="F1310" s="41" t="s">
        <v>2817</v>
      </c>
      <c r="G1310" s="41">
        <v>46062</v>
      </c>
      <c r="H1310" s="41">
        <v>46395</v>
      </c>
      <c r="I1310" s="42"/>
      <c r="J1310" s="43">
        <v>48598000</v>
      </c>
      <c r="K1310" s="43"/>
      <c r="L1310" s="44">
        <v>0.19519519519519518</v>
      </c>
      <c r="M1310" s="45" t="s">
        <v>8409</v>
      </c>
      <c r="N1310" s="46" t="s">
        <v>32</v>
      </c>
    </row>
    <row r="1311" spans="1:14" s="29" customFormat="1" ht="74.7" customHeight="1" x14ac:dyDescent="0.2">
      <c r="A1311" s="40" t="s">
        <v>2818</v>
      </c>
      <c r="B1311" s="41">
        <v>46046</v>
      </c>
      <c r="C1311" s="41" t="s">
        <v>756</v>
      </c>
      <c r="D1311" s="41" t="s">
        <v>8113</v>
      </c>
      <c r="E1311" s="41" t="s">
        <v>4712</v>
      </c>
      <c r="F1311" s="41" t="s">
        <v>2819</v>
      </c>
      <c r="G1311" s="41">
        <v>46062</v>
      </c>
      <c r="H1311" s="41">
        <v>46410</v>
      </c>
      <c r="I1311" s="42"/>
      <c r="J1311" s="43">
        <v>50804999</v>
      </c>
      <c r="K1311" s="43"/>
      <c r="L1311" s="44">
        <v>0.18678160919540229</v>
      </c>
      <c r="M1311" s="45" t="s">
        <v>8410</v>
      </c>
      <c r="N1311" s="46" t="s">
        <v>32</v>
      </c>
    </row>
    <row r="1312" spans="1:14" s="29" customFormat="1" ht="74.7" customHeight="1" x14ac:dyDescent="0.2">
      <c r="A1312" s="40" t="s">
        <v>4608</v>
      </c>
      <c r="B1312" s="41">
        <v>46051</v>
      </c>
      <c r="C1312" s="41" t="s">
        <v>4609</v>
      </c>
      <c r="D1312" s="41" t="s">
        <v>8113</v>
      </c>
      <c r="E1312" s="41" t="s">
        <v>4712</v>
      </c>
      <c r="F1312" s="41" t="s">
        <v>4610</v>
      </c>
      <c r="G1312" s="41">
        <v>46063</v>
      </c>
      <c r="H1312" s="41">
        <v>46387</v>
      </c>
      <c r="I1312" s="42"/>
      <c r="J1312" s="43">
        <v>64347422</v>
      </c>
      <c r="K1312" s="43"/>
      <c r="L1312" s="44">
        <v>0.19753086419753085</v>
      </c>
      <c r="M1312" s="45" t="s">
        <v>8411</v>
      </c>
      <c r="N1312" s="46" t="s">
        <v>32</v>
      </c>
    </row>
    <row r="1313" spans="1:14" s="29" customFormat="1" ht="74.7" customHeight="1" x14ac:dyDescent="0.2">
      <c r="A1313" s="40" t="s">
        <v>2820</v>
      </c>
      <c r="B1313" s="41">
        <v>46051</v>
      </c>
      <c r="C1313" s="41" t="s">
        <v>1420</v>
      </c>
      <c r="D1313" s="41" t="s">
        <v>8113</v>
      </c>
      <c r="E1313" s="41" t="s">
        <v>4712</v>
      </c>
      <c r="F1313" s="41" t="s">
        <v>2821</v>
      </c>
      <c r="G1313" s="41">
        <v>46063</v>
      </c>
      <c r="H1313" s="41">
        <v>46411</v>
      </c>
      <c r="I1313" s="42"/>
      <c r="J1313" s="43">
        <v>50804999</v>
      </c>
      <c r="K1313" s="43"/>
      <c r="L1313" s="44">
        <v>0.18390804597701149</v>
      </c>
      <c r="M1313" s="45" t="s">
        <v>8412</v>
      </c>
      <c r="N1313" s="46" t="s">
        <v>32</v>
      </c>
    </row>
    <row r="1314" spans="1:14" s="29" customFormat="1" ht="74.7" customHeight="1" x14ac:dyDescent="0.2">
      <c r="A1314" s="40" t="s">
        <v>2822</v>
      </c>
      <c r="B1314" s="41">
        <v>46051</v>
      </c>
      <c r="C1314" s="41" t="s">
        <v>2823</v>
      </c>
      <c r="D1314" s="41" t="s">
        <v>8113</v>
      </c>
      <c r="E1314" s="41" t="s">
        <v>4712</v>
      </c>
      <c r="F1314" s="41" t="s">
        <v>2824</v>
      </c>
      <c r="G1314" s="41">
        <v>46063</v>
      </c>
      <c r="H1314" s="41">
        <v>46387</v>
      </c>
      <c r="I1314" s="42"/>
      <c r="J1314" s="43">
        <v>56072300</v>
      </c>
      <c r="K1314" s="43"/>
      <c r="L1314" s="44">
        <v>0.19753086419753085</v>
      </c>
      <c r="M1314" s="45" t="s">
        <v>8413</v>
      </c>
      <c r="N1314" s="46" t="s">
        <v>32</v>
      </c>
    </row>
    <row r="1315" spans="1:14" s="29" customFormat="1" ht="74.7" customHeight="1" x14ac:dyDescent="0.2">
      <c r="A1315" s="40" t="s">
        <v>2825</v>
      </c>
      <c r="B1315" s="41">
        <v>46046</v>
      </c>
      <c r="C1315" s="41" t="s">
        <v>753</v>
      </c>
      <c r="D1315" s="41" t="s">
        <v>8113</v>
      </c>
      <c r="E1315" s="41" t="s">
        <v>4712</v>
      </c>
      <c r="F1315" s="41" t="s">
        <v>2826</v>
      </c>
      <c r="G1315" s="41">
        <v>46055</v>
      </c>
      <c r="H1315" s="41">
        <v>46403</v>
      </c>
      <c r="I1315" s="42"/>
      <c r="J1315" s="43">
        <v>54565994</v>
      </c>
      <c r="K1315" s="43"/>
      <c r="L1315" s="44">
        <v>0.20689655172413793</v>
      </c>
      <c r="M1315" s="45" t="s">
        <v>8414</v>
      </c>
      <c r="N1315" s="46" t="s">
        <v>32</v>
      </c>
    </row>
    <row r="1316" spans="1:14" s="29" customFormat="1" ht="74.7" customHeight="1" x14ac:dyDescent="0.2">
      <c r="A1316" s="40" t="s">
        <v>2827</v>
      </c>
      <c r="B1316" s="41">
        <v>46046</v>
      </c>
      <c r="C1316" s="41" t="s">
        <v>1081</v>
      </c>
      <c r="D1316" s="41" t="s">
        <v>8113</v>
      </c>
      <c r="E1316" s="41" t="s">
        <v>4712</v>
      </c>
      <c r="F1316" s="41" t="s">
        <v>2828</v>
      </c>
      <c r="G1316" s="41">
        <v>46058</v>
      </c>
      <c r="H1316" s="41">
        <v>46406</v>
      </c>
      <c r="I1316" s="42"/>
      <c r="J1316" s="43">
        <v>54565994</v>
      </c>
      <c r="K1316" s="43"/>
      <c r="L1316" s="44">
        <v>0.19827586206896552</v>
      </c>
      <c r="M1316" s="45" t="s">
        <v>8415</v>
      </c>
      <c r="N1316" s="46" t="s">
        <v>32</v>
      </c>
    </row>
    <row r="1317" spans="1:14" s="29" customFormat="1" ht="74.7" customHeight="1" x14ac:dyDescent="0.2">
      <c r="A1317" s="40" t="s">
        <v>2829</v>
      </c>
      <c r="B1317" s="41">
        <v>46046</v>
      </c>
      <c r="C1317" s="41" t="s">
        <v>769</v>
      </c>
      <c r="D1317" s="41" t="s">
        <v>8113</v>
      </c>
      <c r="E1317" s="41" t="s">
        <v>4712</v>
      </c>
      <c r="F1317" s="41" t="s">
        <v>2830</v>
      </c>
      <c r="G1317" s="41">
        <v>46058</v>
      </c>
      <c r="H1317" s="41">
        <v>46406</v>
      </c>
      <c r="I1317" s="42"/>
      <c r="J1317" s="43">
        <v>54565994</v>
      </c>
      <c r="K1317" s="43"/>
      <c r="L1317" s="44">
        <v>0.19827586206896552</v>
      </c>
      <c r="M1317" s="45" t="s">
        <v>8416</v>
      </c>
      <c r="N1317" s="46" t="s">
        <v>32</v>
      </c>
    </row>
    <row r="1318" spans="1:14" s="29" customFormat="1" ht="74.7" customHeight="1" x14ac:dyDescent="0.2">
      <c r="A1318" s="40" t="s">
        <v>2831</v>
      </c>
      <c r="B1318" s="41">
        <v>46051</v>
      </c>
      <c r="C1318" s="41" t="s">
        <v>2832</v>
      </c>
      <c r="D1318" s="41" t="s">
        <v>8113</v>
      </c>
      <c r="E1318" s="41" t="s">
        <v>4712</v>
      </c>
      <c r="F1318" s="41" t="s">
        <v>2833</v>
      </c>
      <c r="G1318" s="41">
        <v>46066</v>
      </c>
      <c r="H1318" s="41">
        <v>46414</v>
      </c>
      <c r="I1318" s="42"/>
      <c r="J1318" s="43">
        <v>50804999</v>
      </c>
      <c r="K1318" s="43"/>
      <c r="L1318" s="44">
        <v>0.17528735632183909</v>
      </c>
      <c r="M1318" s="45" t="s">
        <v>8417</v>
      </c>
      <c r="N1318" s="46" t="s">
        <v>32</v>
      </c>
    </row>
    <row r="1319" spans="1:14" s="29" customFormat="1" ht="74.7" customHeight="1" x14ac:dyDescent="0.2">
      <c r="A1319" s="40" t="s">
        <v>2834</v>
      </c>
      <c r="B1319" s="41">
        <v>46046</v>
      </c>
      <c r="C1319" s="41" t="s">
        <v>84</v>
      </c>
      <c r="D1319" s="41" t="s">
        <v>8113</v>
      </c>
      <c r="E1319" s="41" t="s">
        <v>4712</v>
      </c>
      <c r="F1319" s="41" t="s">
        <v>2835</v>
      </c>
      <c r="G1319" s="41">
        <v>46058</v>
      </c>
      <c r="H1319" s="41">
        <v>46406</v>
      </c>
      <c r="I1319" s="42"/>
      <c r="J1319" s="43">
        <v>71067700</v>
      </c>
      <c r="K1319" s="43"/>
      <c r="L1319" s="44">
        <v>0.19827586206896552</v>
      </c>
      <c r="M1319" s="45" t="s">
        <v>8418</v>
      </c>
      <c r="N1319" s="46" t="s">
        <v>32</v>
      </c>
    </row>
    <row r="1320" spans="1:14" s="29" customFormat="1" ht="74.7" customHeight="1" x14ac:dyDescent="0.2">
      <c r="A1320" s="40" t="s">
        <v>2836</v>
      </c>
      <c r="B1320" s="41">
        <v>46046</v>
      </c>
      <c r="C1320" s="41" t="s">
        <v>391</v>
      </c>
      <c r="D1320" s="41" t="s">
        <v>8113</v>
      </c>
      <c r="E1320" s="41" t="s">
        <v>4712</v>
      </c>
      <c r="F1320" s="41" t="s">
        <v>2837</v>
      </c>
      <c r="G1320" s="41">
        <v>46058</v>
      </c>
      <c r="H1320" s="41">
        <v>46406</v>
      </c>
      <c r="I1320" s="42"/>
      <c r="J1320" s="43">
        <v>71067700</v>
      </c>
      <c r="K1320" s="43"/>
      <c r="L1320" s="44">
        <v>0.19827586206896552</v>
      </c>
      <c r="M1320" s="45" t="s">
        <v>8419</v>
      </c>
      <c r="N1320" s="46" t="s">
        <v>32</v>
      </c>
    </row>
    <row r="1321" spans="1:14" s="29" customFormat="1" ht="74.7" customHeight="1" x14ac:dyDescent="0.2">
      <c r="A1321" s="40" t="s">
        <v>2838</v>
      </c>
      <c r="B1321" s="41">
        <v>46051</v>
      </c>
      <c r="C1321" s="41" t="s">
        <v>1116</v>
      </c>
      <c r="D1321" s="41" t="s">
        <v>8113</v>
      </c>
      <c r="E1321" s="41" t="s">
        <v>4712</v>
      </c>
      <c r="F1321" s="41" t="s">
        <v>2839</v>
      </c>
      <c r="G1321" s="41">
        <v>46063</v>
      </c>
      <c r="H1321" s="41">
        <v>46396</v>
      </c>
      <c r="I1321" s="42"/>
      <c r="J1321" s="43">
        <v>48598000</v>
      </c>
      <c r="K1321" s="43"/>
      <c r="L1321" s="44">
        <v>0.19219219219219219</v>
      </c>
      <c r="M1321" s="45" t="s">
        <v>8420</v>
      </c>
      <c r="N1321" s="46" t="s">
        <v>32</v>
      </c>
    </row>
    <row r="1322" spans="1:14" s="29" customFormat="1" ht="74.7" customHeight="1" x14ac:dyDescent="0.2">
      <c r="A1322" s="40" t="s">
        <v>2840</v>
      </c>
      <c r="B1322" s="41">
        <v>46051</v>
      </c>
      <c r="C1322" s="41" t="s">
        <v>780</v>
      </c>
      <c r="D1322" s="41" t="s">
        <v>8113</v>
      </c>
      <c r="E1322" s="41" t="s">
        <v>4712</v>
      </c>
      <c r="F1322" s="41" t="s">
        <v>2841</v>
      </c>
      <c r="G1322" s="41">
        <v>46066</v>
      </c>
      <c r="H1322" s="41">
        <v>46399</v>
      </c>
      <c r="I1322" s="42"/>
      <c r="J1322" s="43">
        <v>48598000</v>
      </c>
      <c r="K1322" s="43"/>
      <c r="L1322" s="44">
        <v>0.18318318318318319</v>
      </c>
      <c r="M1322" s="45" t="s">
        <v>8421</v>
      </c>
      <c r="N1322" s="46" t="s">
        <v>32</v>
      </c>
    </row>
    <row r="1323" spans="1:14" s="29" customFormat="1" ht="74.7" customHeight="1" x14ac:dyDescent="0.2">
      <c r="A1323" s="40" t="s">
        <v>2842</v>
      </c>
      <c r="B1323" s="41">
        <v>46046</v>
      </c>
      <c r="C1323" s="41" t="s">
        <v>142</v>
      </c>
      <c r="D1323" s="41" t="s">
        <v>8113</v>
      </c>
      <c r="E1323" s="41" t="s">
        <v>4712</v>
      </c>
      <c r="F1323" s="41" t="s">
        <v>2843</v>
      </c>
      <c r="G1323" s="41">
        <v>46058</v>
      </c>
      <c r="H1323" s="41">
        <v>46406</v>
      </c>
      <c r="I1323" s="42"/>
      <c r="J1323" s="43">
        <v>71067700</v>
      </c>
      <c r="K1323" s="43"/>
      <c r="L1323" s="44">
        <v>0.19827586206896552</v>
      </c>
      <c r="M1323" s="45" t="s">
        <v>8422</v>
      </c>
      <c r="N1323" s="46" t="s">
        <v>32</v>
      </c>
    </row>
    <row r="1324" spans="1:14" s="29" customFormat="1" ht="74.7" customHeight="1" x14ac:dyDescent="0.2">
      <c r="A1324" s="40" t="s">
        <v>2844</v>
      </c>
      <c r="B1324" s="41">
        <v>46046</v>
      </c>
      <c r="C1324" s="41" t="s">
        <v>1421</v>
      </c>
      <c r="D1324" s="41" t="s">
        <v>8113</v>
      </c>
      <c r="E1324" s="41" t="s">
        <v>4712</v>
      </c>
      <c r="F1324" s="41" t="s">
        <v>2845</v>
      </c>
      <c r="G1324" s="41">
        <v>46058</v>
      </c>
      <c r="H1324" s="41">
        <v>46406</v>
      </c>
      <c r="I1324" s="42"/>
      <c r="J1324" s="43">
        <v>54565994</v>
      </c>
      <c r="K1324" s="43"/>
      <c r="L1324" s="44">
        <v>0.19827586206896552</v>
      </c>
      <c r="M1324" s="45" t="s">
        <v>8423</v>
      </c>
      <c r="N1324" s="46" t="s">
        <v>32</v>
      </c>
    </row>
    <row r="1325" spans="1:14" s="29" customFormat="1" ht="74.7" customHeight="1" x14ac:dyDescent="0.2">
      <c r="A1325" s="40" t="s">
        <v>2846</v>
      </c>
      <c r="B1325" s="41">
        <v>46046</v>
      </c>
      <c r="C1325" s="41" t="s">
        <v>2847</v>
      </c>
      <c r="D1325" s="41" t="s">
        <v>8113</v>
      </c>
      <c r="E1325" s="41" t="s">
        <v>4737</v>
      </c>
      <c r="F1325" s="41" t="s">
        <v>2848</v>
      </c>
      <c r="G1325" s="41">
        <v>46062</v>
      </c>
      <c r="H1325" s="41">
        <v>46410</v>
      </c>
      <c r="I1325" s="42"/>
      <c r="J1325" s="43">
        <v>32430000</v>
      </c>
      <c r="K1325" s="43"/>
      <c r="L1325" s="44">
        <v>0.18678160919540229</v>
      </c>
      <c r="M1325" s="45" t="s">
        <v>8424</v>
      </c>
      <c r="N1325" s="46" t="s">
        <v>32</v>
      </c>
    </row>
    <row r="1326" spans="1:14" s="29" customFormat="1" ht="74.7" customHeight="1" x14ac:dyDescent="0.2">
      <c r="A1326" s="40" t="s">
        <v>2849</v>
      </c>
      <c r="B1326" s="41">
        <v>46050</v>
      </c>
      <c r="C1326" s="41" t="s">
        <v>2850</v>
      </c>
      <c r="D1326" s="41" t="s">
        <v>8113</v>
      </c>
      <c r="E1326" s="41" t="s">
        <v>4712</v>
      </c>
      <c r="F1326" s="41" t="s">
        <v>2851</v>
      </c>
      <c r="G1326" s="41">
        <v>46056</v>
      </c>
      <c r="H1326" s="41">
        <v>46404</v>
      </c>
      <c r="I1326" s="42"/>
      <c r="J1326" s="43">
        <v>71067700</v>
      </c>
      <c r="K1326" s="43"/>
      <c r="L1326" s="44">
        <v>0.20402298850574713</v>
      </c>
      <c r="M1326" s="45" t="s">
        <v>8425</v>
      </c>
      <c r="N1326" s="46" t="s">
        <v>32</v>
      </c>
    </row>
    <row r="1327" spans="1:14" s="29" customFormat="1" ht="74.7" customHeight="1" x14ac:dyDescent="0.2">
      <c r="A1327" s="40" t="s">
        <v>2852</v>
      </c>
      <c r="B1327" s="41">
        <v>46049</v>
      </c>
      <c r="C1327" s="41" t="s">
        <v>2853</v>
      </c>
      <c r="D1327" s="41" t="s">
        <v>8113</v>
      </c>
      <c r="E1327" s="41" t="s">
        <v>4712</v>
      </c>
      <c r="F1327" s="41" t="s">
        <v>2854</v>
      </c>
      <c r="G1327" s="41">
        <v>46058</v>
      </c>
      <c r="H1327" s="41">
        <v>46406</v>
      </c>
      <c r="I1327" s="42"/>
      <c r="J1327" s="43">
        <v>115000000</v>
      </c>
      <c r="K1327" s="43"/>
      <c r="L1327" s="44">
        <v>0.19827586206896552</v>
      </c>
      <c r="M1327" s="45" t="s">
        <v>8426</v>
      </c>
      <c r="N1327" s="46" t="s">
        <v>32</v>
      </c>
    </row>
    <row r="1328" spans="1:14" s="29" customFormat="1" ht="74.7" customHeight="1" x14ac:dyDescent="0.2">
      <c r="A1328" s="40" t="s">
        <v>4611</v>
      </c>
      <c r="B1328" s="41">
        <v>46045</v>
      </c>
      <c r="C1328" s="41" t="s">
        <v>4612</v>
      </c>
      <c r="D1328" s="41" t="s">
        <v>8113</v>
      </c>
      <c r="E1328" s="41" t="s">
        <v>4737</v>
      </c>
      <c r="F1328" s="41" t="s">
        <v>4613</v>
      </c>
      <c r="G1328" s="41">
        <v>46055</v>
      </c>
      <c r="H1328" s="41">
        <v>46419</v>
      </c>
      <c r="I1328" s="42"/>
      <c r="J1328" s="43">
        <v>38400000</v>
      </c>
      <c r="K1328" s="43"/>
      <c r="L1328" s="44">
        <v>0.19780219780219779</v>
      </c>
      <c r="M1328" s="45" t="s">
        <v>8427</v>
      </c>
      <c r="N1328" s="46" t="s">
        <v>32</v>
      </c>
    </row>
    <row r="1329" spans="1:14" s="29" customFormat="1" ht="74.7" customHeight="1" x14ac:dyDescent="0.2">
      <c r="A1329" s="40" t="s">
        <v>2855</v>
      </c>
      <c r="B1329" s="41">
        <v>46049</v>
      </c>
      <c r="C1329" s="41" t="s">
        <v>133</v>
      </c>
      <c r="D1329" s="41" t="s">
        <v>8113</v>
      </c>
      <c r="E1329" s="41" t="s">
        <v>4737</v>
      </c>
      <c r="F1329" s="41" t="s">
        <v>2856</v>
      </c>
      <c r="G1329" s="41">
        <v>46052</v>
      </c>
      <c r="H1329" s="41">
        <v>46385</v>
      </c>
      <c r="I1329" s="42"/>
      <c r="J1329" s="43">
        <v>36300000</v>
      </c>
      <c r="K1329" s="43"/>
      <c r="L1329" s="44">
        <v>0.22522522522522523</v>
      </c>
      <c r="M1329" s="45" t="s">
        <v>8428</v>
      </c>
      <c r="N1329" s="46" t="s">
        <v>32</v>
      </c>
    </row>
    <row r="1330" spans="1:14" s="29" customFormat="1" ht="74.7" customHeight="1" x14ac:dyDescent="0.2">
      <c r="A1330" s="40" t="s">
        <v>2857</v>
      </c>
      <c r="B1330" s="41">
        <v>46049</v>
      </c>
      <c r="C1330" s="41" t="s">
        <v>776</v>
      </c>
      <c r="D1330" s="41" t="s">
        <v>8113</v>
      </c>
      <c r="E1330" s="41" t="s">
        <v>4712</v>
      </c>
      <c r="F1330" s="41" t="s">
        <v>2858</v>
      </c>
      <c r="G1330" s="41">
        <v>46054</v>
      </c>
      <c r="H1330" s="41">
        <v>46418</v>
      </c>
      <c r="I1330" s="42"/>
      <c r="J1330" s="43">
        <v>56628000</v>
      </c>
      <c r="K1330" s="43"/>
      <c r="L1330" s="44">
        <v>0.20054945054945056</v>
      </c>
      <c r="M1330" s="45" t="s">
        <v>2859</v>
      </c>
      <c r="N1330" s="46" t="s">
        <v>32</v>
      </c>
    </row>
    <row r="1331" spans="1:14" s="29" customFormat="1" ht="74.7" customHeight="1" x14ac:dyDescent="0.2">
      <c r="A1331" s="40" t="s">
        <v>2860</v>
      </c>
      <c r="B1331" s="41">
        <v>46045</v>
      </c>
      <c r="C1331" s="41" t="s">
        <v>75</v>
      </c>
      <c r="D1331" s="41" t="s">
        <v>8113</v>
      </c>
      <c r="E1331" s="41" t="s">
        <v>4737</v>
      </c>
      <c r="F1331" s="41" t="s">
        <v>2861</v>
      </c>
      <c r="G1331" s="41">
        <v>46055</v>
      </c>
      <c r="H1331" s="41">
        <v>46419</v>
      </c>
      <c r="I1331" s="42"/>
      <c r="J1331" s="43">
        <v>38400000</v>
      </c>
      <c r="K1331" s="43"/>
      <c r="L1331" s="44">
        <v>0.19780219780219779</v>
      </c>
      <c r="M1331" s="45" t="s">
        <v>8429</v>
      </c>
      <c r="N1331" s="46" t="s">
        <v>32</v>
      </c>
    </row>
    <row r="1332" spans="1:14" s="29" customFormat="1" ht="74.7" customHeight="1" x14ac:dyDescent="0.2">
      <c r="A1332" s="40" t="s">
        <v>2862</v>
      </c>
      <c r="B1332" s="41">
        <v>46050</v>
      </c>
      <c r="C1332" s="41" t="s">
        <v>2863</v>
      </c>
      <c r="D1332" s="41" t="s">
        <v>8113</v>
      </c>
      <c r="E1332" s="41" t="s">
        <v>4712</v>
      </c>
      <c r="F1332" s="41" t="s">
        <v>2864</v>
      </c>
      <c r="G1332" s="41">
        <v>46057</v>
      </c>
      <c r="H1332" s="41">
        <v>46405</v>
      </c>
      <c r="I1332" s="42"/>
      <c r="J1332" s="43">
        <v>71067700</v>
      </c>
      <c r="K1332" s="43"/>
      <c r="L1332" s="44">
        <v>0.20114942528735633</v>
      </c>
      <c r="M1332" s="45" t="s">
        <v>8430</v>
      </c>
      <c r="N1332" s="46" t="s">
        <v>32</v>
      </c>
    </row>
    <row r="1333" spans="1:14" s="29" customFormat="1" ht="74.7" customHeight="1" x14ac:dyDescent="0.2">
      <c r="A1333" s="40" t="s">
        <v>2865</v>
      </c>
      <c r="B1333" s="41">
        <v>46049</v>
      </c>
      <c r="C1333" s="41" t="s">
        <v>781</v>
      </c>
      <c r="D1333" s="41" t="s">
        <v>8113</v>
      </c>
      <c r="E1333" s="41" t="s">
        <v>4712</v>
      </c>
      <c r="F1333" s="41" t="s">
        <v>2866</v>
      </c>
      <c r="G1333" s="41">
        <v>46056</v>
      </c>
      <c r="H1333" s="41">
        <v>46404</v>
      </c>
      <c r="I1333" s="42"/>
      <c r="J1333" s="43">
        <v>118622995</v>
      </c>
      <c r="K1333" s="43"/>
      <c r="L1333" s="44">
        <v>0.20402298850574713</v>
      </c>
      <c r="M1333" s="45" t="s">
        <v>8431</v>
      </c>
      <c r="N1333" s="46" t="s">
        <v>32</v>
      </c>
    </row>
    <row r="1334" spans="1:14" s="29" customFormat="1" ht="74.7" customHeight="1" x14ac:dyDescent="0.2">
      <c r="A1334" s="40" t="s">
        <v>2867</v>
      </c>
      <c r="B1334" s="41">
        <v>46049</v>
      </c>
      <c r="C1334" s="41" t="s">
        <v>1133</v>
      </c>
      <c r="D1334" s="41" t="s">
        <v>8113</v>
      </c>
      <c r="E1334" s="41" t="s">
        <v>4712</v>
      </c>
      <c r="F1334" s="41" t="s">
        <v>2868</v>
      </c>
      <c r="G1334" s="41">
        <v>46056</v>
      </c>
      <c r="H1334" s="41">
        <v>46404</v>
      </c>
      <c r="I1334" s="42"/>
      <c r="J1334" s="43">
        <v>66428991</v>
      </c>
      <c r="K1334" s="43"/>
      <c r="L1334" s="44">
        <v>0.20402298850574713</v>
      </c>
      <c r="M1334" s="45" t="s">
        <v>8432</v>
      </c>
      <c r="N1334" s="46" t="s">
        <v>32</v>
      </c>
    </row>
    <row r="1335" spans="1:14" s="29" customFormat="1" ht="74.7" customHeight="1" x14ac:dyDescent="0.2">
      <c r="A1335" s="40" t="s">
        <v>2869</v>
      </c>
      <c r="B1335" s="41">
        <v>46049</v>
      </c>
      <c r="C1335" s="41" t="s">
        <v>1218</v>
      </c>
      <c r="D1335" s="41" t="s">
        <v>8113</v>
      </c>
      <c r="E1335" s="41" t="s">
        <v>4712</v>
      </c>
      <c r="F1335" s="41" t="s">
        <v>2870</v>
      </c>
      <c r="G1335" s="41">
        <v>46056</v>
      </c>
      <c r="H1335" s="41">
        <v>46404</v>
      </c>
      <c r="I1335" s="42"/>
      <c r="J1335" s="43">
        <v>118622995</v>
      </c>
      <c r="K1335" s="43"/>
      <c r="L1335" s="44">
        <v>0.20402298850574713</v>
      </c>
      <c r="M1335" s="45" t="s">
        <v>8433</v>
      </c>
      <c r="N1335" s="46" t="s">
        <v>32</v>
      </c>
    </row>
    <row r="1336" spans="1:14" s="29" customFormat="1" ht="74.7" customHeight="1" x14ac:dyDescent="0.2">
      <c r="A1336" s="40" t="s">
        <v>2871</v>
      </c>
      <c r="B1336" s="41">
        <v>46049</v>
      </c>
      <c r="C1336" s="41" t="s">
        <v>208</v>
      </c>
      <c r="D1336" s="41" t="s">
        <v>8113</v>
      </c>
      <c r="E1336" s="41" t="s">
        <v>4737</v>
      </c>
      <c r="F1336" s="41" t="s">
        <v>2872</v>
      </c>
      <c r="G1336" s="41">
        <v>46059</v>
      </c>
      <c r="H1336" s="41">
        <v>46407</v>
      </c>
      <c r="I1336" s="42"/>
      <c r="J1336" s="43">
        <v>32430000</v>
      </c>
      <c r="K1336" s="43"/>
      <c r="L1336" s="44">
        <v>0.19540229885057472</v>
      </c>
      <c r="M1336" s="45" t="s">
        <v>8434</v>
      </c>
      <c r="N1336" s="46" t="s">
        <v>32</v>
      </c>
    </row>
    <row r="1337" spans="1:14" s="29" customFormat="1" ht="74.7" customHeight="1" x14ac:dyDescent="0.2">
      <c r="A1337" s="40" t="s">
        <v>2873</v>
      </c>
      <c r="B1337" s="41">
        <v>46050</v>
      </c>
      <c r="C1337" s="41" t="s">
        <v>1224</v>
      </c>
      <c r="D1337" s="41" t="s">
        <v>8113</v>
      </c>
      <c r="E1337" s="41" t="s">
        <v>4712</v>
      </c>
      <c r="F1337" s="41" t="s">
        <v>2874</v>
      </c>
      <c r="G1337" s="41">
        <v>46057</v>
      </c>
      <c r="H1337" s="41">
        <v>46405</v>
      </c>
      <c r="I1337" s="42"/>
      <c r="J1337" s="43">
        <v>71067700</v>
      </c>
      <c r="K1337" s="43"/>
      <c r="L1337" s="44">
        <v>0.20114942528735633</v>
      </c>
      <c r="M1337" s="45" t="s">
        <v>8435</v>
      </c>
      <c r="N1337" s="46" t="s">
        <v>32</v>
      </c>
    </row>
    <row r="1338" spans="1:14" s="29" customFormat="1" ht="74.7" customHeight="1" x14ac:dyDescent="0.2">
      <c r="A1338" s="40" t="s">
        <v>4614</v>
      </c>
      <c r="B1338" s="41">
        <v>46049</v>
      </c>
      <c r="C1338" s="41" t="s">
        <v>4615</v>
      </c>
      <c r="D1338" s="41" t="s">
        <v>8113</v>
      </c>
      <c r="E1338" s="41" t="s">
        <v>4712</v>
      </c>
      <c r="F1338" s="41" t="s">
        <v>4616</v>
      </c>
      <c r="G1338" s="41">
        <v>46059</v>
      </c>
      <c r="H1338" s="41">
        <v>46392</v>
      </c>
      <c r="I1338" s="42"/>
      <c r="J1338" s="43">
        <v>48598000</v>
      </c>
      <c r="K1338" s="43"/>
      <c r="L1338" s="44">
        <v>0.20420420420420421</v>
      </c>
      <c r="M1338" s="45" t="s">
        <v>8436</v>
      </c>
      <c r="N1338" s="46" t="s">
        <v>32</v>
      </c>
    </row>
    <row r="1339" spans="1:14" s="29" customFormat="1" ht="74.7" customHeight="1" x14ac:dyDescent="0.2">
      <c r="A1339" s="40" t="s">
        <v>2875</v>
      </c>
      <c r="B1339" s="41">
        <v>46049</v>
      </c>
      <c r="C1339" s="41" t="s">
        <v>2876</v>
      </c>
      <c r="D1339" s="41" t="s">
        <v>8113</v>
      </c>
      <c r="E1339" s="41" t="s">
        <v>4712</v>
      </c>
      <c r="F1339" s="41" t="s">
        <v>2877</v>
      </c>
      <c r="G1339" s="41">
        <v>46052</v>
      </c>
      <c r="H1339" s="41">
        <v>46416</v>
      </c>
      <c r="I1339" s="42"/>
      <c r="J1339" s="43">
        <v>108000000</v>
      </c>
      <c r="K1339" s="43"/>
      <c r="L1339" s="44">
        <v>0.20604395604395603</v>
      </c>
      <c r="M1339" s="45" t="s">
        <v>8437</v>
      </c>
      <c r="N1339" s="46" t="s">
        <v>32</v>
      </c>
    </row>
    <row r="1340" spans="1:14" s="29" customFormat="1" ht="74.7" customHeight="1" x14ac:dyDescent="0.2">
      <c r="A1340" s="40" t="s">
        <v>2878</v>
      </c>
      <c r="B1340" s="41">
        <v>46046</v>
      </c>
      <c r="C1340" s="41" t="s">
        <v>348</v>
      </c>
      <c r="D1340" s="41" t="s">
        <v>8113</v>
      </c>
      <c r="E1340" s="41" t="s">
        <v>4712</v>
      </c>
      <c r="F1340" s="41" t="s">
        <v>2879</v>
      </c>
      <c r="G1340" s="41">
        <v>46051</v>
      </c>
      <c r="H1340" s="41">
        <v>46384</v>
      </c>
      <c r="I1340" s="42"/>
      <c r="J1340" s="43">
        <v>93500000</v>
      </c>
      <c r="K1340" s="43"/>
      <c r="L1340" s="44">
        <v>0.22822822822822822</v>
      </c>
      <c r="M1340" s="45" t="s">
        <v>2880</v>
      </c>
      <c r="N1340" s="46" t="s">
        <v>32</v>
      </c>
    </row>
    <row r="1341" spans="1:14" s="29" customFormat="1" ht="74.7" customHeight="1" x14ac:dyDescent="0.2">
      <c r="A1341" s="40" t="s">
        <v>2881</v>
      </c>
      <c r="B1341" s="41">
        <v>46048</v>
      </c>
      <c r="C1341" s="41" t="s">
        <v>2882</v>
      </c>
      <c r="D1341" s="41" t="s">
        <v>8113</v>
      </c>
      <c r="E1341" s="41" t="s">
        <v>4712</v>
      </c>
      <c r="F1341" s="41" t="s">
        <v>2883</v>
      </c>
      <c r="G1341" s="41">
        <v>46051</v>
      </c>
      <c r="H1341" s="41">
        <v>46399</v>
      </c>
      <c r="I1341" s="42"/>
      <c r="J1341" s="43">
        <v>83925850</v>
      </c>
      <c r="K1341" s="43"/>
      <c r="L1341" s="44">
        <v>0.21839080459770116</v>
      </c>
      <c r="M1341" s="45" t="s">
        <v>8438</v>
      </c>
      <c r="N1341" s="46" t="s">
        <v>32</v>
      </c>
    </row>
    <row r="1342" spans="1:14" s="29" customFormat="1" ht="74.7" customHeight="1" x14ac:dyDescent="0.2">
      <c r="A1342" s="40" t="s">
        <v>2884</v>
      </c>
      <c r="B1342" s="41">
        <v>46046</v>
      </c>
      <c r="C1342" s="41" t="s">
        <v>192</v>
      </c>
      <c r="D1342" s="41" t="s">
        <v>8113</v>
      </c>
      <c r="E1342" s="41" t="s">
        <v>4737</v>
      </c>
      <c r="F1342" s="41" t="s">
        <v>2885</v>
      </c>
      <c r="G1342" s="41">
        <v>46051</v>
      </c>
      <c r="H1342" s="41">
        <v>46384</v>
      </c>
      <c r="I1342" s="42"/>
      <c r="J1342" s="43">
        <v>48400000</v>
      </c>
      <c r="K1342" s="43"/>
      <c r="L1342" s="44">
        <v>0.22822822822822822</v>
      </c>
      <c r="M1342" s="45" t="s">
        <v>8439</v>
      </c>
      <c r="N1342" s="46" t="s">
        <v>32</v>
      </c>
    </row>
    <row r="1343" spans="1:14" s="29" customFormat="1" ht="74.7" customHeight="1" x14ac:dyDescent="0.2">
      <c r="A1343" s="40" t="s">
        <v>2886</v>
      </c>
      <c r="B1343" s="41">
        <v>46049</v>
      </c>
      <c r="C1343" s="41" t="s">
        <v>57</v>
      </c>
      <c r="D1343" s="41" t="s">
        <v>8113</v>
      </c>
      <c r="E1343" s="41" t="s">
        <v>4712</v>
      </c>
      <c r="F1343" s="41" t="s">
        <v>2887</v>
      </c>
      <c r="G1343" s="41">
        <v>46057</v>
      </c>
      <c r="H1343" s="41">
        <v>46405</v>
      </c>
      <c r="I1343" s="42"/>
      <c r="J1343" s="43">
        <v>50797800</v>
      </c>
      <c r="K1343" s="43"/>
      <c r="L1343" s="44">
        <v>0.20114942528735633</v>
      </c>
      <c r="M1343" s="45" t="s">
        <v>8440</v>
      </c>
      <c r="N1343" s="46" t="s">
        <v>32</v>
      </c>
    </row>
    <row r="1344" spans="1:14" s="29" customFormat="1" ht="74.7" customHeight="1" x14ac:dyDescent="0.2">
      <c r="A1344" s="40" t="s">
        <v>2888</v>
      </c>
      <c r="B1344" s="41">
        <v>46048</v>
      </c>
      <c r="C1344" s="41" t="s">
        <v>442</v>
      </c>
      <c r="D1344" s="41" t="s">
        <v>8113</v>
      </c>
      <c r="E1344" s="41" t="s">
        <v>4712</v>
      </c>
      <c r="F1344" s="41" t="s">
        <v>2889</v>
      </c>
      <c r="G1344" s="41">
        <v>46056</v>
      </c>
      <c r="H1344" s="41">
        <v>46404</v>
      </c>
      <c r="I1344" s="42"/>
      <c r="J1344" s="43">
        <v>69016710</v>
      </c>
      <c r="K1344" s="43"/>
      <c r="L1344" s="44">
        <v>0.20402298850574713</v>
      </c>
      <c r="M1344" s="45" t="s">
        <v>8441</v>
      </c>
      <c r="N1344" s="46" t="s">
        <v>32</v>
      </c>
    </row>
    <row r="1345" spans="1:14" s="29" customFormat="1" ht="74.7" customHeight="1" x14ac:dyDescent="0.2">
      <c r="A1345" s="40" t="s">
        <v>2890</v>
      </c>
      <c r="B1345" s="41">
        <v>46049</v>
      </c>
      <c r="C1345" s="41" t="s">
        <v>329</v>
      </c>
      <c r="D1345" s="41" t="s">
        <v>8113</v>
      </c>
      <c r="E1345" s="41" t="s">
        <v>4712</v>
      </c>
      <c r="F1345" s="41" t="s">
        <v>2891</v>
      </c>
      <c r="G1345" s="41">
        <v>46055</v>
      </c>
      <c r="H1345" s="41">
        <v>46403</v>
      </c>
      <c r="I1345" s="42"/>
      <c r="J1345" s="43">
        <v>115000000</v>
      </c>
      <c r="K1345" s="43"/>
      <c r="L1345" s="44">
        <v>0.20689655172413793</v>
      </c>
      <c r="M1345" s="45" t="s">
        <v>8442</v>
      </c>
      <c r="N1345" s="46" t="s">
        <v>32</v>
      </c>
    </row>
    <row r="1346" spans="1:14" s="29" customFormat="1" ht="74.7" customHeight="1" x14ac:dyDescent="0.2">
      <c r="A1346" s="40" t="s">
        <v>2892</v>
      </c>
      <c r="B1346" s="41">
        <v>46046</v>
      </c>
      <c r="C1346" s="41" t="s">
        <v>8443</v>
      </c>
      <c r="D1346" s="41" t="s">
        <v>8113</v>
      </c>
      <c r="E1346" s="41" t="s">
        <v>4712</v>
      </c>
      <c r="F1346" s="41" t="s">
        <v>2893</v>
      </c>
      <c r="G1346" s="41">
        <v>46058</v>
      </c>
      <c r="H1346" s="41">
        <v>46406</v>
      </c>
      <c r="I1346" s="42"/>
      <c r="J1346" s="43">
        <v>77428281</v>
      </c>
      <c r="K1346" s="43"/>
      <c r="L1346" s="44">
        <v>0.19827586206896552</v>
      </c>
      <c r="M1346" s="45" t="s">
        <v>8444</v>
      </c>
      <c r="N1346" s="46" t="s">
        <v>32</v>
      </c>
    </row>
    <row r="1347" spans="1:14" s="29" customFormat="1" ht="74.7" customHeight="1" x14ac:dyDescent="0.2">
      <c r="A1347" s="40" t="s">
        <v>2894</v>
      </c>
      <c r="B1347" s="41">
        <v>46046</v>
      </c>
      <c r="C1347" s="41" t="s">
        <v>169</v>
      </c>
      <c r="D1347" s="41" t="s">
        <v>8113</v>
      </c>
      <c r="E1347" s="41" t="s">
        <v>4712</v>
      </c>
      <c r="F1347" s="41" t="s">
        <v>2895</v>
      </c>
      <c r="G1347" s="41">
        <v>46058</v>
      </c>
      <c r="H1347" s="41">
        <v>46406</v>
      </c>
      <c r="I1347" s="42"/>
      <c r="J1347" s="43">
        <v>83035750</v>
      </c>
      <c r="K1347" s="43"/>
      <c r="L1347" s="44">
        <v>0.19827586206896552</v>
      </c>
      <c r="M1347" s="45" t="s">
        <v>8445</v>
      </c>
      <c r="N1347" s="46" t="s">
        <v>32</v>
      </c>
    </row>
    <row r="1348" spans="1:14" s="29" customFormat="1" ht="74.7" customHeight="1" x14ac:dyDescent="0.2">
      <c r="A1348" s="40" t="s">
        <v>2896</v>
      </c>
      <c r="B1348" s="41">
        <v>46046</v>
      </c>
      <c r="C1348" s="41" t="s">
        <v>1235</v>
      </c>
      <c r="D1348" s="41" t="s">
        <v>8113</v>
      </c>
      <c r="E1348" s="41" t="s">
        <v>4712</v>
      </c>
      <c r="F1348" s="41" t="s">
        <v>2897</v>
      </c>
      <c r="G1348" s="41">
        <v>46057</v>
      </c>
      <c r="H1348" s="41">
        <v>46390</v>
      </c>
      <c r="I1348" s="42"/>
      <c r="J1348" s="43">
        <v>68079000</v>
      </c>
      <c r="K1348" s="43"/>
      <c r="L1348" s="44">
        <v>0.21021021021021022</v>
      </c>
      <c r="M1348" s="45" t="s">
        <v>8446</v>
      </c>
      <c r="N1348" s="46" t="s">
        <v>32</v>
      </c>
    </row>
    <row r="1349" spans="1:14" s="29" customFormat="1" ht="74.7" customHeight="1" x14ac:dyDescent="0.2">
      <c r="A1349" s="40" t="s">
        <v>8447</v>
      </c>
      <c r="B1349" s="41">
        <v>46045</v>
      </c>
      <c r="C1349" s="41" t="s">
        <v>8448</v>
      </c>
      <c r="D1349" s="41" t="s">
        <v>8113</v>
      </c>
      <c r="E1349" s="41" t="s">
        <v>4737</v>
      </c>
      <c r="F1349" s="41" t="s">
        <v>8449</v>
      </c>
      <c r="G1349" s="41">
        <v>46057</v>
      </c>
      <c r="H1349" s="41">
        <v>46421</v>
      </c>
      <c r="I1349" s="42"/>
      <c r="J1349" s="43">
        <v>38400000</v>
      </c>
      <c r="K1349" s="43"/>
      <c r="L1349" s="44">
        <v>0.19230769230769232</v>
      </c>
      <c r="M1349" s="45" t="s">
        <v>8450</v>
      </c>
      <c r="N1349" s="46" t="s">
        <v>32</v>
      </c>
    </row>
    <row r="1350" spans="1:14" s="29" customFormat="1" ht="74.7" customHeight="1" x14ac:dyDescent="0.2">
      <c r="A1350" s="40" t="s">
        <v>2898</v>
      </c>
      <c r="B1350" s="41">
        <v>46045</v>
      </c>
      <c r="C1350" s="41" t="s">
        <v>386</v>
      </c>
      <c r="D1350" s="41" t="s">
        <v>8113</v>
      </c>
      <c r="E1350" s="41" t="s">
        <v>4737</v>
      </c>
      <c r="F1350" s="41" t="s">
        <v>2899</v>
      </c>
      <c r="G1350" s="41">
        <v>46055</v>
      </c>
      <c r="H1350" s="41">
        <v>46419</v>
      </c>
      <c r="I1350" s="42"/>
      <c r="J1350" s="43">
        <v>38400000</v>
      </c>
      <c r="K1350" s="43"/>
      <c r="L1350" s="44">
        <v>0.19780219780219779</v>
      </c>
      <c r="M1350" s="45" t="s">
        <v>8451</v>
      </c>
      <c r="N1350" s="46" t="s">
        <v>32</v>
      </c>
    </row>
    <row r="1351" spans="1:14" s="29" customFormat="1" ht="74.7" customHeight="1" x14ac:dyDescent="0.2">
      <c r="A1351" s="40" t="s">
        <v>2900</v>
      </c>
      <c r="B1351" s="41">
        <v>46045</v>
      </c>
      <c r="C1351" s="41" t="s">
        <v>195</v>
      </c>
      <c r="D1351" s="41" t="s">
        <v>8113</v>
      </c>
      <c r="E1351" s="41" t="s">
        <v>4737</v>
      </c>
      <c r="F1351" s="41" t="s">
        <v>2901</v>
      </c>
      <c r="G1351" s="41">
        <v>46055</v>
      </c>
      <c r="H1351" s="41">
        <v>46419</v>
      </c>
      <c r="I1351" s="42"/>
      <c r="J1351" s="43">
        <v>38400000</v>
      </c>
      <c r="K1351" s="43"/>
      <c r="L1351" s="44">
        <v>0.19780219780219779</v>
      </c>
      <c r="M1351" s="45" t="s">
        <v>8452</v>
      </c>
      <c r="N1351" s="46" t="s">
        <v>32</v>
      </c>
    </row>
    <row r="1352" spans="1:14" s="29" customFormat="1" ht="74.7" customHeight="1" x14ac:dyDescent="0.2">
      <c r="A1352" s="40" t="s">
        <v>2902</v>
      </c>
      <c r="B1352" s="41">
        <v>46049</v>
      </c>
      <c r="C1352" s="41" t="s">
        <v>431</v>
      </c>
      <c r="D1352" s="41" t="s">
        <v>8113</v>
      </c>
      <c r="E1352" s="41" t="s">
        <v>4737</v>
      </c>
      <c r="F1352" s="41" t="s">
        <v>2903</v>
      </c>
      <c r="G1352" s="41">
        <v>46055</v>
      </c>
      <c r="H1352" s="41">
        <v>46403</v>
      </c>
      <c r="I1352" s="42"/>
      <c r="J1352" s="43">
        <v>40378996</v>
      </c>
      <c r="K1352" s="43"/>
      <c r="L1352" s="44">
        <v>0.20689655172413793</v>
      </c>
      <c r="M1352" s="45" t="s">
        <v>8453</v>
      </c>
      <c r="N1352" s="46" t="s">
        <v>32</v>
      </c>
    </row>
    <row r="1353" spans="1:14" s="29" customFormat="1" ht="74.7" customHeight="1" x14ac:dyDescent="0.2">
      <c r="A1353" s="40" t="s">
        <v>2904</v>
      </c>
      <c r="B1353" s="41">
        <v>46049</v>
      </c>
      <c r="C1353" s="41" t="s">
        <v>1097</v>
      </c>
      <c r="D1353" s="41" t="s">
        <v>8113</v>
      </c>
      <c r="E1353" s="41" t="s">
        <v>4737</v>
      </c>
      <c r="F1353" s="41" t="s">
        <v>2905</v>
      </c>
      <c r="G1353" s="41">
        <v>46055</v>
      </c>
      <c r="H1353" s="41">
        <v>46403</v>
      </c>
      <c r="I1353" s="42"/>
      <c r="J1353" s="43">
        <v>34332583</v>
      </c>
      <c r="K1353" s="43"/>
      <c r="L1353" s="44">
        <v>0.20689655172413793</v>
      </c>
      <c r="M1353" s="45" t="s">
        <v>8454</v>
      </c>
      <c r="N1353" s="46" t="s">
        <v>32</v>
      </c>
    </row>
    <row r="1354" spans="1:14" s="29" customFormat="1" ht="74.7" customHeight="1" x14ac:dyDescent="0.2">
      <c r="A1354" s="40" t="s">
        <v>2906</v>
      </c>
      <c r="B1354" s="41">
        <v>46049</v>
      </c>
      <c r="C1354" s="41" t="s">
        <v>372</v>
      </c>
      <c r="D1354" s="41" t="s">
        <v>8113</v>
      </c>
      <c r="E1354" s="41" t="s">
        <v>4737</v>
      </c>
      <c r="F1354" s="41" t="s">
        <v>2907</v>
      </c>
      <c r="G1354" s="41">
        <v>46059</v>
      </c>
      <c r="H1354" s="41">
        <v>46406</v>
      </c>
      <c r="I1354" s="42"/>
      <c r="J1354" s="43">
        <v>42351388</v>
      </c>
      <c r="K1354" s="43"/>
      <c r="L1354" s="44">
        <v>0.19596541786743515</v>
      </c>
      <c r="M1354" s="45" t="s">
        <v>8455</v>
      </c>
      <c r="N1354" s="46" t="s">
        <v>32</v>
      </c>
    </row>
    <row r="1355" spans="1:14" s="29" customFormat="1" ht="74.7" customHeight="1" x14ac:dyDescent="0.2">
      <c r="A1355" s="40" t="s">
        <v>2908</v>
      </c>
      <c r="B1355" s="41">
        <v>46046</v>
      </c>
      <c r="C1355" s="41" t="s">
        <v>424</v>
      </c>
      <c r="D1355" s="41" t="s">
        <v>8113</v>
      </c>
      <c r="E1355" s="41" t="s">
        <v>4712</v>
      </c>
      <c r="F1355" s="41" t="s">
        <v>2909</v>
      </c>
      <c r="G1355" s="41">
        <v>46056</v>
      </c>
      <c r="H1355" s="41">
        <v>46311</v>
      </c>
      <c r="I1355" s="42"/>
      <c r="J1355" s="43">
        <v>66285204</v>
      </c>
      <c r="K1355" s="43"/>
      <c r="L1355" s="44">
        <v>0.27843137254901962</v>
      </c>
      <c r="M1355" s="45" t="s">
        <v>8456</v>
      </c>
      <c r="N1355" s="46" t="s">
        <v>32</v>
      </c>
    </row>
    <row r="1356" spans="1:14" s="29" customFormat="1" ht="74.7" customHeight="1" x14ac:dyDescent="0.2">
      <c r="A1356" s="40" t="s">
        <v>2910</v>
      </c>
      <c r="B1356" s="41">
        <v>46049</v>
      </c>
      <c r="C1356" s="41" t="s">
        <v>1127</v>
      </c>
      <c r="D1356" s="41" t="s">
        <v>8113</v>
      </c>
      <c r="E1356" s="41" t="s">
        <v>4712</v>
      </c>
      <c r="F1356" s="41" t="s">
        <v>2911</v>
      </c>
      <c r="G1356" s="41">
        <v>46059</v>
      </c>
      <c r="H1356" s="41">
        <v>46407</v>
      </c>
      <c r="I1356" s="42"/>
      <c r="J1356" s="43">
        <v>71173995</v>
      </c>
      <c r="K1356" s="43"/>
      <c r="L1356" s="44">
        <v>0.19540229885057472</v>
      </c>
      <c r="M1356" s="45" t="s">
        <v>8457</v>
      </c>
      <c r="N1356" s="46" t="s">
        <v>32</v>
      </c>
    </row>
    <row r="1357" spans="1:14" s="29" customFormat="1" ht="74.7" customHeight="1" x14ac:dyDescent="0.2">
      <c r="A1357" s="40" t="s">
        <v>2912</v>
      </c>
      <c r="B1357" s="41">
        <v>46049</v>
      </c>
      <c r="C1357" s="41" t="s">
        <v>1094</v>
      </c>
      <c r="D1357" s="41" t="s">
        <v>8113</v>
      </c>
      <c r="E1357" s="41" t="s">
        <v>4712</v>
      </c>
      <c r="F1357" s="41" t="s">
        <v>2913</v>
      </c>
      <c r="G1357" s="41">
        <v>46059</v>
      </c>
      <c r="H1357" s="41">
        <v>46407</v>
      </c>
      <c r="I1357" s="42"/>
      <c r="J1357" s="43">
        <v>97269990</v>
      </c>
      <c r="K1357" s="43"/>
      <c r="L1357" s="44">
        <v>0.19540229885057472</v>
      </c>
      <c r="M1357" s="45" t="s">
        <v>8458</v>
      </c>
      <c r="N1357" s="46" t="s">
        <v>32</v>
      </c>
    </row>
    <row r="1358" spans="1:14" s="29" customFormat="1" ht="74.7" customHeight="1" x14ac:dyDescent="0.2">
      <c r="A1358" s="40" t="s">
        <v>2914</v>
      </c>
      <c r="B1358" s="41">
        <v>46049</v>
      </c>
      <c r="C1358" s="41" t="s">
        <v>1111</v>
      </c>
      <c r="D1358" s="41" t="s">
        <v>8113</v>
      </c>
      <c r="E1358" s="41" t="s">
        <v>4712</v>
      </c>
      <c r="F1358" s="41" t="s">
        <v>2915</v>
      </c>
      <c r="G1358" s="41">
        <v>46059</v>
      </c>
      <c r="H1358" s="41">
        <v>46407</v>
      </c>
      <c r="I1358" s="42"/>
      <c r="J1358" s="43">
        <v>130483991</v>
      </c>
      <c r="K1358" s="43"/>
      <c r="L1358" s="44">
        <v>0.19540229885057472</v>
      </c>
      <c r="M1358" s="45" t="s">
        <v>8459</v>
      </c>
      <c r="N1358" s="46" t="s">
        <v>32</v>
      </c>
    </row>
    <row r="1359" spans="1:14" s="29" customFormat="1" ht="74.7" customHeight="1" x14ac:dyDescent="0.2">
      <c r="A1359" s="40" t="s">
        <v>2916</v>
      </c>
      <c r="B1359" s="41">
        <v>46049</v>
      </c>
      <c r="C1359" s="41" t="s">
        <v>1074</v>
      </c>
      <c r="D1359" s="41" t="s">
        <v>8113</v>
      </c>
      <c r="E1359" s="41" t="s">
        <v>4712</v>
      </c>
      <c r="F1359" s="41" t="s">
        <v>2917</v>
      </c>
      <c r="G1359" s="41">
        <v>46059</v>
      </c>
      <c r="H1359" s="41">
        <v>46407</v>
      </c>
      <c r="I1359" s="42"/>
      <c r="J1359" s="43">
        <v>83034991</v>
      </c>
      <c r="K1359" s="43"/>
      <c r="L1359" s="44">
        <v>0.19540229885057472</v>
      </c>
      <c r="M1359" s="45" t="s">
        <v>8460</v>
      </c>
      <c r="N1359" s="46" t="s">
        <v>32</v>
      </c>
    </row>
    <row r="1360" spans="1:14" s="29" customFormat="1" ht="74.7" customHeight="1" x14ac:dyDescent="0.2">
      <c r="A1360" s="40" t="s">
        <v>4617</v>
      </c>
      <c r="B1360" s="41">
        <v>46049</v>
      </c>
      <c r="C1360" s="41" t="s">
        <v>4618</v>
      </c>
      <c r="D1360" s="41" t="s">
        <v>8113</v>
      </c>
      <c r="E1360" s="41" t="s">
        <v>4712</v>
      </c>
      <c r="F1360" s="41" t="s">
        <v>4619</v>
      </c>
      <c r="G1360" s="41">
        <v>46055</v>
      </c>
      <c r="H1360" s="41">
        <v>46344</v>
      </c>
      <c r="I1360" s="42"/>
      <c r="J1360" s="43">
        <v>71794333</v>
      </c>
      <c r="K1360" s="43"/>
      <c r="L1360" s="44">
        <v>0.2491349480968858</v>
      </c>
      <c r="M1360" s="45" t="s">
        <v>8461</v>
      </c>
      <c r="N1360" s="46" t="s">
        <v>32</v>
      </c>
    </row>
    <row r="1361" spans="1:14" s="29" customFormat="1" ht="74.7" customHeight="1" x14ac:dyDescent="0.2">
      <c r="A1361" s="40" t="s">
        <v>2918</v>
      </c>
      <c r="B1361" s="41">
        <v>46049</v>
      </c>
      <c r="C1361" s="41" t="s">
        <v>1130</v>
      </c>
      <c r="D1361" s="41" t="s">
        <v>8113</v>
      </c>
      <c r="E1361" s="41" t="s">
        <v>4737</v>
      </c>
      <c r="F1361" s="41" t="s">
        <v>2919</v>
      </c>
      <c r="G1361" s="41">
        <v>46059</v>
      </c>
      <c r="H1361" s="41">
        <v>46407</v>
      </c>
      <c r="I1361" s="42"/>
      <c r="J1361" s="43">
        <v>32430000</v>
      </c>
      <c r="K1361" s="43"/>
      <c r="L1361" s="44">
        <v>0.19540229885057472</v>
      </c>
      <c r="M1361" s="45" t="s">
        <v>8462</v>
      </c>
      <c r="N1361" s="46" t="s">
        <v>32</v>
      </c>
    </row>
    <row r="1362" spans="1:14" s="29" customFormat="1" ht="74.7" customHeight="1" x14ac:dyDescent="0.2">
      <c r="A1362" s="40" t="s">
        <v>2920</v>
      </c>
      <c r="B1362" s="41">
        <v>46049</v>
      </c>
      <c r="C1362" s="41" t="s">
        <v>439</v>
      </c>
      <c r="D1362" s="41" t="s">
        <v>8113</v>
      </c>
      <c r="E1362" s="41" t="s">
        <v>4712</v>
      </c>
      <c r="F1362" s="41" t="s">
        <v>2921</v>
      </c>
      <c r="G1362" s="41">
        <v>46055</v>
      </c>
      <c r="H1362" s="41">
        <v>46403</v>
      </c>
      <c r="I1362" s="42"/>
      <c r="J1362" s="43">
        <v>77428281</v>
      </c>
      <c r="K1362" s="43"/>
      <c r="L1362" s="44">
        <v>0.20689655172413793</v>
      </c>
      <c r="M1362" s="45" t="s">
        <v>8463</v>
      </c>
      <c r="N1362" s="46" t="s">
        <v>32</v>
      </c>
    </row>
    <row r="1363" spans="1:14" s="29" customFormat="1" ht="74.7" customHeight="1" x14ac:dyDescent="0.2">
      <c r="A1363" s="40" t="s">
        <v>2922</v>
      </c>
      <c r="B1363" s="41">
        <v>46050</v>
      </c>
      <c r="C1363" s="41" t="s">
        <v>72</v>
      </c>
      <c r="D1363" s="41" t="s">
        <v>8113</v>
      </c>
      <c r="E1363" s="41" t="s">
        <v>4712</v>
      </c>
      <c r="F1363" s="41" t="s">
        <v>2923</v>
      </c>
      <c r="G1363" s="41">
        <v>46062</v>
      </c>
      <c r="H1363" s="41">
        <v>46410</v>
      </c>
      <c r="I1363" s="42"/>
      <c r="J1363" s="43">
        <v>59311250</v>
      </c>
      <c r="K1363" s="43"/>
      <c r="L1363" s="44">
        <v>0.18678160919540229</v>
      </c>
      <c r="M1363" s="45" t="s">
        <v>2924</v>
      </c>
      <c r="N1363" s="46" t="s">
        <v>32</v>
      </c>
    </row>
    <row r="1364" spans="1:14" s="29" customFormat="1" ht="74.7" customHeight="1" x14ac:dyDescent="0.2">
      <c r="A1364" s="40" t="s">
        <v>2925</v>
      </c>
      <c r="B1364" s="41">
        <v>46046</v>
      </c>
      <c r="C1364" s="41" t="s">
        <v>398</v>
      </c>
      <c r="D1364" s="41" t="s">
        <v>8113</v>
      </c>
      <c r="E1364" s="41" t="s">
        <v>4712</v>
      </c>
      <c r="F1364" s="41" t="s">
        <v>2926</v>
      </c>
      <c r="G1364" s="41">
        <v>46055</v>
      </c>
      <c r="H1364" s="41">
        <v>46403</v>
      </c>
      <c r="I1364" s="42"/>
      <c r="J1364" s="43">
        <v>52193992</v>
      </c>
      <c r="K1364" s="43"/>
      <c r="L1364" s="44">
        <v>0.20689655172413793</v>
      </c>
      <c r="M1364" s="45" t="s">
        <v>8464</v>
      </c>
      <c r="N1364" s="46" t="s">
        <v>32</v>
      </c>
    </row>
    <row r="1365" spans="1:14" s="29" customFormat="1" ht="74.7" customHeight="1" x14ac:dyDescent="0.2">
      <c r="A1365" s="40" t="s">
        <v>4620</v>
      </c>
      <c r="B1365" s="41">
        <v>46046</v>
      </c>
      <c r="C1365" s="41" t="s">
        <v>4621</v>
      </c>
      <c r="D1365" s="41" t="s">
        <v>8113</v>
      </c>
      <c r="E1365" s="41" t="s">
        <v>4712</v>
      </c>
      <c r="F1365" s="41" t="s">
        <v>4622</v>
      </c>
      <c r="G1365" s="41">
        <v>46056</v>
      </c>
      <c r="H1365" s="41">
        <v>46404</v>
      </c>
      <c r="I1365" s="42"/>
      <c r="J1365" s="43">
        <v>52193992</v>
      </c>
      <c r="K1365" s="43"/>
      <c r="L1365" s="44">
        <v>0.20402298850574713</v>
      </c>
      <c r="M1365" s="45" t="s">
        <v>8465</v>
      </c>
      <c r="N1365" s="46" t="s">
        <v>32</v>
      </c>
    </row>
    <row r="1366" spans="1:14" s="29" customFormat="1" ht="74.7" customHeight="1" x14ac:dyDescent="0.2">
      <c r="A1366" s="40" t="s">
        <v>2927</v>
      </c>
      <c r="B1366" s="41">
        <v>46048</v>
      </c>
      <c r="C1366" s="41" t="s">
        <v>759</v>
      </c>
      <c r="D1366" s="41" t="s">
        <v>8113</v>
      </c>
      <c r="E1366" s="41" t="s">
        <v>4712</v>
      </c>
      <c r="F1366" s="41" t="s">
        <v>2928</v>
      </c>
      <c r="G1366" s="41">
        <v>46062</v>
      </c>
      <c r="H1366" s="41">
        <v>46410</v>
      </c>
      <c r="I1366" s="42"/>
      <c r="J1366" s="43">
        <v>50804999</v>
      </c>
      <c r="K1366" s="43"/>
      <c r="L1366" s="44">
        <v>0.18678160919540229</v>
      </c>
      <c r="M1366" s="45" t="s">
        <v>8466</v>
      </c>
      <c r="N1366" s="46" t="s">
        <v>32</v>
      </c>
    </row>
    <row r="1367" spans="1:14" s="29" customFormat="1" ht="74.7" customHeight="1" x14ac:dyDescent="0.2">
      <c r="A1367" s="40" t="s">
        <v>2929</v>
      </c>
      <c r="B1367" s="41">
        <v>46048</v>
      </c>
      <c r="C1367" s="41" t="s">
        <v>187</v>
      </c>
      <c r="D1367" s="41" t="s">
        <v>8113</v>
      </c>
      <c r="E1367" s="41" t="s">
        <v>4712</v>
      </c>
      <c r="F1367" s="41" t="s">
        <v>2930</v>
      </c>
      <c r="G1367" s="41">
        <v>46062</v>
      </c>
      <c r="H1367" s="41">
        <v>46410</v>
      </c>
      <c r="I1367" s="42"/>
      <c r="J1367" s="43">
        <v>52193992</v>
      </c>
      <c r="K1367" s="43"/>
      <c r="L1367" s="44">
        <v>0.18678160919540229</v>
      </c>
      <c r="M1367" s="45" t="s">
        <v>8467</v>
      </c>
      <c r="N1367" s="46" t="s">
        <v>32</v>
      </c>
    </row>
    <row r="1368" spans="1:14" s="29" customFormat="1" ht="74.7" customHeight="1" x14ac:dyDescent="0.2">
      <c r="A1368" s="40" t="s">
        <v>2931</v>
      </c>
      <c r="B1368" s="41">
        <v>46046</v>
      </c>
      <c r="C1368" s="41" t="s">
        <v>1108</v>
      </c>
      <c r="D1368" s="41" t="s">
        <v>8113</v>
      </c>
      <c r="E1368" s="41" t="s">
        <v>4712</v>
      </c>
      <c r="F1368" s="41" t="s">
        <v>2932</v>
      </c>
      <c r="G1368" s="41">
        <v>46066</v>
      </c>
      <c r="H1368" s="41">
        <v>46414</v>
      </c>
      <c r="I1368" s="42"/>
      <c r="J1368" s="43">
        <v>52193992</v>
      </c>
      <c r="K1368" s="43"/>
      <c r="L1368" s="44">
        <v>0.17528735632183909</v>
      </c>
      <c r="M1368" s="45" t="s">
        <v>8468</v>
      </c>
      <c r="N1368" s="46" t="s">
        <v>32</v>
      </c>
    </row>
    <row r="1369" spans="1:14" s="29" customFormat="1" ht="74.7" customHeight="1" x14ac:dyDescent="0.2">
      <c r="A1369" s="40" t="s">
        <v>2933</v>
      </c>
      <c r="B1369" s="41">
        <v>46046</v>
      </c>
      <c r="C1369" s="41" t="s">
        <v>171</v>
      </c>
      <c r="D1369" s="41" t="s">
        <v>8113</v>
      </c>
      <c r="E1369" s="41" t="s">
        <v>4712</v>
      </c>
      <c r="F1369" s="41" t="s">
        <v>2934</v>
      </c>
      <c r="G1369" s="41">
        <v>46062</v>
      </c>
      <c r="H1369" s="41">
        <v>46410</v>
      </c>
      <c r="I1369" s="42"/>
      <c r="J1369" s="43">
        <v>52193992</v>
      </c>
      <c r="K1369" s="43"/>
      <c r="L1369" s="44">
        <v>0.18678160919540229</v>
      </c>
      <c r="M1369" s="45" t="s">
        <v>8469</v>
      </c>
      <c r="N1369" s="46" t="s">
        <v>32</v>
      </c>
    </row>
    <row r="1370" spans="1:14" s="29" customFormat="1" ht="74.7" customHeight="1" x14ac:dyDescent="0.2">
      <c r="A1370" s="40" t="s">
        <v>2935</v>
      </c>
      <c r="B1370" s="41">
        <v>46046</v>
      </c>
      <c r="C1370" s="41" t="s">
        <v>2936</v>
      </c>
      <c r="D1370" s="41" t="s">
        <v>8113</v>
      </c>
      <c r="E1370" s="41" t="s">
        <v>4712</v>
      </c>
      <c r="F1370" s="41" t="s">
        <v>2937</v>
      </c>
      <c r="G1370" s="41">
        <v>46051</v>
      </c>
      <c r="H1370" s="41">
        <v>46399</v>
      </c>
      <c r="I1370" s="42"/>
      <c r="J1370" s="43">
        <v>71067700</v>
      </c>
      <c r="K1370" s="43"/>
      <c r="L1370" s="44">
        <v>0.21839080459770116</v>
      </c>
      <c r="M1370" s="45" t="s">
        <v>8470</v>
      </c>
      <c r="N1370" s="46" t="s">
        <v>32</v>
      </c>
    </row>
    <row r="1371" spans="1:14" s="29" customFormat="1" ht="74.7" customHeight="1" x14ac:dyDescent="0.2">
      <c r="A1371" s="40" t="s">
        <v>2938</v>
      </c>
      <c r="B1371" s="41">
        <v>46049</v>
      </c>
      <c r="C1371" s="41" t="s">
        <v>2939</v>
      </c>
      <c r="D1371" s="41" t="s">
        <v>8113</v>
      </c>
      <c r="E1371" s="41" t="s">
        <v>4712</v>
      </c>
      <c r="F1371" s="41" t="s">
        <v>2940</v>
      </c>
      <c r="G1371" s="41">
        <v>46065</v>
      </c>
      <c r="H1371" s="41">
        <v>46413</v>
      </c>
      <c r="I1371" s="42"/>
      <c r="J1371" s="43">
        <v>52193992</v>
      </c>
      <c r="K1371" s="43"/>
      <c r="L1371" s="44">
        <v>0.17816091954022989</v>
      </c>
      <c r="M1371" s="45" t="s">
        <v>8471</v>
      </c>
      <c r="N1371" s="46" t="s">
        <v>32</v>
      </c>
    </row>
    <row r="1372" spans="1:14" s="29" customFormat="1" ht="74.7" customHeight="1" x14ac:dyDescent="0.2">
      <c r="A1372" s="40" t="s">
        <v>2941</v>
      </c>
      <c r="B1372" s="41">
        <v>46046</v>
      </c>
      <c r="C1372" s="41" t="s">
        <v>1615</v>
      </c>
      <c r="D1372" s="41" t="s">
        <v>8113</v>
      </c>
      <c r="E1372" s="41" t="s">
        <v>4712</v>
      </c>
      <c r="F1372" s="41" t="s">
        <v>2942</v>
      </c>
      <c r="G1372" s="41">
        <v>46062</v>
      </c>
      <c r="H1372" s="41">
        <v>46410</v>
      </c>
      <c r="I1372" s="42"/>
      <c r="J1372" s="43">
        <v>65241996</v>
      </c>
      <c r="K1372" s="43"/>
      <c r="L1372" s="44">
        <v>0.18678160919540229</v>
      </c>
      <c r="M1372" s="45" t="s">
        <v>8472</v>
      </c>
      <c r="N1372" s="46" t="s">
        <v>32</v>
      </c>
    </row>
    <row r="1373" spans="1:14" s="29" customFormat="1" ht="74.7" customHeight="1" x14ac:dyDescent="0.2">
      <c r="A1373" s="40" t="s">
        <v>2943</v>
      </c>
      <c r="B1373" s="41">
        <v>46046</v>
      </c>
      <c r="C1373" s="41" t="s">
        <v>445</v>
      </c>
      <c r="D1373" s="41" t="s">
        <v>8113</v>
      </c>
      <c r="E1373" s="41" t="s">
        <v>4712</v>
      </c>
      <c r="F1373" s="41" t="s">
        <v>2944</v>
      </c>
      <c r="G1373" s="41">
        <v>46051</v>
      </c>
      <c r="H1373" s="41">
        <v>46415</v>
      </c>
      <c r="I1373" s="42"/>
      <c r="J1373" s="43">
        <v>85200000</v>
      </c>
      <c r="K1373" s="43"/>
      <c r="L1373" s="44">
        <v>0.2087912087912088</v>
      </c>
      <c r="M1373" s="45" t="s">
        <v>2945</v>
      </c>
      <c r="N1373" s="46" t="s">
        <v>32</v>
      </c>
    </row>
    <row r="1374" spans="1:14" s="29" customFormat="1" ht="74.7" customHeight="1" x14ac:dyDescent="0.2">
      <c r="A1374" s="40" t="s">
        <v>2946</v>
      </c>
      <c r="B1374" s="41">
        <v>46046</v>
      </c>
      <c r="C1374" s="41" t="s">
        <v>1465</v>
      </c>
      <c r="D1374" s="41" t="s">
        <v>8113</v>
      </c>
      <c r="E1374" s="41" t="s">
        <v>4712</v>
      </c>
      <c r="F1374" s="41" t="s">
        <v>2947</v>
      </c>
      <c r="G1374" s="41">
        <v>46051</v>
      </c>
      <c r="H1374" s="41">
        <v>46384</v>
      </c>
      <c r="I1374" s="42"/>
      <c r="J1374" s="43">
        <v>77000000</v>
      </c>
      <c r="K1374" s="43"/>
      <c r="L1374" s="44">
        <v>0.22822822822822822</v>
      </c>
      <c r="M1374" s="45" t="s">
        <v>2948</v>
      </c>
      <c r="N1374" s="46" t="s">
        <v>32</v>
      </c>
    </row>
    <row r="1375" spans="1:14" s="29" customFormat="1" ht="74.7" customHeight="1" x14ac:dyDescent="0.2">
      <c r="A1375" s="40" t="s">
        <v>2949</v>
      </c>
      <c r="B1375" s="41">
        <v>46048</v>
      </c>
      <c r="C1375" s="41" t="s">
        <v>97</v>
      </c>
      <c r="D1375" s="41" t="s">
        <v>8113</v>
      </c>
      <c r="E1375" s="41" t="s">
        <v>4712</v>
      </c>
      <c r="F1375" s="41" t="s">
        <v>2950</v>
      </c>
      <c r="G1375" s="41">
        <v>46062</v>
      </c>
      <c r="H1375" s="41">
        <v>46410</v>
      </c>
      <c r="I1375" s="42"/>
      <c r="J1375" s="43">
        <v>52193992</v>
      </c>
      <c r="K1375" s="43"/>
      <c r="L1375" s="44">
        <v>0.18678160919540229</v>
      </c>
      <c r="M1375" s="45" t="s">
        <v>8473</v>
      </c>
      <c r="N1375" s="46" t="s">
        <v>32</v>
      </c>
    </row>
    <row r="1376" spans="1:14" s="29" customFormat="1" ht="74.7" customHeight="1" x14ac:dyDescent="0.2">
      <c r="A1376" s="40" t="s">
        <v>2951</v>
      </c>
      <c r="B1376" s="41">
        <v>46046</v>
      </c>
      <c r="C1376" s="41" t="s">
        <v>441</v>
      </c>
      <c r="D1376" s="41" t="s">
        <v>8113</v>
      </c>
      <c r="E1376" s="41" t="s">
        <v>4712</v>
      </c>
      <c r="F1376" s="41" t="s">
        <v>2952</v>
      </c>
      <c r="G1376" s="41">
        <v>46051</v>
      </c>
      <c r="H1376" s="41">
        <v>46399</v>
      </c>
      <c r="I1376" s="42"/>
      <c r="J1376" s="43">
        <v>71067700</v>
      </c>
      <c r="K1376" s="43"/>
      <c r="L1376" s="44">
        <v>0.21839080459770116</v>
      </c>
      <c r="M1376" s="45" t="s">
        <v>8474</v>
      </c>
      <c r="N1376" s="46" t="s">
        <v>32</v>
      </c>
    </row>
    <row r="1377" spans="1:14" s="29" customFormat="1" ht="74.7" customHeight="1" x14ac:dyDescent="0.2">
      <c r="A1377" s="40" t="s">
        <v>2953</v>
      </c>
      <c r="B1377" s="41">
        <v>46046</v>
      </c>
      <c r="C1377" s="41" t="s">
        <v>2954</v>
      </c>
      <c r="D1377" s="41" t="s">
        <v>8113</v>
      </c>
      <c r="E1377" s="41" t="s">
        <v>4712</v>
      </c>
      <c r="F1377" s="41" t="s">
        <v>2955</v>
      </c>
      <c r="G1377" s="41">
        <v>46052</v>
      </c>
      <c r="H1377" s="41">
        <v>46400</v>
      </c>
      <c r="I1377" s="42"/>
      <c r="J1377" s="43">
        <v>52193992</v>
      </c>
      <c r="K1377" s="43"/>
      <c r="L1377" s="44">
        <v>0.21551724137931033</v>
      </c>
      <c r="M1377" s="45" t="s">
        <v>2956</v>
      </c>
      <c r="N1377" s="46" t="s">
        <v>32</v>
      </c>
    </row>
    <row r="1378" spans="1:14" s="29" customFormat="1" ht="74.7" customHeight="1" x14ac:dyDescent="0.2">
      <c r="A1378" s="40" t="s">
        <v>2957</v>
      </c>
      <c r="B1378" s="41">
        <v>46048</v>
      </c>
      <c r="C1378" s="41" t="s">
        <v>152</v>
      </c>
      <c r="D1378" s="41" t="s">
        <v>8113</v>
      </c>
      <c r="E1378" s="41" t="s">
        <v>4712</v>
      </c>
      <c r="F1378" s="41" t="s">
        <v>2958</v>
      </c>
      <c r="G1378" s="41">
        <v>46056</v>
      </c>
      <c r="H1378" s="41">
        <v>46404</v>
      </c>
      <c r="I1378" s="42"/>
      <c r="J1378" s="43">
        <v>52193992</v>
      </c>
      <c r="K1378" s="43"/>
      <c r="L1378" s="44">
        <v>0.20402298850574713</v>
      </c>
      <c r="M1378" s="45" t="s">
        <v>8475</v>
      </c>
      <c r="N1378" s="46" t="s">
        <v>32</v>
      </c>
    </row>
    <row r="1379" spans="1:14" s="29" customFormat="1" ht="74.7" customHeight="1" x14ac:dyDescent="0.2">
      <c r="A1379" s="40" t="s">
        <v>2959</v>
      </c>
      <c r="B1379" s="41">
        <v>46046</v>
      </c>
      <c r="C1379" s="41" t="s">
        <v>751</v>
      </c>
      <c r="D1379" s="41" t="s">
        <v>8113</v>
      </c>
      <c r="E1379" s="41" t="s">
        <v>4712</v>
      </c>
      <c r="F1379" s="41" t="s">
        <v>2960</v>
      </c>
      <c r="G1379" s="41">
        <v>46056</v>
      </c>
      <c r="H1379" s="41">
        <v>46404</v>
      </c>
      <c r="I1379" s="42"/>
      <c r="J1379" s="43">
        <v>52193992</v>
      </c>
      <c r="K1379" s="43"/>
      <c r="L1379" s="44">
        <v>0.20402298850574713</v>
      </c>
      <c r="M1379" s="45" t="s">
        <v>8476</v>
      </c>
      <c r="N1379" s="46" t="s">
        <v>32</v>
      </c>
    </row>
    <row r="1380" spans="1:14" s="29" customFormat="1" ht="74.7" customHeight="1" x14ac:dyDescent="0.2">
      <c r="A1380" s="40" t="s">
        <v>2961</v>
      </c>
      <c r="B1380" s="41">
        <v>46046</v>
      </c>
      <c r="C1380" s="41" t="s">
        <v>8477</v>
      </c>
      <c r="D1380" s="41" t="s">
        <v>8113</v>
      </c>
      <c r="E1380" s="41" t="s">
        <v>4712</v>
      </c>
      <c r="F1380" s="41" t="s">
        <v>2962</v>
      </c>
      <c r="G1380" s="41">
        <v>46056</v>
      </c>
      <c r="H1380" s="41">
        <v>46404</v>
      </c>
      <c r="I1380" s="42"/>
      <c r="J1380" s="43">
        <v>52193992</v>
      </c>
      <c r="K1380" s="43"/>
      <c r="L1380" s="44">
        <v>0.20402298850574713</v>
      </c>
      <c r="M1380" s="45" t="s">
        <v>8478</v>
      </c>
      <c r="N1380" s="46" t="s">
        <v>32</v>
      </c>
    </row>
    <row r="1381" spans="1:14" s="29" customFormat="1" ht="74.7" customHeight="1" x14ac:dyDescent="0.2">
      <c r="A1381" s="40" t="s">
        <v>2963</v>
      </c>
      <c r="B1381" s="41">
        <v>46047</v>
      </c>
      <c r="C1381" s="41" t="s">
        <v>1134</v>
      </c>
      <c r="D1381" s="41" t="s">
        <v>8113</v>
      </c>
      <c r="E1381" s="41" t="s">
        <v>4712</v>
      </c>
      <c r="F1381" s="41" t="s">
        <v>2964</v>
      </c>
      <c r="G1381" s="41">
        <v>46056</v>
      </c>
      <c r="H1381" s="41">
        <v>46404</v>
      </c>
      <c r="I1381" s="42"/>
      <c r="J1381" s="43">
        <v>83925850</v>
      </c>
      <c r="K1381" s="43"/>
      <c r="L1381" s="44">
        <v>0.20402298850574713</v>
      </c>
      <c r="M1381" s="45" t="s">
        <v>8479</v>
      </c>
      <c r="N1381" s="46" t="s">
        <v>32</v>
      </c>
    </row>
    <row r="1382" spans="1:14" s="29" customFormat="1" ht="74.7" customHeight="1" x14ac:dyDescent="0.2">
      <c r="A1382" s="40" t="s">
        <v>2965</v>
      </c>
      <c r="B1382" s="41">
        <v>46048</v>
      </c>
      <c r="C1382" s="41" t="s">
        <v>184</v>
      </c>
      <c r="D1382" s="41" t="s">
        <v>8113</v>
      </c>
      <c r="E1382" s="41" t="s">
        <v>4712</v>
      </c>
      <c r="F1382" s="41" t="s">
        <v>2966</v>
      </c>
      <c r="G1382" s="41">
        <v>46056</v>
      </c>
      <c r="H1382" s="41">
        <v>46404</v>
      </c>
      <c r="I1382" s="42"/>
      <c r="J1382" s="43">
        <v>52193992</v>
      </c>
      <c r="K1382" s="43"/>
      <c r="L1382" s="44">
        <v>0.20402298850574713</v>
      </c>
      <c r="M1382" s="45" t="s">
        <v>8480</v>
      </c>
      <c r="N1382" s="46" t="s">
        <v>32</v>
      </c>
    </row>
    <row r="1383" spans="1:14" s="29" customFormat="1" ht="74.7" customHeight="1" x14ac:dyDescent="0.2">
      <c r="A1383" s="40" t="s">
        <v>2967</v>
      </c>
      <c r="B1383" s="41">
        <v>46046</v>
      </c>
      <c r="C1383" s="41" t="s">
        <v>1125</v>
      </c>
      <c r="D1383" s="41" t="s">
        <v>8113</v>
      </c>
      <c r="E1383" s="41" t="s">
        <v>4712</v>
      </c>
      <c r="F1383" s="41" t="s">
        <v>2968</v>
      </c>
      <c r="G1383" s="41">
        <v>46056</v>
      </c>
      <c r="H1383" s="41">
        <v>46404</v>
      </c>
      <c r="I1383" s="42"/>
      <c r="J1383" s="43">
        <v>52193992</v>
      </c>
      <c r="K1383" s="43"/>
      <c r="L1383" s="44">
        <v>0.20402298850574713</v>
      </c>
      <c r="M1383" s="45" t="s">
        <v>8481</v>
      </c>
      <c r="N1383" s="46" t="s">
        <v>32</v>
      </c>
    </row>
    <row r="1384" spans="1:14" s="29" customFormat="1" ht="74.7" customHeight="1" x14ac:dyDescent="0.2">
      <c r="A1384" s="40" t="s">
        <v>2969</v>
      </c>
      <c r="B1384" s="41">
        <v>46050</v>
      </c>
      <c r="C1384" s="41" t="s">
        <v>417</v>
      </c>
      <c r="D1384" s="41" t="s">
        <v>8113</v>
      </c>
      <c r="E1384" s="41" t="s">
        <v>4712</v>
      </c>
      <c r="F1384" s="41" t="s">
        <v>2970</v>
      </c>
      <c r="G1384" s="41">
        <v>46059</v>
      </c>
      <c r="H1384" s="41">
        <v>46407</v>
      </c>
      <c r="I1384" s="42"/>
      <c r="J1384" s="43">
        <v>118622500</v>
      </c>
      <c r="K1384" s="43"/>
      <c r="L1384" s="44">
        <v>0.19540229885057472</v>
      </c>
      <c r="M1384" s="45" t="s">
        <v>8482</v>
      </c>
      <c r="N1384" s="46" t="s">
        <v>32</v>
      </c>
    </row>
    <row r="1385" spans="1:14" s="29" customFormat="1" ht="74.7" customHeight="1" x14ac:dyDescent="0.2">
      <c r="A1385" s="40" t="s">
        <v>2971</v>
      </c>
      <c r="B1385" s="41">
        <v>46051</v>
      </c>
      <c r="C1385" s="41" t="s">
        <v>1405</v>
      </c>
      <c r="D1385" s="41" t="s">
        <v>8113</v>
      </c>
      <c r="E1385" s="41" t="s">
        <v>4712</v>
      </c>
      <c r="F1385" s="41" t="s">
        <v>2972</v>
      </c>
      <c r="G1385" s="41">
        <v>46062</v>
      </c>
      <c r="H1385" s="41">
        <v>46410</v>
      </c>
      <c r="I1385" s="42"/>
      <c r="J1385" s="43">
        <v>50804999</v>
      </c>
      <c r="K1385" s="43"/>
      <c r="L1385" s="44">
        <v>0.18678160919540229</v>
      </c>
      <c r="M1385" s="45" t="s">
        <v>8483</v>
      </c>
      <c r="N1385" s="46" t="s">
        <v>32</v>
      </c>
    </row>
    <row r="1386" spans="1:14" s="29" customFormat="1" ht="74.7" customHeight="1" x14ac:dyDescent="0.2">
      <c r="A1386" s="40" t="s">
        <v>2973</v>
      </c>
      <c r="B1386" s="41">
        <v>46050</v>
      </c>
      <c r="C1386" s="41" t="s">
        <v>138</v>
      </c>
      <c r="D1386" s="41" t="s">
        <v>8113</v>
      </c>
      <c r="E1386" s="41" t="s">
        <v>4737</v>
      </c>
      <c r="F1386" s="41" t="s">
        <v>2974</v>
      </c>
      <c r="G1386" s="41">
        <v>46058</v>
      </c>
      <c r="H1386" s="41">
        <v>46406</v>
      </c>
      <c r="I1386" s="42"/>
      <c r="J1386" s="43">
        <v>43741688</v>
      </c>
      <c r="K1386" s="43"/>
      <c r="L1386" s="44">
        <v>0.19827586206896552</v>
      </c>
      <c r="M1386" s="45" t="s">
        <v>8484</v>
      </c>
      <c r="N1386" s="46" t="s">
        <v>32</v>
      </c>
    </row>
    <row r="1387" spans="1:14" s="29" customFormat="1" ht="74.7" customHeight="1" x14ac:dyDescent="0.2">
      <c r="A1387" s="40" t="s">
        <v>2975</v>
      </c>
      <c r="B1387" s="41">
        <v>46050</v>
      </c>
      <c r="C1387" s="41" t="s">
        <v>771</v>
      </c>
      <c r="D1387" s="41" t="s">
        <v>8113</v>
      </c>
      <c r="E1387" s="41" t="s">
        <v>4712</v>
      </c>
      <c r="F1387" s="41" t="s">
        <v>2976</v>
      </c>
      <c r="G1387" s="41">
        <v>46059</v>
      </c>
      <c r="H1387" s="41">
        <v>46392</v>
      </c>
      <c r="I1387" s="42"/>
      <c r="J1387" s="43">
        <v>48598000</v>
      </c>
      <c r="K1387" s="43"/>
      <c r="L1387" s="44">
        <v>0.20420420420420421</v>
      </c>
      <c r="M1387" s="45" t="s">
        <v>8485</v>
      </c>
      <c r="N1387" s="46" t="s">
        <v>32</v>
      </c>
    </row>
    <row r="1388" spans="1:14" s="29" customFormat="1" ht="74.7" customHeight="1" x14ac:dyDescent="0.2">
      <c r="A1388" s="40" t="s">
        <v>2977</v>
      </c>
      <c r="B1388" s="41">
        <v>46049</v>
      </c>
      <c r="C1388" s="41" t="s">
        <v>1063</v>
      </c>
      <c r="D1388" s="41" t="s">
        <v>8113</v>
      </c>
      <c r="E1388" s="41" t="s">
        <v>4737</v>
      </c>
      <c r="F1388" s="41" t="s">
        <v>2978</v>
      </c>
      <c r="G1388" s="41">
        <v>46056</v>
      </c>
      <c r="H1388" s="41">
        <v>46404</v>
      </c>
      <c r="I1388" s="42"/>
      <c r="J1388" s="43">
        <v>34332583</v>
      </c>
      <c r="K1388" s="43"/>
      <c r="L1388" s="44">
        <v>0.20402298850574713</v>
      </c>
      <c r="M1388" s="45" t="s">
        <v>8486</v>
      </c>
      <c r="N1388" s="46" t="s">
        <v>32</v>
      </c>
    </row>
    <row r="1389" spans="1:14" s="29" customFormat="1" ht="74.7" customHeight="1" x14ac:dyDescent="0.2">
      <c r="A1389" s="40" t="s">
        <v>2979</v>
      </c>
      <c r="B1389" s="41">
        <v>46049</v>
      </c>
      <c r="C1389" s="41" t="s">
        <v>8487</v>
      </c>
      <c r="D1389" s="41" t="s">
        <v>8113</v>
      </c>
      <c r="E1389" s="41" t="s">
        <v>4712</v>
      </c>
      <c r="F1389" s="41" t="s">
        <v>2980</v>
      </c>
      <c r="G1389" s="41">
        <v>46057</v>
      </c>
      <c r="H1389" s="41">
        <v>46405</v>
      </c>
      <c r="I1389" s="42"/>
      <c r="J1389" s="43">
        <v>69914515</v>
      </c>
      <c r="K1389" s="43"/>
      <c r="L1389" s="44">
        <v>0.20114942528735633</v>
      </c>
      <c r="M1389" s="45" t="s">
        <v>8488</v>
      </c>
      <c r="N1389" s="46" t="s">
        <v>32</v>
      </c>
    </row>
    <row r="1390" spans="1:14" s="29" customFormat="1" ht="74.7" customHeight="1" x14ac:dyDescent="0.2">
      <c r="A1390" s="40" t="s">
        <v>8489</v>
      </c>
      <c r="B1390" s="41">
        <v>46057</v>
      </c>
      <c r="C1390" s="41" t="s">
        <v>8490</v>
      </c>
      <c r="D1390" s="41" t="s">
        <v>8113</v>
      </c>
      <c r="E1390" s="41" t="s">
        <v>4712</v>
      </c>
      <c r="F1390" s="41" t="s">
        <v>8491</v>
      </c>
      <c r="G1390" s="41">
        <v>46057</v>
      </c>
      <c r="H1390" s="41">
        <v>46405</v>
      </c>
      <c r="I1390" s="42"/>
      <c r="J1390" s="43">
        <v>53380125</v>
      </c>
      <c r="K1390" s="43"/>
      <c r="L1390" s="44">
        <v>0.20114942528735633</v>
      </c>
      <c r="M1390" s="45" t="s">
        <v>8492</v>
      </c>
      <c r="N1390" s="46" t="s">
        <v>32</v>
      </c>
    </row>
    <row r="1391" spans="1:14" s="29" customFormat="1" ht="74.7" customHeight="1" x14ac:dyDescent="0.2">
      <c r="A1391" s="40" t="s">
        <v>2981</v>
      </c>
      <c r="B1391" s="41">
        <v>46046</v>
      </c>
      <c r="C1391" s="41" t="s">
        <v>1428</v>
      </c>
      <c r="D1391" s="41" t="s">
        <v>8113</v>
      </c>
      <c r="E1391" s="41" t="s">
        <v>4712</v>
      </c>
      <c r="F1391" s="41" t="s">
        <v>2982</v>
      </c>
      <c r="G1391" s="41">
        <v>46051</v>
      </c>
      <c r="H1391" s="41">
        <v>46354</v>
      </c>
      <c r="I1391" s="42"/>
      <c r="J1391" s="43">
        <v>72205000</v>
      </c>
      <c r="K1391" s="43"/>
      <c r="L1391" s="44">
        <v>0.25082508250825081</v>
      </c>
      <c r="M1391" s="45" t="s">
        <v>8493</v>
      </c>
      <c r="N1391" s="46" t="s">
        <v>32</v>
      </c>
    </row>
    <row r="1392" spans="1:14" s="29" customFormat="1" ht="74.7" customHeight="1" x14ac:dyDescent="0.2">
      <c r="A1392" s="40" t="s">
        <v>2983</v>
      </c>
      <c r="B1392" s="41">
        <v>46048</v>
      </c>
      <c r="C1392" s="41" t="s">
        <v>8494</v>
      </c>
      <c r="D1392" s="41" t="s">
        <v>8113</v>
      </c>
      <c r="E1392" s="41" t="s">
        <v>4712</v>
      </c>
      <c r="F1392" s="41" t="s">
        <v>2984</v>
      </c>
      <c r="G1392" s="41">
        <v>46050</v>
      </c>
      <c r="H1392" s="41">
        <v>46398</v>
      </c>
      <c r="I1392" s="42"/>
      <c r="J1392" s="43">
        <v>160114155</v>
      </c>
      <c r="K1392" s="43"/>
      <c r="L1392" s="44">
        <v>0.22126436781609196</v>
      </c>
      <c r="M1392" s="45" t="s">
        <v>8495</v>
      </c>
      <c r="N1392" s="46" t="s">
        <v>32</v>
      </c>
    </row>
    <row r="1393" spans="1:14" s="29" customFormat="1" ht="74.7" customHeight="1" x14ac:dyDescent="0.2">
      <c r="A1393" s="40" t="s">
        <v>2985</v>
      </c>
      <c r="B1393" s="41">
        <v>46049</v>
      </c>
      <c r="C1393" s="41" t="s">
        <v>1065</v>
      </c>
      <c r="D1393" s="41" t="s">
        <v>8113</v>
      </c>
      <c r="E1393" s="41" t="s">
        <v>4737</v>
      </c>
      <c r="F1393" s="41" t="s">
        <v>2986</v>
      </c>
      <c r="G1393" s="41">
        <v>46057</v>
      </c>
      <c r="H1393" s="41">
        <v>46405</v>
      </c>
      <c r="I1393" s="42"/>
      <c r="J1393" s="43">
        <v>42474503</v>
      </c>
      <c r="K1393" s="43"/>
      <c r="L1393" s="44">
        <v>0.20114942528735633</v>
      </c>
      <c r="M1393" s="45" t="s">
        <v>8496</v>
      </c>
      <c r="N1393" s="46" t="s">
        <v>32</v>
      </c>
    </row>
    <row r="1394" spans="1:14" s="29" customFormat="1" ht="74.7" customHeight="1" x14ac:dyDescent="0.2">
      <c r="A1394" s="40" t="s">
        <v>2987</v>
      </c>
      <c r="B1394" s="41">
        <v>46050</v>
      </c>
      <c r="C1394" s="41" t="s">
        <v>1145</v>
      </c>
      <c r="D1394" s="41" t="s">
        <v>8113</v>
      </c>
      <c r="E1394" s="41" t="s">
        <v>4712</v>
      </c>
      <c r="F1394" s="41" t="s">
        <v>2988</v>
      </c>
      <c r="G1394" s="41">
        <v>46063</v>
      </c>
      <c r="H1394" s="41">
        <v>46411</v>
      </c>
      <c r="I1394" s="42"/>
      <c r="J1394" s="43">
        <v>71067700</v>
      </c>
      <c r="K1394" s="43"/>
      <c r="L1394" s="44">
        <v>0.18390804597701149</v>
      </c>
      <c r="M1394" s="45" t="s">
        <v>8497</v>
      </c>
      <c r="N1394" s="46" t="s">
        <v>32</v>
      </c>
    </row>
    <row r="1395" spans="1:14" s="29" customFormat="1" ht="74.7" customHeight="1" x14ac:dyDescent="0.2">
      <c r="A1395" s="40" t="s">
        <v>2989</v>
      </c>
      <c r="B1395" s="41">
        <v>46050</v>
      </c>
      <c r="C1395" s="41" t="s">
        <v>2990</v>
      </c>
      <c r="D1395" s="41" t="s">
        <v>8113</v>
      </c>
      <c r="E1395" s="41" t="s">
        <v>4712</v>
      </c>
      <c r="F1395" s="41" t="s">
        <v>2991</v>
      </c>
      <c r="G1395" s="41">
        <v>46076</v>
      </c>
      <c r="H1395" s="41">
        <v>46424</v>
      </c>
      <c r="I1395" s="42"/>
      <c r="J1395" s="43">
        <v>124791100</v>
      </c>
      <c r="K1395" s="43"/>
      <c r="L1395" s="44">
        <v>0.14655172413793102</v>
      </c>
      <c r="M1395" s="45" t="s">
        <v>8498</v>
      </c>
      <c r="N1395" s="46" t="s">
        <v>32</v>
      </c>
    </row>
    <row r="1396" spans="1:14" s="29" customFormat="1" ht="74.7" customHeight="1" x14ac:dyDescent="0.2">
      <c r="A1396" s="40" t="s">
        <v>2992</v>
      </c>
      <c r="B1396" s="41">
        <v>46049</v>
      </c>
      <c r="C1396" s="41" t="s">
        <v>1123</v>
      </c>
      <c r="D1396" s="41" t="s">
        <v>8113</v>
      </c>
      <c r="E1396" s="41" t="s">
        <v>4712</v>
      </c>
      <c r="F1396" s="41" t="s">
        <v>2993</v>
      </c>
      <c r="G1396" s="41">
        <v>46063</v>
      </c>
      <c r="H1396" s="41">
        <v>46411</v>
      </c>
      <c r="I1396" s="42"/>
      <c r="J1396" s="43">
        <v>71067700</v>
      </c>
      <c r="K1396" s="43"/>
      <c r="L1396" s="44">
        <v>0.18390804597701149</v>
      </c>
      <c r="M1396" s="45" t="s">
        <v>8499</v>
      </c>
      <c r="N1396" s="46" t="s">
        <v>32</v>
      </c>
    </row>
    <row r="1397" spans="1:14" s="29" customFormat="1" ht="74.7" customHeight="1" x14ac:dyDescent="0.2">
      <c r="A1397" s="40" t="s">
        <v>2994</v>
      </c>
      <c r="B1397" s="41">
        <v>46050</v>
      </c>
      <c r="C1397" s="41" t="s">
        <v>8500</v>
      </c>
      <c r="D1397" s="41" t="s">
        <v>8113</v>
      </c>
      <c r="E1397" s="41" t="s">
        <v>4712</v>
      </c>
      <c r="F1397" s="41" t="s">
        <v>2995</v>
      </c>
      <c r="G1397" s="41">
        <v>46063</v>
      </c>
      <c r="H1397" s="41">
        <v>46411</v>
      </c>
      <c r="I1397" s="42"/>
      <c r="J1397" s="43">
        <v>71067700</v>
      </c>
      <c r="K1397" s="43"/>
      <c r="L1397" s="44">
        <v>0.18390804597701149</v>
      </c>
      <c r="M1397" s="45" t="s">
        <v>8501</v>
      </c>
      <c r="N1397" s="46" t="s">
        <v>32</v>
      </c>
    </row>
    <row r="1398" spans="1:14" s="29" customFormat="1" ht="74.7" customHeight="1" x14ac:dyDescent="0.2">
      <c r="A1398" s="40" t="s">
        <v>2996</v>
      </c>
      <c r="B1398" s="41">
        <v>46048</v>
      </c>
      <c r="C1398" s="41" t="s">
        <v>1242</v>
      </c>
      <c r="D1398" s="41" t="s">
        <v>8113</v>
      </c>
      <c r="E1398" s="41" t="s">
        <v>4712</v>
      </c>
      <c r="F1398" s="41" t="s">
        <v>2997</v>
      </c>
      <c r="G1398" s="41">
        <v>46057</v>
      </c>
      <c r="H1398" s="41">
        <v>46405</v>
      </c>
      <c r="I1398" s="42"/>
      <c r="J1398" s="43">
        <v>71067700</v>
      </c>
      <c r="K1398" s="43"/>
      <c r="L1398" s="44">
        <v>0.20114942528735633</v>
      </c>
      <c r="M1398" s="45" t="s">
        <v>8502</v>
      </c>
      <c r="N1398" s="46" t="s">
        <v>32</v>
      </c>
    </row>
    <row r="1399" spans="1:14" s="29" customFormat="1" ht="74.7" customHeight="1" x14ac:dyDescent="0.2">
      <c r="A1399" s="40" t="s">
        <v>2998</v>
      </c>
      <c r="B1399" s="41">
        <v>46049</v>
      </c>
      <c r="C1399" s="41" t="s">
        <v>81</v>
      </c>
      <c r="D1399" s="41" t="s">
        <v>8113</v>
      </c>
      <c r="E1399" s="41" t="s">
        <v>4712</v>
      </c>
      <c r="F1399" s="41" t="s">
        <v>2999</v>
      </c>
      <c r="G1399" s="41">
        <v>46063</v>
      </c>
      <c r="H1399" s="41">
        <v>46411</v>
      </c>
      <c r="I1399" s="42"/>
      <c r="J1399" s="43">
        <v>71067700</v>
      </c>
      <c r="K1399" s="43"/>
      <c r="L1399" s="44">
        <v>0.18390804597701149</v>
      </c>
      <c r="M1399" s="45" t="s">
        <v>8503</v>
      </c>
      <c r="N1399" s="46" t="s">
        <v>32</v>
      </c>
    </row>
    <row r="1400" spans="1:14" s="29" customFormat="1" ht="74.7" customHeight="1" x14ac:dyDescent="0.2">
      <c r="A1400" s="40" t="s">
        <v>8504</v>
      </c>
      <c r="B1400" s="41">
        <v>46049</v>
      </c>
      <c r="C1400" s="41" t="s">
        <v>8505</v>
      </c>
      <c r="D1400" s="41" t="s">
        <v>8113</v>
      </c>
      <c r="E1400" s="41" t="s">
        <v>4712</v>
      </c>
      <c r="F1400" s="41" t="s">
        <v>8506</v>
      </c>
      <c r="G1400" s="41">
        <v>46063</v>
      </c>
      <c r="H1400" s="41">
        <v>46411</v>
      </c>
      <c r="I1400" s="42"/>
      <c r="J1400" s="43">
        <v>112691375</v>
      </c>
      <c r="K1400" s="43"/>
      <c r="L1400" s="44">
        <v>0.18390804597701149</v>
      </c>
      <c r="M1400" s="45" t="s">
        <v>8507</v>
      </c>
      <c r="N1400" s="46" t="s">
        <v>32</v>
      </c>
    </row>
    <row r="1401" spans="1:14" s="29" customFormat="1" ht="74.7" customHeight="1" x14ac:dyDescent="0.2">
      <c r="A1401" s="40" t="s">
        <v>3000</v>
      </c>
      <c r="B1401" s="41">
        <v>46049</v>
      </c>
      <c r="C1401" s="41" t="s">
        <v>1058</v>
      </c>
      <c r="D1401" s="41" t="s">
        <v>8113</v>
      </c>
      <c r="E1401" s="41" t="s">
        <v>4712</v>
      </c>
      <c r="F1401" s="41" t="s">
        <v>3001</v>
      </c>
      <c r="G1401" s="41">
        <v>46062</v>
      </c>
      <c r="H1401" s="41">
        <v>46410</v>
      </c>
      <c r="I1401" s="42"/>
      <c r="J1401" s="43">
        <v>71067700</v>
      </c>
      <c r="K1401" s="43"/>
      <c r="L1401" s="44">
        <v>0.18678160919540229</v>
      </c>
      <c r="M1401" s="45" t="s">
        <v>8508</v>
      </c>
      <c r="N1401" s="46" t="s">
        <v>32</v>
      </c>
    </row>
    <row r="1402" spans="1:14" s="29" customFormat="1" ht="74.7" customHeight="1" x14ac:dyDescent="0.2">
      <c r="A1402" s="40" t="s">
        <v>3002</v>
      </c>
      <c r="B1402" s="41">
        <v>46049</v>
      </c>
      <c r="C1402" s="41" t="s">
        <v>3003</v>
      </c>
      <c r="D1402" s="41" t="s">
        <v>8113</v>
      </c>
      <c r="E1402" s="41" t="s">
        <v>4712</v>
      </c>
      <c r="F1402" s="41" t="s">
        <v>3004</v>
      </c>
      <c r="G1402" s="41">
        <v>46063</v>
      </c>
      <c r="H1402" s="41">
        <v>46411</v>
      </c>
      <c r="I1402" s="42"/>
      <c r="J1402" s="43">
        <v>71067700</v>
      </c>
      <c r="K1402" s="43"/>
      <c r="L1402" s="44">
        <v>0.18390804597701149</v>
      </c>
      <c r="M1402" s="45" t="s">
        <v>8509</v>
      </c>
      <c r="N1402" s="46" t="s">
        <v>32</v>
      </c>
    </row>
    <row r="1403" spans="1:14" s="29" customFormat="1" ht="74.7" customHeight="1" x14ac:dyDescent="0.2">
      <c r="A1403" s="40" t="s">
        <v>3005</v>
      </c>
      <c r="B1403" s="41">
        <v>46047</v>
      </c>
      <c r="C1403" s="41" t="s">
        <v>3006</v>
      </c>
      <c r="D1403" s="41" t="s">
        <v>8113</v>
      </c>
      <c r="E1403" s="41" t="s">
        <v>4712</v>
      </c>
      <c r="F1403" s="41" t="s">
        <v>3007</v>
      </c>
      <c r="G1403" s="41">
        <v>46050</v>
      </c>
      <c r="H1403" s="41">
        <v>46398</v>
      </c>
      <c r="I1403" s="42"/>
      <c r="J1403" s="43">
        <v>71067700</v>
      </c>
      <c r="K1403" s="43"/>
      <c r="L1403" s="44">
        <v>0.22126436781609196</v>
      </c>
      <c r="M1403" s="45" t="s">
        <v>8510</v>
      </c>
      <c r="N1403" s="46" t="s">
        <v>32</v>
      </c>
    </row>
    <row r="1404" spans="1:14" s="29" customFormat="1" ht="74.7" customHeight="1" x14ac:dyDescent="0.2">
      <c r="A1404" s="40" t="s">
        <v>3008</v>
      </c>
      <c r="B1404" s="41">
        <v>46049</v>
      </c>
      <c r="C1404" s="41" t="s">
        <v>3009</v>
      </c>
      <c r="D1404" s="41" t="s">
        <v>8113</v>
      </c>
      <c r="E1404" s="41" t="s">
        <v>4712</v>
      </c>
      <c r="F1404" s="41" t="s">
        <v>3010</v>
      </c>
      <c r="G1404" s="41">
        <v>46063</v>
      </c>
      <c r="H1404" s="41">
        <v>46411</v>
      </c>
      <c r="I1404" s="42"/>
      <c r="J1404" s="43">
        <v>71067700</v>
      </c>
      <c r="K1404" s="43"/>
      <c r="L1404" s="44">
        <v>0.18390804597701149</v>
      </c>
      <c r="M1404" s="45" t="s">
        <v>8511</v>
      </c>
      <c r="N1404" s="46" t="s">
        <v>32</v>
      </c>
    </row>
    <row r="1405" spans="1:14" s="29" customFormat="1" ht="74.7" customHeight="1" x14ac:dyDescent="0.2">
      <c r="A1405" s="40" t="s">
        <v>3011</v>
      </c>
      <c r="B1405" s="41">
        <v>46047</v>
      </c>
      <c r="C1405" s="41" t="s">
        <v>385</v>
      </c>
      <c r="D1405" s="41" t="s">
        <v>8113</v>
      </c>
      <c r="E1405" s="41" t="s">
        <v>4712</v>
      </c>
      <c r="F1405" s="41" t="s">
        <v>3012</v>
      </c>
      <c r="G1405" s="41">
        <v>46051</v>
      </c>
      <c r="H1405" s="41">
        <v>46399</v>
      </c>
      <c r="I1405" s="42"/>
      <c r="J1405" s="43">
        <v>71067700</v>
      </c>
      <c r="K1405" s="43"/>
      <c r="L1405" s="44">
        <v>0.21839080459770116</v>
      </c>
      <c r="M1405" s="45" t="s">
        <v>8512</v>
      </c>
      <c r="N1405" s="46" t="s">
        <v>32</v>
      </c>
    </row>
    <row r="1406" spans="1:14" s="29" customFormat="1" ht="74.7" customHeight="1" x14ac:dyDescent="0.2">
      <c r="A1406" s="40" t="s">
        <v>3013</v>
      </c>
      <c r="B1406" s="41">
        <v>46046</v>
      </c>
      <c r="C1406" s="41" t="s">
        <v>745</v>
      </c>
      <c r="D1406" s="41" t="s">
        <v>8113</v>
      </c>
      <c r="E1406" s="41" t="s">
        <v>4737</v>
      </c>
      <c r="F1406" s="41" t="s">
        <v>3014</v>
      </c>
      <c r="G1406" s="41">
        <v>46052</v>
      </c>
      <c r="H1406" s="41">
        <v>46401</v>
      </c>
      <c r="I1406" s="42"/>
      <c r="J1406" s="43">
        <v>35585991</v>
      </c>
      <c r="K1406" s="43"/>
      <c r="L1406" s="44">
        <v>0.2148997134670487</v>
      </c>
      <c r="M1406" s="45" t="s">
        <v>3015</v>
      </c>
      <c r="N1406" s="46" t="s">
        <v>32</v>
      </c>
    </row>
    <row r="1407" spans="1:14" s="29" customFormat="1" ht="74.7" customHeight="1" x14ac:dyDescent="0.2">
      <c r="A1407" s="40" t="s">
        <v>4623</v>
      </c>
      <c r="B1407" s="41">
        <v>46046</v>
      </c>
      <c r="C1407" s="41" t="s">
        <v>4624</v>
      </c>
      <c r="D1407" s="41" t="s">
        <v>8113</v>
      </c>
      <c r="E1407" s="41" t="s">
        <v>4712</v>
      </c>
      <c r="F1407" s="41" t="s">
        <v>4625</v>
      </c>
      <c r="G1407" s="41">
        <v>46056</v>
      </c>
      <c r="H1407" s="41">
        <v>46404</v>
      </c>
      <c r="I1407" s="42"/>
      <c r="J1407" s="43">
        <v>52193992</v>
      </c>
      <c r="K1407" s="43"/>
      <c r="L1407" s="44">
        <v>0.20402298850574713</v>
      </c>
      <c r="M1407" s="45" t="s">
        <v>8513</v>
      </c>
      <c r="N1407" s="46" t="s">
        <v>32</v>
      </c>
    </row>
    <row r="1408" spans="1:14" s="29" customFormat="1" ht="74.7" customHeight="1" x14ac:dyDescent="0.2">
      <c r="A1408" s="40" t="s">
        <v>3016</v>
      </c>
      <c r="B1408" s="41">
        <v>46047</v>
      </c>
      <c r="C1408" s="41" t="s">
        <v>749</v>
      </c>
      <c r="D1408" s="41" t="s">
        <v>8113</v>
      </c>
      <c r="E1408" s="41" t="s">
        <v>4712</v>
      </c>
      <c r="F1408" s="41" t="s">
        <v>3017</v>
      </c>
      <c r="G1408" s="41">
        <v>46051</v>
      </c>
      <c r="H1408" s="41">
        <v>46399</v>
      </c>
      <c r="I1408" s="42"/>
      <c r="J1408" s="43">
        <v>71067700</v>
      </c>
      <c r="K1408" s="43"/>
      <c r="L1408" s="44">
        <v>0.21839080459770116</v>
      </c>
      <c r="M1408" s="45" t="s">
        <v>8514</v>
      </c>
      <c r="N1408" s="46" t="s">
        <v>32</v>
      </c>
    </row>
    <row r="1409" spans="1:14" s="29" customFormat="1" ht="74.7" customHeight="1" x14ac:dyDescent="0.2">
      <c r="A1409" s="40" t="s">
        <v>3018</v>
      </c>
      <c r="B1409" s="41">
        <v>46046</v>
      </c>
      <c r="C1409" s="41" t="s">
        <v>1216</v>
      </c>
      <c r="D1409" s="41" t="s">
        <v>8113</v>
      </c>
      <c r="E1409" s="41" t="s">
        <v>4737</v>
      </c>
      <c r="F1409" s="41" t="s">
        <v>3019</v>
      </c>
      <c r="G1409" s="41">
        <v>46051</v>
      </c>
      <c r="H1409" s="41">
        <v>46399</v>
      </c>
      <c r="I1409" s="42"/>
      <c r="J1409" s="43">
        <v>35585991</v>
      </c>
      <c r="K1409" s="43"/>
      <c r="L1409" s="44">
        <v>0.21839080459770116</v>
      </c>
      <c r="M1409" s="45" t="s">
        <v>3020</v>
      </c>
      <c r="N1409" s="46" t="s">
        <v>32</v>
      </c>
    </row>
    <row r="1410" spans="1:14" s="29" customFormat="1" ht="74.7" customHeight="1" x14ac:dyDescent="0.2">
      <c r="A1410" s="40" t="s">
        <v>3021</v>
      </c>
      <c r="B1410" s="41">
        <v>46046</v>
      </c>
      <c r="C1410" s="41" t="s">
        <v>784</v>
      </c>
      <c r="D1410" s="41" t="s">
        <v>8113</v>
      </c>
      <c r="E1410" s="41" t="s">
        <v>4712</v>
      </c>
      <c r="F1410" s="41" t="s">
        <v>3022</v>
      </c>
      <c r="G1410" s="41">
        <v>46056</v>
      </c>
      <c r="H1410" s="41">
        <v>46404</v>
      </c>
      <c r="I1410" s="42"/>
      <c r="J1410" s="43">
        <v>52193992</v>
      </c>
      <c r="K1410" s="43"/>
      <c r="L1410" s="44">
        <v>0.20402298850574713</v>
      </c>
      <c r="M1410" s="45" t="s">
        <v>8515</v>
      </c>
      <c r="N1410" s="46" t="s">
        <v>32</v>
      </c>
    </row>
    <row r="1411" spans="1:14" s="29" customFormat="1" ht="74.7" customHeight="1" x14ac:dyDescent="0.2">
      <c r="A1411" s="40" t="s">
        <v>3023</v>
      </c>
      <c r="B1411" s="41">
        <v>46050</v>
      </c>
      <c r="C1411" s="41" t="s">
        <v>3024</v>
      </c>
      <c r="D1411" s="41" t="s">
        <v>8113</v>
      </c>
      <c r="E1411" s="41" t="s">
        <v>4712</v>
      </c>
      <c r="F1411" s="41" t="s">
        <v>3025</v>
      </c>
      <c r="G1411" s="41">
        <v>46059</v>
      </c>
      <c r="H1411" s="41">
        <v>46392</v>
      </c>
      <c r="I1411" s="42"/>
      <c r="J1411" s="43">
        <v>48598000</v>
      </c>
      <c r="K1411" s="43"/>
      <c r="L1411" s="44">
        <v>0.20420420420420421</v>
      </c>
      <c r="M1411" s="45" t="s">
        <v>8516</v>
      </c>
      <c r="N1411" s="46" t="s">
        <v>32</v>
      </c>
    </row>
    <row r="1412" spans="1:14" s="29" customFormat="1" ht="74.7" customHeight="1" x14ac:dyDescent="0.2">
      <c r="A1412" s="40" t="s">
        <v>3026</v>
      </c>
      <c r="B1412" s="41">
        <v>46051</v>
      </c>
      <c r="C1412" s="41" t="s">
        <v>414</v>
      </c>
      <c r="D1412" s="41" t="s">
        <v>8113</v>
      </c>
      <c r="E1412" s="41" t="s">
        <v>4712</v>
      </c>
      <c r="F1412" s="41" t="s">
        <v>3027</v>
      </c>
      <c r="G1412" s="41">
        <v>46066</v>
      </c>
      <c r="H1412" s="41">
        <v>46414</v>
      </c>
      <c r="I1412" s="42"/>
      <c r="J1412" s="43">
        <v>52193992</v>
      </c>
      <c r="K1412" s="43"/>
      <c r="L1412" s="44">
        <v>0.17528735632183909</v>
      </c>
      <c r="M1412" s="45" t="s">
        <v>8517</v>
      </c>
      <c r="N1412" s="46" t="s">
        <v>32</v>
      </c>
    </row>
    <row r="1413" spans="1:14" s="29" customFormat="1" ht="74.7" customHeight="1" x14ac:dyDescent="0.2">
      <c r="A1413" s="40" t="s">
        <v>3028</v>
      </c>
      <c r="B1413" s="41">
        <v>46051</v>
      </c>
      <c r="C1413" s="41" t="s">
        <v>1425</v>
      </c>
      <c r="D1413" s="41" t="s">
        <v>8113</v>
      </c>
      <c r="E1413" s="41" t="s">
        <v>4712</v>
      </c>
      <c r="F1413" s="41" t="s">
        <v>3029</v>
      </c>
      <c r="G1413" s="41">
        <v>46062</v>
      </c>
      <c r="H1413" s="41">
        <v>46410</v>
      </c>
      <c r="I1413" s="42"/>
      <c r="J1413" s="43">
        <v>50804999</v>
      </c>
      <c r="K1413" s="43"/>
      <c r="L1413" s="44">
        <v>0.18678160919540229</v>
      </c>
      <c r="M1413" s="45" t="s">
        <v>8518</v>
      </c>
      <c r="N1413" s="46" t="s">
        <v>32</v>
      </c>
    </row>
    <row r="1414" spans="1:14" s="29" customFormat="1" ht="74.7" customHeight="1" x14ac:dyDescent="0.2">
      <c r="A1414" s="40" t="s">
        <v>4626</v>
      </c>
      <c r="B1414" s="41">
        <v>46051</v>
      </c>
      <c r="C1414" s="41" t="s">
        <v>4627</v>
      </c>
      <c r="D1414" s="41" t="s">
        <v>8113</v>
      </c>
      <c r="E1414" s="41" t="s">
        <v>4712</v>
      </c>
      <c r="F1414" s="41" t="s">
        <v>4628</v>
      </c>
      <c r="G1414" s="41">
        <v>46063</v>
      </c>
      <c r="H1414" s="41">
        <v>46411</v>
      </c>
      <c r="I1414" s="42"/>
      <c r="J1414" s="43">
        <v>52193992</v>
      </c>
      <c r="K1414" s="43"/>
      <c r="L1414" s="44">
        <v>0.18390804597701149</v>
      </c>
      <c r="M1414" s="45" t="s">
        <v>8519</v>
      </c>
      <c r="N1414" s="46" t="s">
        <v>32</v>
      </c>
    </row>
    <row r="1415" spans="1:14" s="29" customFormat="1" ht="74.7" customHeight="1" x14ac:dyDescent="0.2">
      <c r="A1415" s="40" t="s">
        <v>3030</v>
      </c>
      <c r="B1415" s="41">
        <v>46051</v>
      </c>
      <c r="C1415" s="41" t="s">
        <v>3031</v>
      </c>
      <c r="D1415" s="41" t="s">
        <v>8113</v>
      </c>
      <c r="E1415" s="41" t="s">
        <v>4712</v>
      </c>
      <c r="F1415" s="41" t="s">
        <v>3032</v>
      </c>
      <c r="G1415" s="41">
        <v>46063</v>
      </c>
      <c r="H1415" s="41">
        <v>46411</v>
      </c>
      <c r="I1415" s="42"/>
      <c r="J1415" s="43">
        <v>80500000</v>
      </c>
      <c r="K1415" s="43"/>
      <c r="L1415" s="44">
        <v>0.18390804597701149</v>
      </c>
      <c r="M1415" s="45" t="s">
        <v>8520</v>
      </c>
      <c r="N1415" s="46" t="s">
        <v>32</v>
      </c>
    </row>
    <row r="1416" spans="1:14" s="29" customFormat="1" ht="74.7" customHeight="1" x14ac:dyDescent="0.2">
      <c r="A1416" s="40" t="s">
        <v>3033</v>
      </c>
      <c r="B1416" s="41">
        <v>46050</v>
      </c>
      <c r="C1416" s="41" t="s">
        <v>74</v>
      </c>
      <c r="D1416" s="41" t="s">
        <v>8113</v>
      </c>
      <c r="E1416" s="41" t="s">
        <v>4712</v>
      </c>
      <c r="F1416" s="41" t="s">
        <v>3034</v>
      </c>
      <c r="G1416" s="41">
        <v>46062</v>
      </c>
      <c r="H1416" s="41">
        <v>46410</v>
      </c>
      <c r="I1416" s="42"/>
      <c r="J1416" s="43">
        <v>59311250</v>
      </c>
      <c r="K1416" s="43"/>
      <c r="L1416" s="44">
        <v>0.18678160919540229</v>
      </c>
      <c r="M1416" s="45" t="s">
        <v>3035</v>
      </c>
      <c r="N1416" s="46" t="s">
        <v>32</v>
      </c>
    </row>
    <row r="1417" spans="1:14" s="29" customFormat="1" ht="74.7" customHeight="1" x14ac:dyDescent="0.2">
      <c r="A1417" s="40" t="s">
        <v>3036</v>
      </c>
      <c r="B1417" s="41">
        <v>46050</v>
      </c>
      <c r="C1417" s="41" t="s">
        <v>145</v>
      </c>
      <c r="D1417" s="41" t="s">
        <v>8113</v>
      </c>
      <c r="E1417" s="41" t="s">
        <v>4712</v>
      </c>
      <c r="F1417" s="41" t="s">
        <v>3037</v>
      </c>
      <c r="G1417" s="41">
        <v>46059</v>
      </c>
      <c r="H1417" s="41">
        <v>46407</v>
      </c>
      <c r="I1417" s="42"/>
      <c r="J1417" s="43">
        <v>59311250</v>
      </c>
      <c r="K1417" s="43"/>
      <c r="L1417" s="44">
        <v>0.19540229885057472</v>
      </c>
      <c r="M1417" s="45" t="s">
        <v>8521</v>
      </c>
      <c r="N1417" s="46" t="s">
        <v>32</v>
      </c>
    </row>
    <row r="1418" spans="1:14" s="29" customFormat="1" ht="74.7" customHeight="1" x14ac:dyDescent="0.2">
      <c r="A1418" s="40" t="s">
        <v>3038</v>
      </c>
      <c r="B1418" s="41">
        <v>46048</v>
      </c>
      <c r="C1418" s="41" t="s">
        <v>62</v>
      </c>
      <c r="D1418" s="41" t="s">
        <v>8113</v>
      </c>
      <c r="E1418" s="41" t="s">
        <v>4712</v>
      </c>
      <c r="F1418" s="41" t="s">
        <v>3039</v>
      </c>
      <c r="G1418" s="41">
        <v>46056</v>
      </c>
      <c r="H1418" s="41">
        <v>46404</v>
      </c>
      <c r="I1418" s="42"/>
      <c r="J1418" s="43">
        <v>152734950</v>
      </c>
      <c r="K1418" s="43"/>
      <c r="L1418" s="44">
        <v>0.20402298850574713</v>
      </c>
      <c r="M1418" s="45" t="s">
        <v>8522</v>
      </c>
      <c r="N1418" s="46" t="s">
        <v>32</v>
      </c>
    </row>
    <row r="1419" spans="1:14" s="29" customFormat="1" ht="74.7" customHeight="1" x14ac:dyDescent="0.2">
      <c r="A1419" s="40" t="s">
        <v>3040</v>
      </c>
      <c r="B1419" s="41">
        <v>46049</v>
      </c>
      <c r="C1419" s="41" t="s">
        <v>3041</v>
      </c>
      <c r="D1419" s="41" t="s">
        <v>8113</v>
      </c>
      <c r="E1419" s="41" t="s">
        <v>4737</v>
      </c>
      <c r="F1419" s="41" t="s">
        <v>3042</v>
      </c>
      <c r="G1419" s="41">
        <v>46055</v>
      </c>
      <c r="H1419" s="41">
        <v>46403</v>
      </c>
      <c r="I1419" s="42"/>
      <c r="J1419" s="43">
        <v>32430000</v>
      </c>
      <c r="K1419" s="43"/>
      <c r="L1419" s="44">
        <v>0.20689655172413793</v>
      </c>
      <c r="M1419" s="45" t="s">
        <v>3043</v>
      </c>
      <c r="N1419" s="46" t="s">
        <v>32</v>
      </c>
    </row>
    <row r="1420" spans="1:14" s="29" customFormat="1" ht="74.7" customHeight="1" x14ac:dyDescent="0.2">
      <c r="A1420" s="40" t="s">
        <v>3044</v>
      </c>
      <c r="B1420" s="41">
        <v>46048</v>
      </c>
      <c r="C1420" s="41" t="s">
        <v>123</v>
      </c>
      <c r="D1420" s="41" t="s">
        <v>8113</v>
      </c>
      <c r="E1420" s="41" t="s">
        <v>4737</v>
      </c>
      <c r="F1420" s="41" t="s">
        <v>3045</v>
      </c>
      <c r="G1420" s="41">
        <v>46055</v>
      </c>
      <c r="H1420" s="41">
        <v>46403</v>
      </c>
      <c r="I1420" s="42"/>
      <c r="J1420" s="43">
        <v>35585991</v>
      </c>
      <c r="K1420" s="43"/>
      <c r="L1420" s="44">
        <v>0.20689655172413793</v>
      </c>
      <c r="M1420" s="45" t="s">
        <v>3046</v>
      </c>
      <c r="N1420" s="46" t="s">
        <v>32</v>
      </c>
    </row>
    <row r="1421" spans="1:14" s="29" customFormat="1" ht="74.7" customHeight="1" x14ac:dyDescent="0.2">
      <c r="A1421" s="40" t="s">
        <v>3047</v>
      </c>
      <c r="B1421" s="41">
        <v>46079</v>
      </c>
      <c r="C1421" s="41" t="s">
        <v>174</v>
      </c>
      <c r="D1421" s="41" t="s">
        <v>8113</v>
      </c>
      <c r="E1421" s="41" t="s">
        <v>4712</v>
      </c>
      <c r="F1421" s="41" t="s">
        <v>3048</v>
      </c>
      <c r="G1421" s="41">
        <v>46057</v>
      </c>
      <c r="H1421" s="41">
        <v>46405</v>
      </c>
      <c r="I1421" s="42"/>
      <c r="J1421" s="43">
        <v>52193992</v>
      </c>
      <c r="K1421" s="43"/>
      <c r="L1421" s="44">
        <v>0.20114942528735633</v>
      </c>
      <c r="M1421" s="45" t="s">
        <v>8523</v>
      </c>
      <c r="N1421" s="46" t="s">
        <v>32</v>
      </c>
    </row>
    <row r="1422" spans="1:14" s="29" customFormat="1" ht="74.7" customHeight="1" x14ac:dyDescent="0.2">
      <c r="A1422" s="40" t="s">
        <v>3049</v>
      </c>
      <c r="B1422" s="41">
        <v>46049</v>
      </c>
      <c r="C1422" s="41" t="s">
        <v>3050</v>
      </c>
      <c r="D1422" s="41" t="s">
        <v>8113</v>
      </c>
      <c r="E1422" s="41" t="s">
        <v>4712</v>
      </c>
      <c r="F1422" s="41" t="s">
        <v>3051</v>
      </c>
      <c r="G1422" s="41">
        <v>46055</v>
      </c>
      <c r="H1422" s="41">
        <v>46403</v>
      </c>
      <c r="I1422" s="42"/>
      <c r="J1422" s="43">
        <v>52193992</v>
      </c>
      <c r="K1422" s="43"/>
      <c r="L1422" s="44">
        <v>0.20689655172413793</v>
      </c>
      <c r="M1422" s="45" t="s">
        <v>3052</v>
      </c>
      <c r="N1422" s="46" t="s">
        <v>32</v>
      </c>
    </row>
    <row r="1423" spans="1:14" s="29" customFormat="1" ht="74.7" customHeight="1" x14ac:dyDescent="0.2">
      <c r="A1423" s="40" t="s">
        <v>3053</v>
      </c>
      <c r="B1423" s="41">
        <v>46048</v>
      </c>
      <c r="C1423" s="41" t="s">
        <v>1107</v>
      </c>
      <c r="D1423" s="41" t="s">
        <v>8113</v>
      </c>
      <c r="E1423" s="41" t="s">
        <v>4737</v>
      </c>
      <c r="F1423" s="41" t="s">
        <v>3054</v>
      </c>
      <c r="G1423" s="41">
        <v>46057</v>
      </c>
      <c r="H1423" s="41">
        <v>46405</v>
      </c>
      <c r="I1423" s="42"/>
      <c r="J1423" s="43">
        <v>42474503</v>
      </c>
      <c r="K1423" s="43"/>
      <c r="L1423" s="44">
        <v>0.20114942528735633</v>
      </c>
      <c r="M1423" s="45" t="s">
        <v>8524</v>
      </c>
      <c r="N1423" s="46" t="s">
        <v>32</v>
      </c>
    </row>
    <row r="1424" spans="1:14" s="29" customFormat="1" ht="74.7" customHeight="1" x14ac:dyDescent="0.2">
      <c r="A1424" s="40" t="s">
        <v>3055</v>
      </c>
      <c r="B1424" s="41">
        <v>46048</v>
      </c>
      <c r="C1424" s="41" t="s">
        <v>770</v>
      </c>
      <c r="D1424" s="41" t="s">
        <v>8113</v>
      </c>
      <c r="E1424" s="41" t="s">
        <v>4712</v>
      </c>
      <c r="F1424" s="41" t="s">
        <v>3056</v>
      </c>
      <c r="G1424" s="41">
        <v>46056</v>
      </c>
      <c r="H1424" s="41">
        <v>46404</v>
      </c>
      <c r="I1424" s="42"/>
      <c r="J1424" s="43">
        <v>59311250</v>
      </c>
      <c r="K1424" s="43"/>
      <c r="L1424" s="44">
        <v>0.20402298850574713</v>
      </c>
      <c r="M1424" s="45" t="s">
        <v>3057</v>
      </c>
      <c r="N1424" s="46" t="s">
        <v>32</v>
      </c>
    </row>
    <row r="1425" spans="1:14" s="29" customFormat="1" ht="74.7" customHeight="1" x14ac:dyDescent="0.2">
      <c r="A1425" s="40" t="s">
        <v>3058</v>
      </c>
      <c r="B1425" s="41">
        <v>46049</v>
      </c>
      <c r="C1425" s="41" t="s">
        <v>429</v>
      </c>
      <c r="D1425" s="41" t="s">
        <v>8113</v>
      </c>
      <c r="E1425" s="41" t="s">
        <v>4712</v>
      </c>
      <c r="F1425" s="41" t="s">
        <v>3059</v>
      </c>
      <c r="G1425" s="41">
        <v>46064</v>
      </c>
      <c r="H1425" s="41">
        <v>46412</v>
      </c>
      <c r="I1425" s="42"/>
      <c r="J1425" s="43">
        <v>59311250</v>
      </c>
      <c r="K1425" s="43"/>
      <c r="L1425" s="44">
        <v>0.18103448275862069</v>
      </c>
      <c r="M1425" s="45" t="s">
        <v>8525</v>
      </c>
      <c r="N1425" s="46" t="s">
        <v>32</v>
      </c>
    </row>
    <row r="1426" spans="1:14" s="29" customFormat="1" ht="74.7" customHeight="1" x14ac:dyDescent="0.2">
      <c r="A1426" s="40" t="s">
        <v>3060</v>
      </c>
      <c r="B1426" s="41">
        <v>46048</v>
      </c>
      <c r="C1426" s="41" t="s">
        <v>435</v>
      </c>
      <c r="D1426" s="41" t="s">
        <v>8113</v>
      </c>
      <c r="E1426" s="41" t="s">
        <v>4712</v>
      </c>
      <c r="F1426" s="41" t="s">
        <v>3061</v>
      </c>
      <c r="G1426" s="41">
        <v>46055</v>
      </c>
      <c r="H1426" s="41">
        <v>46403</v>
      </c>
      <c r="I1426" s="42"/>
      <c r="J1426" s="43">
        <v>71067700</v>
      </c>
      <c r="K1426" s="43"/>
      <c r="L1426" s="44">
        <v>0.20689655172413793</v>
      </c>
      <c r="M1426" s="45" t="s">
        <v>8526</v>
      </c>
      <c r="N1426" s="46" t="s">
        <v>32</v>
      </c>
    </row>
    <row r="1427" spans="1:14" s="29" customFormat="1" ht="74.7" customHeight="1" x14ac:dyDescent="0.2">
      <c r="A1427" s="40" t="s">
        <v>3062</v>
      </c>
      <c r="B1427" s="41">
        <v>46048</v>
      </c>
      <c r="C1427" s="41" t="s">
        <v>448</v>
      </c>
      <c r="D1427" s="41" t="s">
        <v>8113</v>
      </c>
      <c r="E1427" s="41" t="s">
        <v>4712</v>
      </c>
      <c r="F1427" s="41" t="s">
        <v>3063</v>
      </c>
      <c r="G1427" s="41">
        <v>46055</v>
      </c>
      <c r="H1427" s="41">
        <v>46403</v>
      </c>
      <c r="I1427" s="42"/>
      <c r="J1427" s="43">
        <v>71067700</v>
      </c>
      <c r="K1427" s="43"/>
      <c r="L1427" s="44">
        <v>0.20689655172413793</v>
      </c>
      <c r="M1427" s="45" t="s">
        <v>3064</v>
      </c>
      <c r="N1427" s="46" t="s">
        <v>32</v>
      </c>
    </row>
    <row r="1428" spans="1:14" s="29" customFormat="1" ht="74.7" customHeight="1" x14ac:dyDescent="0.2">
      <c r="A1428" s="40" t="s">
        <v>3065</v>
      </c>
      <c r="B1428" s="41">
        <v>46049</v>
      </c>
      <c r="C1428" s="41" t="s">
        <v>3066</v>
      </c>
      <c r="D1428" s="41" t="s">
        <v>8113</v>
      </c>
      <c r="E1428" s="41" t="s">
        <v>4712</v>
      </c>
      <c r="F1428" s="41" t="s">
        <v>3067</v>
      </c>
      <c r="G1428" s="41">
        <v>46065</v>
      </c>
      <c r="H1428" s="41">
        <v>46413</v>
      </c>
      <c r="I1428" s="42"/>
      <c r="J1428" s="43">
        <v>59311250</v>
      </c>
      <c r="K1428" s="43"/>
      <c r="L1428" s="44">
        <v>0.17816091954022989</v>
      </c>
      <c r="M1428" s="45" t="s">
        <v>8527</v>
      </c>
      <c r="N1428" s="46" t="s">
        <v>32</v>
      </c>
    </row>
    <row r="1429" spans="1:14" s="29" customFormat="1" ht="74.7" customHeight="1" x14ac:dyDescent="0.2">
      <c r="A1429" s="40" t="s">
        <v>3068</v>
      </c>
      <c r="B1429" s="41">
        <v>46049</v>
      </c>
      <c r="C1429" s="41" t="s">
        <v>1431</v>
      </c>
      <c r="D1429" s="41" t="s">
        <v>8113</v>
      </c>
      <c r="E1429" s="41" t="s">
        <v>4712</v>
      </c>
      <c r="F1429" s="41" t="s">
        <v>3069</v>
      </c>
      <c r="G1429" s="41">
        <v>46057</v>
      </c>
      <c r="H1429" s="41">
        <v>46405</v>
      </c>
      <c r="I1429" s="42"/>
      <c r="J1429" s="43">
        <v>71067700</v>
      </c>
      <c r="K1429" s="43"/>
      <c r="L1429" s="44">
        <v>0.20114942528735633</v>
      </c>
      <c r="M1429" s="45" t="s">
        <v>8528</v>
      </c>
      <c r="N1429" s="46" t="s">
        <v>32</v>
      </c>
    </row>
    <row r="1430" spans="1:14" s="29" customFormat="1" ht="74.7" customHeight="1" x14ac:dyDescent="0.2">
      <c r="A1430" s="40" t="s">
        <v>3070</v>
      </c>
      <c r="B1430" s="41">
        <v>46049</v>
      </c>
      <c r="C1430" s="41" t="s">
        <v>3071</v>
      </c>
      <c r="D1430" s="41" t="s">
        <v>8113</v>
      </c>
      <c r="E1430" s="41" t="s">
        <v>4712</v>
      </c>
      <c r="F1430" s="41" t="s">
        <v>3072</v>
      </c>
      <c r="G1430" s="41">
        <v>46063</v>
      </c>
      <c r="H1430" s="41">
        <v>46411</v>
      </c>
      <c r="I1430" s="42"/>
      <c r="J1430" s="43">
        <v>59311250</v>
      </c>
      <c r="K1430" s="43"/>
      <c r="L1430" s="44">
        <v>0.18390804597701149</v>
      </c>
      <c r="M1430" s="45" t="s">
        <v>8529</v>
      </c>
      <c r="N1430" s="46" t="s">
        <v>32</v>
      </c>
    </row>
    <row r="1431" spans="1:14" s="29" customFormat="1" ht="74.7" customHeight="1" x14ac:dyDescent="0.2">
      <c r="A1431" s="40" t="s">
        <v>3073</v>
      </c>
      <c r="B1431" s="41">
        <v>46048</v>
      </c>
      <c r="C1431" s="41" t="s">
        <v>1109</v>
      </c>
      <c r="D1431" s="41" t="s">
        <v>8113</v>
      </c>
      <c r="E1431" s="41" t="s">
        <v>4712</v>
      </c>
      <c r="F1431" s="41" t="s">
        <v>3074</v>
      </c>
      <c r="G1431" s="41">
        <v>46056</v>
      </c>
      <c r="H1431" s="41">
        <v>46404</v>
      </c>
      <c r="I1431" s="42"/>
      <c r="J1431" s="43">
        <v>59311250</v>
      </c>
      <c r="K1431" s="43"/>
      <c r="L1431" s="44">
        <v>0.20402298850574713</v>
      </c>
      <c r="M1431" s="45" t="s">
        <v>3075</v>
      </c>
      <c r="N1431" s="46" t="s">
        <v>32</v>
      </c>
    </row>
    <row r="1432" spans="1:14" s="29" customFormat="1" ht="74.7" customHeight="1" x14ac:dyDescent="0.2">
      <c r="A1432" s="40" t="s">
        <v>3076</v>
      </c>
      <c r="B1432" s="41">
        <v>46049</v>
      </c>
      <c r="C1432" s="41" t="s">
        <v>132</v>
      </c>
      <c r="D1432" s="41" t="s">
        <v>8113</v>
      </c>
      <c r="E1432" s="41" t="s">
        <v>4737</v>
      </c>
      <c r="F1432" s="41" t="s">
        <v>3077</v>
      </c>
      <c r="G1432" s="41">
        <v>46064</v>
      </c>
      <c r="H1432" s="41">
        <v>46397</v>
      </c>
      <c r="I1432" s="42"/>
      <c r="J1432" s="43">
        <v>36300000</v>
      </c>
      <c r="K1432" s="43"/>
      <c r="L1432" s="44">
        <v>0.1891891891891892</v>
      </c>
      <c r="M1432" s="45" t="s">
        <v>8530</v>
      </c>
      <c r="N1432" s="46" t="s">
        <v>32</v>
      </c>
    </row>
    <row r="1433" spans="1:14" s="29" customFormat="1" ht="74.7" customHeight="1" x14ac:dyDescent="0.2">
      <c r="A1433" s="40" t="s">
        <v>3078</v>
      </c>
      <c r="B1433" s="41">
        <v>46049</v>
      </c>
      <c r="C1433" s="41" t="s">
        <v>8531</v>
      </c>
      <c r="D1433" s="41" t="s">
        <v>8113</v>
      </c>
      <c r="E1433" s="41" t="s">
        <v>4712</v>
      </c>
      <c r="F1433" s="41" t="s">
        <v>3079</v>
      </c>
      <c r="G1433" s="41">
        <v>46056</v>
      </c>
      <c r="H1433" s="41">
        <v>46404</v>
      </c>
      <c r="I1433" s="42"/>
      <c r="J1433" s="43">
        <v>71067700</v>
      </c>
      <c r="K1433" s="43"/>
      <c r="L1433" s="44">
        <v>0.20402298850574713</v>
      </c>
      <c r="M1433" s="45" t="s">
        <v>8532</v>
      </c>
      <c r="N1433" s="46" t="s">
        <v>32</v>
      </c>
    </row>
    <row r="1434" spans="1:14" s="29" customFormat="1" ht="74.7" customHeight="1" x14ac:dyDescent="0.2">
      <c r="A1434" s="40" t="s">
        <v>3080</v>
      </c>
      <c r="B1434" s="41">
        <v>46049</v>
      </c>
      <c r="C1434" s="41" t="s">
        <v>777</v>
      </c>
      <c r="D1434" s="41" t="s">
        <v>8113</v>
      </c>
      <c r="E1434" s="41" t="s">
        <v>4737</v>
      </c>
      <c r="F1434" s="41" t="s">
        <v>3081</v>
      </c>
      <c r="G1434" s="41">
        <v>46064</v>
      </c>
      <c r="H1434" s="41">
        <v>46397</v>
      </c>
      <c r="I1434" s="42"/>
      <c r="J1434" s="43">
        <v>36300000</v>
      </c>
      <c r="K1434" s="43"/>
      <c r="L1434" s="44">
        <v>0.1891891891891892</v>
      </c>
      <c r="M1434" s="45" t="s">
        <v>8533</v>
      </c>
      <c r="N1434" s="46" t="s">
        <v>32</v>
      </c>
    </row>
    <row r="1435" spans="1:14" s="29" customFormat="1" ht="74.7" customHeight="1" x14ac:dyDescent="0.2">
      <c r="A1435" s="40" t="s">
        <v>8534</v>
      </c>
      <c r="B1435" s="41">
        <v>46049</v>
      </c>
      <c r="C1435" s="41" t="s">
        <v>8535</v>
      </c>
      <c r="D1435" s="41" t="s">
        <v>8113</v>
      </c>
      <c r="E1435" s="41" t="s">
        <v>4712</v>
      </c>
      <c r="F1435" s="41" t="s">
        <v>8536</v>
      </c>
      <c r="G1435" s="41">
        <v>46050</v>
      </c>
      <c r="H1435" s="41">
        <v>46398</v>
      </c>
      <c r="I1435" s="42"/>
      <c r="J1435" s="43">
        <v>105800000</v>
      </c>
      <c r="K1435" s="43"/>
      <c r="L1435" s="44">
        <v>0.22126436781609196</v>
      </c>
      <c r="M1435" s="45" t="s">
        <v>8537</v>
      </c>
      <c r="N1435" s="46" t="s">
        <v>32</v>
      </c>
    </row>
    <row r="1436" spans="1:14" s="29" customFormat="1" ht="74.7" customHeight="1" x14ac:dyDescent="0.2">
      <c r="A1436" s="40" t="s">
        <v>4629</v>
      </c>
      <c r="B1436" s="41">
        <v>46048</v>
      </c>
      <c r="C1436" s="41" t="s">
        <v>4630</v>
      </c>
      <c r="D1436" s="41" t="s">
        <v>8113</v>
      </c>
      <c r="E1436" s="41" t="s">
        <v>4712</v>
      </c>
      <c r="F1436" s="41" t="s">
        <v>4631</v>
      </c>
      <c r="G1436" s="41">
        <v>46055</v>
      </c>
      <c r="H1436" s="41">
        <v>46399</v>
      </c>
      <c r="I1436" s="42"/>
      <c r="J1436" s="43">
        <v>50804999</v>
      </c>
      <c r="K1436" s="43"/>
      <c r="L1436" s="44">
        <v>0.20930232558139536</v>
      </c>
      <c r="M1436" s="45" t="s">
        <v>8538</v>
      </c>
      <c r="N1436" s="46" t="s">
        <v>32</v>
      </c>
    </row>
    <row r="1437" spans="1:14" s="29" customFormat="1" ht="74.7" customHeight="1" x14ac:dyDescent="0.2">
      <c r="A1437" s="40" t="s">
        <v>3082</v>
      </c>
      <c r="B1437" s="41">
        <v>46048</v>
      </c>
      <c r="C1437" s="41" t="s">
        <v>768</v>
      </c>
      <c r="D1437" s="41" t="s">
        <v>8113</v>
      </c>
      <c r="E1437" s="41" t="s">
        <v>4712</v>
      </c>
      <c r="F1437" s="41" t="s">
        <v>3083</v>
      </c>
      <c r="G1437" s="41">
        <v>46055</v>
      </c>
      <c r="H1437" s="41">
        <v>46403</v>
      </c>
      <c r="I1437" s="42"/>
      <c r="J1437" s="43">
        <v>71173500</v>
      </c>
      <c r="K1437" s="43"/>
      <c r="L1437" s="44">
        <v>0.20689655172413793</v>
      </c>
      <c r="M1437" s="45" t="s">
        <v>3084</v>
      </c>
      <c r="N1437" s="46" t="s">
        <v>32</v>
      </c>
    </row>
    <row r="1438" spans="1:14" s="29" customFormat="1" ht="74.7" customHeight="1" x14ac:dyDescent="0.2">
      <c r="A1438" s="40" t="s">
        <v>8539</v>
      </c>
      <c r="B1438" s="41">
        <v>46049</v>
      </c>
      <c r="C1438" s="41" t="s">
        <v>8540</v>
      </c>
      <c r="D1438" s="41" t="s">
        <v>8113</v>
      </c>
      <c r="E1438" s="41" t="s">
        <v>4712</v>
      </c>
      <c r="F1438" s="41" t="s">
        <v>8541</v>
      </c>
      <c r="G1438" s="41">
        <v>46050</v>
      </c>
      <c r="H1438" s="41">
        <v>46398</v>
      </c>
      <c r="I1438" s="42"/>
      <c r="J1438" s="43">
        <v>105800000</v>
      </c>
      <c r="K1438" s="43"/>
      <c r="L1438" s="44">
        <v>0.22126436781609196</v>
      </c>
      <c r="M1438" s="45" t="s">
        <v>8542</v>
      </c>
      <c r="N1438" s="46" t="s">
        <v>32</v>
      </c>
    </row>
    <row r="1439" spans="1:14" s="29" customFormat="1" ht="74.7" customHeight="1" x14ac:dyDescent="0.2">
      <c r="A1439" s="40" t="s">
        <v>3085</v>
      </c>
      <c r="B1439" s="41">
        <v>46050</v>
      </c>
      <c r="C1439" s="41" t="s">
        <v>3086</v>
      </c>
      <c r="D1439" s="41" t="s">
        <v>8113</v>
      </c>
      <c r="E1439" s="41" t="s">
        <v>4712</v>
      </c>
      <c r="F1439" s="41" t="s">
        <v>3087</v>
      </c>
      <c r="G1439" s="41">
        <v>46062</v>
      </c>
      <c r="H1439" s="41">
        <v>46410</v>
      </c>
      <c r="I1439" s="42"/>
      <c r="J1439" s="43">
        <v>74732175</v>
      </c>
      <c r="K1439" s="43"/>
      <c r="L1439" s="44">
        <v>0.18678160919540229</v>
      </c>
      <c r="M1439" s="45" t="s">
        <v>8543</v>
      </c>
      <c r="N1439" s="46" t="s">
        <v>32</v>
      </c>
    </row>
    <row r="1440" spans="1:14" s="29" customFormat="1" ht="74.7" customHeight="1" x14ac:dyDescent="0.2">
      <c r="A1440" s="40" t="s">
        <v>3088</v>
      </c>
      <c r="B1440" s="41">
        <v>46049</v>
      </c>
      <c r="C1440" s="41" t="s">
        <v>740</v>
      </c>
      <c r="D1440" s="41" t="s">
        <v>8113</v>
      </c>
      <c r="E1440" s="41" t="s">
        <v>4737</v>
      </c>
      <c r="F1440" s="41" t="s">
        <v>3089</v>
      </c>
      <c r="G1440" s="41">
        <v>46063</v>
      </c>
      <c r="H1440" s="41">
        <v>46410</v>
      </c>
      <c r="I1440" s="42"/>
      <c r="J1440" s="43">
        <v>43614900</v>
      </c>
      <c r="K1440" s="43"/>
      <c r="L1440" s="44">
        <v>0.18443804034582131</v>
      </c>
      <c r="M1440" s="45" t="s">
        <v>8544</v>
      </c>
      <c r="N1440" s="46" t="s">
        <v>32</v>
      </c>
    </row>
    <row r="1441" spans="1:14" s="29" customFormat="1" ht="74.7" customHeight="1" x14ac:dyDescent="0.2">
      <c r="A1441" s="40" t="s">
        <v>3090</v>
      </c>
      <c r="B1441" s="41">
        <v>46049</v>
      </c>
      <c r="C1441" s="41" t="s">
        <v>56</v>
      </c>
      <c r="D1441" s="41" t="s">
        <v>8113</v>
      </c>
      <c r="E1441" s="41" t="s">
        <v>4712</v>
      </c>
      <c r="F1441" s="41" t="s">
        <v>3091</v>
      </c>
      <c r="G1441" s="41">
        <v>46063</v>
      </c>
      <c r="H1441" s="41">
        <v>46411</v>
      </c>
      <c r="I1441" s="42"/>
      <c r="J1441" s="43">
        <v>71067700</v>
      </c>
      <c r="K1441" s="43"/>
      <c r="L1441" s="44">
        <v>0.18390804597701149</v>
      </c>
      <c r="M1441" s="45" t="s">
        <v>8545</v>
      </c>
      <c r="N1441" s="46" t="s">
        <v>32</v>
      </c>
    </row>
    <row r="1442" spans="1:14" s="29" customFormat="1" ht="74.7" customHeight="1" x14ac:dyDescent="0.2">
      <c r="A1442" s="40" t="s">
        <v>3092</v>
      </c>
      <c r="B1442" s="41">
        <v>46049</v>
      </c>
      <c r="C1442" s="41" t="s">
        <v>1240</v>
      </c>
      <c r="D1442" s="41" t="s">
        <v>8113</v>
      </c>
      <c r="E1442" s="41" t="s">
        <v>4712</v>
      </c>
      <c r="F1442" s="41" t="s">
        <v>3093</v>
      </c>
      <c r="G1442" s="41">
        <v>46063</v>
      </c>
      <c r="H1442" s="41">
        <v>46411</v>
      </c>
      <c r="I1442" s="42"/>
      <c r="J1442" s="43">
        <v>71067700</v>
      </c>
      <c r="K1442" s="43"/>
      <c r="L1442" s="44">
        <v>0.18390804597701149</v>
      </c>
      <c r="M1442" s="45" t="s">
        <v>8546</v>
      </c>
      <c r="N1442" s="46" t="s">
        <v>32</v>
      </c>
    </row>
    <row r="1443" spans="1:14" s="29" customFormat="1" ht="74.7" customHeight="1" x14ac:dyDescent="0.2">
      <c r="A1443" s="40" t="s">
        <v>3094</v>
      </c>
      <c r="B1443" s="41">
        <v>46050</v>
      </c>
      <c r="C1443" s="41" t="s">
        <v>3095</v>
      </c>
      <c r="D1443" s="41" t="s">
        <v>8113</v>
      </c>
      <c r="E1443" s="41" t="s">
        <v>4712</v>
      </c>
      <c r="F1443" s="41" t="s">
        <v>3096</v>
      </c>
      <c r="G1443" s="41">
        <v>46059</v>
      </c>
      <c r="H1443" s="41">
        <v>46407</v>
      </c>
      <c r="I1443" s="42"/>
      <c r="J1443" s="43">
        <v>66428991</v>
      </c>
      <c r="K1443" s="43"/>
      <c r="L1443" s="44">
        <v>0.19540229885057472</v>
      </c>
      <c r="M1443" s="45" t="s">
        <v>8547</v>
      </c>
      <c r="N1443" s="46" t="s">
        <v>32</v>
      </c>
    </row>
    <row r="1444" spans="1:14" s="29" customFormat="1" ht="74.7" customHeight="1" x14ac:dyDescent="0.2">
      <c r="A1444" s="40" t="s">
        <v>4632</v>
      </c>
      <c r="B1444" s="41">
        <v>46048</v>
      </c>
      <c r="C1444" s="41" t="s">
        <v>4633</v>
      </c>
      <c r="D1444" s="41" t="s">
        <v>8113</v>
      </c>
      <c r="E1444" s="41" t="s">
        <v>4737</v>
      </c>
      <c r="F1444" s="41" t="s">
        <v>4634</v>
      </c>
      <c r="G1444" s="41">
        <v>46055</v>
      </c>
      <c r="H1444" s="41">
        <v>46419</v>
      </c>
      <c r="I1444" s="42"/>
      <c r="J1444" s="43">
        <v>38400000</v>
      </c>
      <c r="K1444" s="43"/>
      <c r="L1444" s="44">
        <v>0.19780219780219779</v>
      </c>
      <c r="M1444" s="45" t="s">
        <v>8548</v>
      </c>
      <c r="N1444" s="46" t="s">
        <v>32</v>
      </c>
    </row>
    <row r="1445" spans="1:14" s="29" customFormat="1" ht="74.7" customHeight="1" x14ac:dyDescent="0.2">
      <c r="A1445" s="40" t="s">
        <v>3097</v>
      </c>
      <c r="B1445" s="41">
        <v>46048</v>
      </c>
      <c r="C1445" s="41" t="s">
        <v>408</v>
      </c>
      <c r="D1445" s="41" t="s">
        <v>8113</v>
      </c>
      <c r="E1445" s="41" t="s">
        <v>4737</v>
      </c>
      <c r="F1445" s="41" t="s">
        <v>3098</v>
      </c>
      <c r="G1445" s="41">
        <v>46056</v>
      </c>
      <c r="H1445" s="41">
        <v>46420</v>
      </c>
      <c r="I1445" s="42"/>
      <c r="J1445" s="43">
        <v>38400000</v>
      </c>
      <c r="K1445" s="43"/>
      <c r="L1445" s="44">
        <v>0.19505494505494506</v>
      </c>
      <c r="M1445" s="45" t="s">
        <v>3099</v>
      </c>
      <c r="N1445" s="46" t="s">
        <v>32</v>
      </c>
    </row>
    <row r="1446" spans="1:14" s="29" customFormat="1" ht="74.7" customHeight="1" x14ac:dyDescent="0.2">
      <c r="A1446" s="40" t="s">
        <v>3100</v>
      </c>
      <c r="B1446" s="41">
        <v>46048</v>
      </c>
      <c r="C1446" s="41" t="s">
        <v>3101</v>
      </c>
      <c r="D1446" s="41" t="s">
        <v>8113</v>
      </c>
      <c r="E1446" s="41" t="s">
        <v>4737</v>
      </c>
      <c r="F1446" s="41" t="s">
        <v>3102</v>
      </c>
      <c r="G1446" s="41">
        <v>46058</v>
      </c>
      <c r="H1446" s="41">
        <v>46391</v>
      </c>
      <c r="I1446" s="42"/>
      <c r="J1446" s="43">
        <v>40700000</v>
      </c>
      <c r="K1446" s="43"/>
      <c r="L1446" s="44">
        <v>0.2072072072072072</v>
      </c>
      <c r="M1446" s="45" t="s">
        <v>8549</v>
      </c>
      <c r="N1446" s="46" t="s">
        <v>32</v>
      </c>
    </row>
    <row r="1447" spans="1:14" s="29" customFormat="1" ht="74.7" customHeight="1" x14ac:dyDescent="0.2">
      <c r="A1447" s="40" t="s">
        <v>3103</v>
      </c>
      <c r="B1447" s="41">
        <v>46048</v>
      </c>
      <c r="C1447" s="41" t="s">
        <v>3104</v>
      </c>
      <c r="D1447" s="41" t="s">
        <v>8113</v>
      </c>
      <c r="E1447" s="41" t="s">
        <v>4737</v>
      </c>
      <c r="F1447" s="41" t="s">
        <v>3105</v>
      </c>
      <c r="G1447" s="41">
        <v>46057</v>
      </c>
      <c r="H1447" s="41">
        <v>46421</v>
      </c>
      <c r="I1447" s="42"/>
      <c r="J1447" s="43">
        <v>38400000</v>
      </c>
      <c r="K1447" s="43"/>
      <c r="L1447" s="44">
        <v>0.19230769230769232</v>
      </c>
      <c r="M1447" s="45" t="s">
        <v>8550</v>
      </c>
      <c r="N1447" s="46" t="s">
        <v>32</v>
      </c>
    </row>
    <row r="1448" spans="1:14" s="29" customFormat="1" ht="74.7" customHeight="1" x14ac:dyDescent="0.2">
      <c r="A1448" s="40" t="s">
        <v>3106</v>
      </c>
      <c r="B1448" s="41">
        <v>46072</v>
      </c>
      <c r="C1448" s="41" t="s">
        <v>3107</v>
      </c>
      <c r="D1448" s="41" t="s">
        <v>8113</v>
      </c>
      <c r="E1448" s="41" t="s">
        <v>4737</v>
      </c>
      <c r="F1448" s="41" t="s">
        <v>3108</v>
      </c>
      <c r="G1448" s="41">
        <v>46057</v>
      </c>
      <c r="H1448" s="41">
        <v>46390</v>
      </c>
      <c r="I1448" s="42"/>
      <c r="J1448" s="43">
        <v>40986000</v>
      </c>
      <c r="K1448" s="43"/>
      <c r="L1448" s="44">
        <v>0.21021021021021022</v>
      </c>
      <c r="M1448" s="45" t="s">
        <v>8551</v>
      </c>
      <c r="N1448" s="46" t="s">
        <v>32</v>
      </c>
    </row>
    <row r="1449" spans="1:14" s="29" customFormat="1" ht="74.7" customHeight="1" x14ac:dyDescent="0.2">
      <c r="A1449" s="40" t="s">
        <v>3109</v>
      </c>
      <c r="B1449" s="41">
        <v>46049</v>
      </c>
      <c r="C1449" s="41" t="s">
        <v>161</v>
      </c>
      <c r="D1449" s="41" t="s">
        <v>8113</v>
      </c>
      <c r="E1449" s="41" t="s">
        <v>4737</v>
      </c>
      <c r="F1449" s="41" t="s">
        <v>3110</v>
      </c>
      <c r="G1449" s="41">
        <v>46058</v>
      </c>
      <c r="H1449" s="41">
        <v>46391</v>
      </c>
      <c r="I1449" s="42"/>
      <c r="J1449" s="43">
        <v>36300000</v>
      </c>
      <c r="K1449" s="43"/>
      <c r="L1449" s="44">
        <v>0.2072072072072072</v>
      </c>
      <c r="M1449" s="45" t="s">
        <v>3111</v>
      </c>
      <c r="N1449" s="46" t="s">
        <v>32</v>
      </c>
    </row>
    <row r="1450" spans="1:14" s="29" customFormat="1" ht="74.7" customHeight="1" x14ac:dyDescent="0.2">
      <c r="A1450" s="40" t="s">
        <v>3112</v>
      </c>
      <c r="B1450" s="41">
        <v>46049</v>
      </c>
      <c r="C1450" s="41" t="s">
        <v>353</v>
      </c>
      <c r="D1450" s="41" t="s">
        <v>8113</v>
      </c>
      <c r="E1450" s="41" t="s">
        <v>4737</v>
      </c>
      <c r="F1450" s="41" t="s">
        <v>3113</v>
      </c>
      <c r="G1450" s="41">
        <v>46058</v>
      </c>
      <c r="H1450" s="41">
        <v>46391</v>
      </c>
      <c r="I1450" s="42"/>
      <c r="J1450" s="43">
        <v>36300000</v>
      </c>
      <c r="K1450" s="43"/>
      <c r="L1450" s="44">
        <v>0.2072072072072072</v>
      </c>
      <c r="M1450" s="45" t="s">
        <v>3114</v>
      </c>
      <c r="N1450" s="46" t="s">
        <v>32</v>
      </c>
    </row>
    <row r="1451" spans="1:14" s="29" customFormat="1" ht="74.7" customHeight="1" x14ac:dyDescent="0.2">
      <c r="A1451" s="40" t="s">
        <v>3115</v>
      </c>
      <c r="B1451" s="41">
        <v>46049</v>
      </c>
      <c r="C1451" s="41" t="s">
        <v>3116</v>
      </c>
      <c r="D1451" s="41" t="s">
        <v>8113</v>
      </c>
      <c r="E1451" s="41" t="s">
        <v>4737</v>
      </c>
      <c r="F1451" s="41" t="s">
        <v>3117</v>
      </c>
      <c r="G1451" s="41">
        <v>46059</v>
      </c>
      <c r="H1451" s="41">
        <v>46407</v>
      </c>
      <c r="I1451" s="42"/>
      <c r="J1451" s="43">
        <v>42474503</v>
      </c>
      <c r="K1451" s="43"/>
      <c r="L1451" s="44">
        <v>0.19540229885057472</v>
      </c>
      <c r="M1451" s="45" t="s">
        <v>8552</v>
      </c>
      <c r="N1451" s="46" t="s">
        <v>32</v>
      </c>
    </row>
    <row r="1452" spans="1:14" s="29" customFormat="1" ht="74.7" customHeight="1" x14ac:dyDescent="0.2">
      <c r="A1452" s="40" t="s">
        <v>3118</v>
      </c>
      <c r="B1452" s="41">
        <v>46049</v>
      </c>
      <c r="C1452" s="41" t="s">
        <v>1139</v>
      </c>
      <c r="D1452" s="41" t="s">
        <v>8113</v>
      </c>
      <c r="E1452" s="41" t="s">
        <v>4712</v>
      </c>
      <c r="F1452" s="41" t="s">
        <v>3119</v>
      </c>
      <c r="G1452" s="41">
        <v>46059</v>
      </c>
      <c r="H1452" s="41">
        <v>46407</v>
      </c>
      <c r="I1452" s="42"/>
      <c r="J1452" s="43">
        <v>79551250</v>
      </c>
      <c r="K1452" s="43"/>
      <c r="L1452" s="44">
        <v>0.19540229885057472</v>
      </c>
      <c r="M1452" s="45" t="s">
        <v>8553</v>
      </c>
      <c r="N1452" s="46" t="s">
        <v>32</v>
      </c>
    </row>
    <row r="1453" spans="1:14" s="29" customFormat="1" ht="74.7" customHeight="1" x14ac:dyDescent="0.2">
      <c r="A1453" s="40" t="s">
        <v>3120</v>
      </c>
      <c r="B1453" s="41">
        <v>46049</v>
      </c>
      <c r="C1453" s="41" t="s">
        <v>778</v>
      </c>
      <c r="D1453" s="41" t="s">
        <v>8113</v>
      </c>
      <c r="E1453" s="41" t="s">
        <v>4737</v>
      </c>
      <c r="F1453" s="41" t="s">
        <v>3121</v>
      </c>
      <c r="G1453" s="41">
        <v>46059</v>
      </c>
      <c r="H1453" s="41">
        <v>46407</v>
      </c>
      <c r="I1453" s="42"/>
      <c r="J1453" s="43">
        <v>42474503</v>
      </c>
      <c r="K1453" s="43"/>
      <c r="L1453" s="44">
        <v>0.19540229885057472</v>
      </c>
      <c r="M1453" s="45" t="s">
        <v>8554</v>
      </c>
      <c r="N1453" s="46" t="s">
        <v>32</v>
      </c>
    </row>
    <row r="1454" spans="1:14" s="29" customFormat="1" ht="74.7" customHeight="1" x14ac:dyDescent="0.2">
      <c r="A1454" s="40" t="s">
        <v>3122</v>
      </c>
      <c r="B1454" s="41">
        <v>46049</v>
      </c>
      <c r="C1454" s="41" t="s">
        <v>3123</v>
      </c>
      <c r="D1454" s="41" t="s">
        <v>8113</v>
      </c>
      <c r="E1454" s="41" t="s">
        <v>4712</v>
      </c>
      <c r="F1454" s="41" t="s">
        <v>3124</v>
      </c>
      <c r="G1454" s="41">
        <v>46059</v>
      </c>
      <c r="H1454" s="41">
        <v>46407</v>
      </c>
      <c r="I1454" s="42"/>
      <c r="J1454" s="43">
        <v>112690996</v>
      </c>
      <c r="K1454" s="43"/>
      <c r="L1454" s="44">
        <v>0.19540229885057472</v>
      </c>
      <c r="M1454" s="45" t="s">
        <v>8555</v>
      </c>
      <c r="N1454" s="46" t="s">
        <v>32</v>
      </c>
    </row>
    <row r="1455" spans="1:14" s="29" customFormat="1" ht="74.7" customHeight="1" x14ac:dyDescent="0.2">
      <c r="A1455" s="40" t="s">
        <v>3125</v>
      </c>
      <c r="B1455" s="41">
        <v>46049</v>
      </c>
      <c r="C1455" s="41" t="s">
        <v>60</v>
      </c>
      <c r="D1455" s="41" t="s">
        <v>8113</v>
      </c>
      <c r="E1455" s="41" t="s">
        <v>4712</v>
      </c>
      <c r="F1455" s="41" t="s">
        <v>3126</v>
      </c>
      <c r="G1455" s="41">
        <v>46056</v>
      </c>
      <c r="H1455" s="41">
        <v>46404</v>
      </c>
      <c r="I1455" s="42"/>
      <c r="J1455" s="43">
        <v>74732175</v>
      </c>
      <c r="K1455" s="43"/>
      <c r="L1455" s="44">
        <v>0.20402298850574713</v>
      </c>
      <c r="M1455" s="45" t="s">
        <v>8556</v>
      </c>
      <c r="N1455" s="46" t="s">
        <v>32</v>
      </c>
    </row>
    <row r="1456" spans="1:14" s="29" customFormat="1" ht="74.7" customHeight="1" x14ac:dyDescent="0.2">
      <c r="A1456" s="40" t="s">
        <v>3127</v>
      </c>
      <c r="B1456" s="41">
        <v>46049</v>
      </c>
      <c r="C1456" s="41" t="s">
        <v>1076</v>
      </c>
      <c r="D1456" s="41" t="s">
        <v>8113</v>
      </c>
      <c r="E1456" s="41" t="s">
        <v>4712</v>
      </c>
      <c r="F1456" s="41" t="s">
        <v>3128</v>
      </c>
      <c r="G1456" s="41">
        <v>46058</v>
      </c>
      <c r="H1456" s="41">
        <v>46406</v>
      </c>
      <c r="I1456" s="42"/>
      <c r="J1456" s="43">
        <v>53378998</v>
      </c>
      <c r="K1456" s="43"/>
      <c r="L1456" s="44">
        <v>0.19827586206896552</v>
      </c>
      <c r="M1456" s="45" t="s">
        <v>8557</v>
      </c>
      <c r="N1456" s="46" t="s">
        <v>32</v>
      </c>
    </row>
    <row r="1457" spans="1:14" s="29" customFormat="1" ht="74.7" customHeight="1" x14ac:dyDescent="0.2">
      <c r="A1457" s="40" t="s">
        <v>3129</v>
      </c>
      <c r="B1457" s="41">
        <v>46049</v>
      </c>
      <c r="C1457" s="41" t="s">
        <v>1223</v>
      </c>
      <c r="D1457" s="41" t="s">
        <v>8113</v>
      </c>
      <c r="E1457" s="41" t="s">
        <v>4712</v>
      </c>
      <c r="F1457" s="41" t="s">
        <v>3130</v>
      </c>
      <c r="G1457" s="41">
        <v>46058</v>
      </c>
      <c r="H1457" s="41">
        <v>46406</v>
      </c>
      <c r="I1457" s="42"/>
      <c r="J1457" s="43">
        <v>53378998</v>
      </c>
      <c r="K1457" s="43"/>
      <c r="L1457" s="44">
        <v>0.19827586206896552</v>
      </c>
      <c r="M1457" s="45" t="s">
        <v>8558</v>
      </c>
      <c r="N1457" s="46" t="s">
        <v>32</v>
      </c>
    </row>
    <row r="1458" spans="1:14" s="29" customFormat="1" ht="74.7" customHeight="1" x14ac:dyDescent="0.2">
      <c r="A1458" s="40" t="s">
        <v>3131</v>
      </c>
      <c r="B1458" s="41">
        <v>46049</v>
      </c>
      <c r="C1458" s="41" t="s">
        <v>114</v>
      </c>
      <c r="D1458" s="41" t="s">
        <v>8113</v>
      </c>
      <c r="E1458" s="41" t="s">
        <v>4737</v>
      </c>
      <c r="F1458" s="41" t="s">
        <v>3132</v>
      </c>
      <c r="G1458" s="41">
        <v>46066</v>
      </c>
      <c r="H1458" s="41">
        <v>46414</v>
      </c>
      <c r="I1458" s="42"/>
      <c r="J1458" s="43">
        <v>42351388</v>
      </c>
      <c r="K1458" s="43"/>
      <c r="L1458" s="44">
        <v>0.17528735632183909</v>
      </c>
      <c r="M1458" s="45" t="s">
        <v>8559</v>
      </c>
      <c r="N1458" s="46" t="s">
        <v>32</v>
      </c>
    </row>
    <row r="1459" spans="1:14" s="29" customFormat="1" ht="74.7" customHeight="1" x14ac:dyDescent="0.2">
      <c r="A1459" s="40" t="s">
        <v>3133</v>
      </c>
      <c r="B1459" s="41">
        <v>46049</v>
      </c>
      <c r="C1459" s="41" t="s">
        <v>1122</v>
      </c>
      <c r="D1459" s="41" t="s">
        <v>8113</v>
      </c>
      <c r="E1459" s="41" t="s">
        <v>4712</v>
      </c>
      <c r="F1459" s="41" t="s">
        <v>3134</v>
      </c>
      <c r="G1459" s="41">
        <v>46058</v>
      </c>
      <c r="H1459" s="41">
        <v>46406</v>
      </c>
      <c r="I1459" s="42"/>
      <c r="J1459" s="43">
        <v>53378998</v>
      </c>
      <c r="K1459" s="43"/>
      <c r="L1459" s="44">
        <v>0.19827586206896552</v>
      </c>
      <c r="M1459" s="45" t="s">
        <v>8560</v>
      </c>
      <c r="N1459" s="46" t="s">
        <v>32</v>
      </c>
    </row>
    <row r="1460" spans="1:14" s="29" customFormat="1" ht="74.7" customHeight="1" x14ac:dyDescent="0.2">
      <c r="A1460" s="40" t="s">
        <v>3135</v>
      </c>
      <c r="B1460" s="41">
        <v>46050</v>
      </c>
      <c r="C1460" s="41" t="s">
        <v>3136</v>
      </c>
      <c r="D1460" s="41" t="s">
        <v>8113</v>
      </c>
      <c r="E1460" s="41" t="s">
        <v>4712</v>
      </c>
      <c r="F1460" s="41" t="s">
        <v>3137</v>
      </c>
      <c r="G1460" s="41">
        <v>46063</v>
      </c>
      <c r="H1460" s="41">
        <v>46411</v>
      </c>
      <c r="I1460" s="42"/>
      <c r="J1460" s="43">
        <v>83925850</v>
      </c>
      <c r="K1460" s="43"/>
      <c r="L1460" s="44">
        <v>0.18390804597701149</v>
      </c>
      <c r="M1460" s="45" t="s">
        <v>8561</v>
      </c>
      <c r="N1460" s="46" t="s">
        <v>32</v>
      </c>
    </row>
    <row r="1461" spans="1:14" s="29" customFormat="1" ht="74.7" customHeight="1" x14ac:dyDescent="0.2">
      <c r="A1461" s="40" t="s">
        <v>3138</v>
      </c>
      <c r="B1461" s="41">
        <v>46049</v>
      </c>
      <c r="C1461" s="41" t="s">
        <v>362</v>
      </c>
      <c r="D1461" s="41" t="s">
        <v>8113</v>
      </c>
      <c r="E1461" s="41" t="s">
        <v>4712</v>
      </c>
      <c r="F1461" s="41" t="s">
        <v>3139</v>
      </c>
      <c r="G1461" s="41">
        <v>46051</v>
      </c>
      <c r="H1461" s="41">
        <v>46399</v>
      </c>
      <c r="I1461" s="42"/>
      <c r="J1461" s="43">
        <v>152734950</v>
      </c>
      <c r="K1461" s="43"/>
      <c r="L1461" s="44">
        <v>0.21839080459770116</v>
      </c>
      <c r="M1461" s="45" t="s">
        <v>8562</v>
      </c>
      <c r="N1461" s="46" t="s">
        <v>32</v>
      </c>
    </row>
    <row r="1462" spans="1:14" s="29" customFormat="1" ht="74.7" customHeight="1" x14ac:dyDescent="0.2">
      <c r="A1462" s="40" t="s">
        <v>3140</v>
      </c>
      <c r="B1462" s="41">
        <v>46049</v>
      </c>
      <c r="C1462" s="41" t="s">
        <v>1412</v>
      </c>
      <c r="D1462" s="41" t="s">
        <v>8113</v>
      </c>
      <c r="E1462" s="41" t="s">
        <v>4712</v>
      </c>
      <c r="F1462" s="41" t="s">
        <v>3141</v>
      </c>
      <c r="G1462" s="41">
        <v>46058</v>
      </c>
      <c r="H1462" s="41">
        <v>46391</v>
      </c>
      <c r="I1462" s="42"/>
      <c r="J1462" s="43">
        <v>48598000</v>
      </c>
      <c r="K1462" s="43"/>
      <c r="L1462" s="44">
        <v>0.2072072072072072</v>
      </c>
      <c r="M1462" s="45" t="s">
        <v>8563</v>
      </c>
      <c r="N1462" s="46" t="s">
        <v>32</v>
      </c>
    </row>
    <row r="1463" spans="1:14" s="29" customFormat="1" ht="74.7" customHeight="1" x14ac:dyDescent="0.2">
      <c r="A1463" s="40" t="s">
        <v>3142</v>
      </c>
      <c r="B1463" s="41">
        <v>46048</v>
      </c>
      <c r="C1463" s="41" t="s">
        <v>51</v>
      </c>
      <c r="D1463" s="41" t="s">
        <v>8113</v>
      </c>
      <c r="E1463" s="41" t="s">
        <v>4712</v>
      </c>
      <c r="F1463" s="41" t="s">
        <v>3143</v>
      </c>
      <c r="G1463" s="41">
        <v>46051</v>
      </c>
      <c r="H1463" s="41">
        <v>46399</v>
      </c>
      <c r="I1463" s="42"/>
      <c r="J1463" s="43">
        <v>71067700</v>
      </c>
      <c r="K1463" s="43"/>
      <c r="L1463" s="44">
        <v>0.21839080459770116</v>
      </c>
      <c r="M1463" s="45" t="s">
        <v>8564</v>
      </c>
      <c r="N1463" s="46" t="s">
        <v>32</v>
      </c>
    </row>
    <row r="1464" spans="1:14" s="29" customFormat="1" ht="74.7" customHeight="1" x14ac:dyDescent="0.2">
      <c r="A1464" s="40" t="s">
        <v>3144</v>
      </c>
      <c r="B1464" s="41">
        <v>46048</v>
      </c>
      <c r="C1464" s="41" t="s">
        <v>1086</v>
      </c>
      <c r="D1464" s="41" t="s">
        <v>8113</v>
      </c>
      <c r="E1464" s="41" t="s">
        <v>4712</v>
      </c>
      <c r="F1464" s="41" t="s">
        <v>3145</v>
      </c>
      <c r="G1464" s="41">
        <v>46057</v>
      </c>
      <c r="H1464" s="41">
        <v>46405</v>
      </c>
      <c r="I1464" s="42"/>
      <c r="J1464" s="43">
        <v>59311250</v>
      </c>
      <c r="K1464" s="43"/>
      <c r="L1464" s="44">
        <v>0.20114942528735633</v>
      </c>
      <c r="M1464" s="45" t="s">
        <v>3146</v>
      </c>
      <c r="N1464" s="46" t="s">
        <v>32</v>
      </c>
    </row>
    <row r="1465" spans="1:14" s="29" customFormat="1" ht="74.7" customHeight="1" x14ac:dyDescent="0.2">
      <c r="A1465" s="40" t="s">
        <v>3147</v>
      </c>
      <c r="B1465" s="41">
        <v>46049</v>
      </c>
      <c r="C1465" s="41" t="s">
        <v>3148</v>
      </c>
      <c r="D1465" s="41" t="s">
        <v>8113</v>
      </c>
      <c r="E1465" s="41" t="s">
        <v>4737</v>
      </c>
      <c r="F1465" s="41" t="s">
        <v>3149</v>
      </c>
      <c r="G1465" s="41">
        <v>46059</v>
      </c>
      <c r="H1465" s="41">
        <v>46407</v>
      </c>
      <c r="I1465" s="42"/>
      <c r="J1465" s="43">
        <v>42351388</v>
      </c>
      <c r="K1465" s="43"/>
      <c r="L1465" s="44">
        <v>0.19540229885057472</v>
      </c>
      <c r="M1465" s="45" t="s">
        <v>3150</v>
      </c>
      <c r="N1465" s="46" t="s">
        <v>32</v>
      </c>
    </row>
    <row r="1466" spans="1:14" s="29" customFormat="1" ht="74.7" customHeight="1" x14ac:dyDescent="0.2">
      <c r="A1466" s="40" t="s">
        <v>3151</v>
      </c>
      <c r="B1466" s="41">
        <v>46049</v>
      </c>
      <c r="C1466" s="41" t="s">
        <v>8565</v>
      </c>
      <c r="D1466" s="41" t="s">
        <v>8113</v>
      </c>
      <c r="E1466" s="41" t="s">
        <v>4712</v>
      </c>
      <c r="F1466" s="41" t="s">
        <v>3152</v>
      </c>
      <c r="G1466" s="41">
        <v>46057</v>
      </c>
      <c r="H1466" s="41">
        <v>46405</v>
      </c>
      <c r="I1466" s="42"/>
      <c r="J1466" s="43">
        <v>71067700</v>
      </c>
      <c r="K1466" s="43"/>
      <c r="L1466" s="44">
        <v>0.20114942528735633</v>
      </c>
      <c r="M1466" s="45" t="s">
        <v>8566</v>
      </c>
      <c r="N1466" s="46" t="s">
        <v>32</v>
      </c>
    </row>
    <row r="1467" spans="1:14" s="29" customFormat="1" ht="74.7" customHeight="1" x14ac:dyDescent="0.2">
      <c r="A1467" s="40" t="s">
        <v>3153</v>
      </c>
      <c r="B1467" s="41">
        <v>46049</v>
      </c>
      <c r="C1467" s="41" t="s">
        <v>365</v>
      </c>
      <c r="D1467" s="41" t="s">
        <v>8113</v>
      </c>
      <c r="E1467" s="41" t="s">
        <v>4712</v>
      </c>
      <c r="F1467" s="41" t="s">
        <v>3154</v>
      </c>
      <c r="G1467" s="41">
        <v>46057</v>
      </c>
      <c r="H1467" s="41">
        <v>46405</v>
      </c>
      <c r="I1467" s="42"/>
      <c r="J1467" s="43">
        <v>71067700</v>
      </c>
      <c r="K1467" s="43"/>
      <c r="L1467" s="44">
        <v>0.20114942528735633</v>
      </c>
      <c r="M1467" s="45" t="s">
        <v>8567</v>
      </c>
      <c r="N1467" s="46" t="s">
        <v>32</v>
      </c>
    </row>
    <row r="1468" spans="1:14" s="29" customFormat="1" ht="74.7" customHeight="1" x14ac:dyDescent="0.2">
      <c r="A1468" s="40" t="s">
        <v>3155</v>
      </c>
      <c r="B1468" s="41">
        <v>46049</v>
      </c>
      <c r="C1468" s="41" t="s">
        <v>8568</v>
      </c>
      <c r="D1468" s="41" t="s">
        <v>8113</v>
      </c>
      <c r="E1468" s="41" t="s">
        <v>4712</v>
      </c>
      <c r="F1468" s="41" t="s">
        <v>3156</v>
      </c>
      <c r="G1468" s="41">
        <v>46057</v>
      </c>
      <c r="H1468" s="41">
        <v>46405</v>
      </c>
      <c r="I1468" s="42"/>
      <c r="J1468" s="43">
        <v>71067700</v>
      </c>
      <c r="K1468" s="43"/>
      <c r="L1468" s="44">
        <v>0.20114942528735633</v>
      </c>
      <c r="M1468" s="45" t="s">
        <v>8569</v>
      </c>
      <c r="N1468" s="46" t="s">
        <v>32</v>
      </c>
    </row>
    <row r="1469" spans="1:14" s="29" customFormat="1" ht="74.7" customHeight="1" x14ac:dyDescent="0.2">
      <c r="A1469" s="40" t="s">
        <v>3157</v>
      </c>
      <c r="B1469" s="41">
        <v>46049</v>
      </c>
      <c r="C1469" s="41" t="s">
        <v>1071</v>
      </c>
      <c r="D1469" s="41" t="s">
        <v>8113</v>
      </c>
      <c r="E1469" s="41" t="s">
        <v>4712</v>
      </c>
      <c r="F1469" s="41" t="s">
        <v>3158</v>
      </c>
      <c r="G1469" s="41">
        <v>46062</v>
      </c>
      <c r="H1469" s="41">
        <v>46410</v>
      </c>
      <c r="I1469" s="42"/>
      <c r="J1469" s="43">
        <v>53378998</v>
      </c>
      <c r="K1469" s="43"/>
      <c r="L1469" s="44">
        <v>0.18678160919540229</v>
      </c>
      <c r="M1469" s="45" t="s">
        <v>8570</v>
      </c>
      <c r="N1469" s="46" t="s">
        <v>32</v>
      </c>
    </row>
    <row r="1470" spans="1:14" s="29" customFormat="1" ht="74.7" customHeight="1" x14ac:dyDescent="0.2">
      <c r="A1470" s="40" t="s">
        <v>3159</v>
      </c>
      <c r="B1470" s="41">
        <v>46049</v>
      </c>
      <c r="C1470" s="41" t="s">
        <v>1091</v>
      </c>
      <c r="D1470" s="41" t="s">
        <v>8113</v>
      </c>
      <c r="E1470" s="41" t="s">
        <v>4712</v>
      </c>
      <c r="F1470" s="41" t="s">
        <v>3160</v>
      </c>
      <c r="G1470" s="41">
        <v>46065</v>
      </c>
      <c r="H1470" s="41">
        <v>46413</v>
      </c>
      <c r="I1470" s="42"/>
      <c r="J1470" s="43">
        <v>53378998</v>
      </c>
      <c r="K1470" s="43"/>
      <c r="L1470" s="44">
        <v>0.17816091954022989</v>
      </c>
      <c r="M1470" s="45" t="s">
        <v>8571</v>
      </c>
      <c r="N1470" s="46" t="s">
        <v>32</v>
      </c>
    </row>
    <row r="1471" spans="1:14" s="29" customFormat="1" ht="74.7" customHeight="1" x14ac:dyDescent="0.2">
      <c r="A1471" s="40" t="s">
        <v>3161</v>
      </c>
      <c r="B1471" s="41">
        <v>46049</v>
      </c>
      <c r="C1471" s="41" t="s">
        <v>120</v>
      </c>
      <c r="D1471" s="41" t="s">
        <v>8113</v>
      </c>
      <c r="E1471" s="41" t="s">
        <v>4712</v>
      </c>
      <c r="F1471" s="41" t="s">
        <v>3162</v>
      </c>
      <c r="G1471" s="41">
        <v>46064</v>
      </c>
      <c r="H1471" s="41">
        <v>46412</v>
      </c>
      <c r="I1471" s="42"/>
      <c r="J1471" s="43">
        <v>68801050</v>
      </c>
      <c r="K1471" s="43"/>
      <c r="L1471" s="44">
        <v>0.18103448275862069</v>
      </c>
      <c r="M1471" s="45" t="s">
        <v>8572</v>
      </c>
      <c r="N1471" s="46" t="s">
        <v>32</v>
      </c>
    </row>
    <row r="1472" spans="1:14" s="29" customFormat="1" ht="74.7" customHeight="1" x14ac:dyDescent="0.2">
      <c r="A1472" s="40" t="s">
        <v>3163</v>
      </c>
      <c r="B1472" s="41">
        <v>46049</v>
      </c>
      <c r="C1472" s="41" t="s">
        <v>53</v>
      </c>
      <c r="D1472" s="41" t="s">
        <v>8113</v>
      </c>
      <c r="E1472" s="41" t="s">
        <v>4712</v>
      </c>
      <c r="F1472" s="41" t="s">
        <v>3164</v>
      </c>
      <c r="G1472" s="41">
        <v>46058</v>
      </c>
      <c r="H1472" s="41">
        <v>46406</v>
      </c>
      <c r="I1472" s="42"/>
      <c r="J1472" s="43">
        <v>71067700</v>
      </c>
      <c r="K1472" s="43"/>
      <c r="L1472" s="44">
        <v>0.19827586206896552</v>
      </c>
      <c r="M1472" s="45" t="s">
        <v>8573</v>
      </c>
      <c r="N1472" s="46" t="s">
        <v>32</v>
      </c>
    </row>
    <row r="1473" spans="1:14" s="29" customFormat="1" ht="74.7" customHeight="1" x14ac:dyDescent="0.2">
      <c r="A1473" s="40" t="s">
        <v>3165</v>
      </c>
      <c r="B1473" s="41">
        <v>46049</v>
      </c>
      <c r="C1473" s="41" t="s">
        <v>1406</v>
      </c>
      <c r="D1473" s="41" t="s">
        <v>8113</v>
      </c>
      <c r="E1473" s="41" t="s">
        <v>4712</v>
      </c>
      <c r="F1473" s="41" t="s">
        <v>3166</v>
      </c>
      <c r="G1473" s="41">
        <v>46058</v>
      </c>
      <c r="H1473" s="41">
        <v>46406</v>
      </c>
      <c r="I1473" s="42"/>
      <c r="J1473" s="43">
        <v>71067700</v>
      </c>
      <c r="K1473" s="43"/>
      <c r="L1473" s="44">
        <v>0.19827586206896552</v>
      </c>
      <c r="M1473" s="45" t="s">
        <v>8574</v>
      </c>
      <c r="N1473" s="46" t="s">
        <v>32</v>
      </c>
    </row>
    <row r="1474" spans="1:14" s="29" customFormat="1" ht="74.7" customHeight="1" x14ac:dyDescent="0.2">
      <c r="A1474" s="40" t="s">
        <v>3167</v>
      </c>
      <c r="B1474" s="41">
        <v>46049</v>
      </c>
      <c r="C1474" s="41" t="s">
        <v>1229</v>
      </c>
      <c r="D1474" s="41" t="s">
        <v>8113</v>
      </c>
      <c r="E1474" s="41" t="s">
        <v>4712</v>
      </c>
      <c r="F1474" s="41" t="s">
        <v>3168</v>
      </c>
      <c r="G1474" s="41">
        <v>46058</v>
      </c>
      <c r="H1474" s="41">
        <v>46406</v>
      </c>
      <c r="I1474" s="42"/>
      <c r="J1474" s="43">
        <v>83925850</v>
      </c>
      <c r="K1474" s="43"/>
      <c r="L1474" s="44">
        <v>0.19827586206896552</v>
      </c>
      <c r="M1474" s="45" t="s">
        <v>8575</v>
      </c>
      <c r="N1474" s="46" t="s">
        <v>32</v>
      </c>
    </row>
    <row r="1475" spans="1:14" s="29" customFormat="1" ht="74.7" customHeight="1" x14ac:dyDescent="0.2">
      <c r="A1475" s="40" t="s">
        <v>3169</v>
      </c>
      <c r="B1475" s="41">
        <v>46049</v>
      </c>
      <c r="C1475" s="41" t="s">
        <v>3170</v>
      </c>
      <c r="D1475" s="41" t="s">
        <v>8113</v>
      </c>
      <c r="E1475" s="41" t="s">
        <v>4712</v>
      </c>
      <c r="F1475" s="41" t="s">
        <v>3171</v>
      </c>
      <c r="G1475" s="41">
        <v>46063</v>
      </c>
      <c r="H1475" s="41">
        <v>46411</v>
      </c>
      <c r="I1475" s="42"/>
      <c r="J1475" s="43">
        <v>71067700</v>
      </c>
      <c r="K1475" s="43"/>
      <c r="L1475" s="44">
        <v>0.18390804597701149</v>
      </c>
      <c r="M1475" s="45" t="s">
        <v>8576</v>
      </c>
      <c r="N1475" s="46" t="s">
        <v>32</v>
      </c>
    </row>
    <row r="1476" spans="1:14" s="29" customFormat="1" ht="74.7" customHeight="1" x14ac:dyDescent="0.2">
      <c r="A1476" s="40" t="s">
        <v>3172</v>
      </c>
      <c r="B1476" s="41">
        <v>46049</v>
      </c>
      <c r="C1476" s="41" t="s">
        <v>3173</v>
      </c>
      <c r="D1476" s="41" t="s">
        <v>8113</v>
      </c>
      <c r="E1476" s="41" t="s">
        <v>4712</v>
      </c>
      <c r="F1476" s="41" t="s">
        <v>3174</v>
      </c>
      <c r="G1476" s="41">
        <v>46063</v>
      </c>
      <c r="H1476" s="41">
        <v>46411</v>
      </c>
      <c r="I1476" s="42"/>
      <c r="J1476" s="43">
        <v>71067700</v>
      </c>
      <c r="K1476" s="43"/>
      <c r="L1476" s="44">
        <v>0.18390804597701149</v>
      </c>
      <c r="M1476" s="45" t="s">
        <v>8577</v>
      </c>
      <c r="N1476" s="46" t="s">
        <v>32</v>
      </c>
    </row>
    <row r="1477" spans="1:14" s="29" customFormat="1" ht="74.7" customHeight="1" x14ac:dyDescent="0.2">
      <c r="A1477" s="40" t="s">
        <v>3175</v>
      </c>
      <c r="B1477" s="41">
        <v>46048</v>
      </c>
      <c r="C1477" s="41" t="s">
        <v>3176</v>
      </c>
      <c r="D1477" s="41" t="s">
        <v>8113</v>
      </c>
      <c r="E1477" s="41" t="s">
        <v>4712</v>
      </c>
      <c r="F1477" s="41" t="s">
        <v>3177</v>
      </c>
      <c r="G1477" s="41">
        <v>46052</v>
      </c>
      <c r="H1477" s="41">
        <v>46400</v>
      </c>
      <c r="I1477" s="42"/>
      <c r="J1477" s="43">
        <v>50804999</v>
      </c>
      <c r="K1477" s="43"/>
      <c r="L1477" s="44">
        <v>0.21551724137931033</v>
      </c>
      <c r="M1477" s="45" t="s">
        <v>3178</v>
      </c>
      <c r="N1477" s="46" t="s">
        <v>32</v>
      </c>
    </row>
    <row r="1478" spans="1:14" s="29" customFormat="1" ht="74.7" customHeight="1" x14ac:dyDescent="0.2">
      <c r="A1478" s="40" t="s">
        <v>3179</v>
      </c>
      <c r="B1478" s="41">
        <v>46049</v>
      </c>
      <c r="C1478" s="41" t="s">
        <v>1221</v>
      </c>
      <c r="D1478" s="41" t="s">
        <v>8113</v>
      </c>
      <c r="E1478" s="41" t="s">
        <v>4712</v>
      </c>
      <c r="F1478" s="41" t="s">
        <v>3180</v>
      </c>
      <c r="G1478" s="41">
        <v>46062</v>
      </c>
      <c r="H1478" s="41">
        <v>46410</v>
      </c>
      <c r="I1478" s="42"/>
      <c r="J1478" s="43">
        <v>71067700</v>
      </c>
      <c r="K1478" s="43"/>
      <c r="L1478" s="44">
        <v>0.18678160919540229</v>
      </c>
      <c r="M1478" s="45" t="s">
        <v>8578</v>
      </c>
      <c r="N1478" s="46" t="s">
        <v>32</v>
      </c>
    </row>
    <row r="1479" spans="1:14" s="29" customFormat="1" ht="74.7" customHeight="1" x14ac:dyDescent="0.2">
      <c r="A1479" s="40" t="s">
        <v>3181</v>
      </c>
      <c r="B1479" s="41">
        <v>46049</v>
      </c>
      <c r="C1479" s="41" t="s">
        <v>3182</v>
      </c>
      <c r="D1479" s="41" t="s">
        <v>8113</v>
      </c>
      <c r="E1479" s="41" t="s">
        <v>4712</v>
      </c>
      <c r="F1479" s="41" t="s">
        <v>3183</v>
      </c>
      <c r="G1479" s="41">
        <v>46062</v>
      </c>
      <c r="H1479" s="41">
        <v>46410</v>
      </c>
      <c r="I1479" s="42"/>
      <c r="J1479" s="43">
        <v>80500000</v>
      </c>
      <c r="K1479" s="43"/>
      <c r="L1479" s="44">
        <v>0.18678160919540229</v>
      </c>
      <c r="M1479" s="45" t="s">
        <v>8579</v>
      </c>
      <c r="N1479" s="46" t="s">
        <v>32</v>
      </c>
    </row>
    <row r="1480" spans="1:14" s="29" customFormat="1" ht="74.7" customHeight="1" x14ac:dyDescent="0.2">
      <c r="A1480" s="40" t="s">
        <v>3184</v>
      </c>
      <c r="B1480" s="41">
        <v>46050</v>
      </c>
      <c r="C1480" s="41" t="s">
        <v>1142</v>
      </c>
      <c r="D1480" s="41" t="s">
        <v>8113</v>
      </c>
      <c r="E1480" s="41" t="s">
        <v>4712</v>
      </c>
      <c r="F1480" s="41" t="s">
        <v>3185</v>
      </c>
      <c r="G1480" s="41">
        <v>46063</v>
      </c>
      <c r="H1480" s="41">
        <v>46396</v>
      </c>
      <c r="I1480" s="42"/>
      <c r="J1480" s="43">
        <v>48598000</v>
      </c>
      <c r="K1480" s="43"/>
      <c r="L1480" s="44">
        <v>0.19219219219219219</v>
      </c>
      <c r="M1480" s="45" t="s">
        <v>8580</v>
      </c>
      <c r="N1480" s="46" t="s">
        <v>32</v>
      </c>
    </row>
    <row r="1481" spans="1:14" s="29" customFormat="1" ht="74.7" customHeight="1" x14ac:dyDescent="0.2">
      <c r="A1481" s="40" t="s">
        <v>3186</v>
      </c>
      <c r="B1481" s="41">
        <v>46048</v>
      </c>
      <c r="C1481" s="41" t="s">
        <v>1233</v>
      </c>
      <c r="D1481" s="41" t="s">
        <v>8113</v>
      </c>
      <c r="E1481" s="41" t="s">
        <v>4712</v>
      </c>
      <c r="F1481" s="41" t="s">
        <v>3187</v>
      </c>
      <c r="G1481" s="41">
        <v>46052</v>
      </c>
      <c r="H1481" s="41">
        <v>46400</v>
      </c>
      <c r="I1481" s="42"/>
      <c r="J1481" s="43">
        <v>71067700</v>
      </c>
      <c r="K1481" s="43"/>
      <c r="L1481" s="44">
        <v>0.21551724137931033</v>
      </c>
      <c r="M1481" s="45" t="s">
        <v>3188</v>
      </c>
      <c r="N1481" s="46" t="s">
        <v>32</v>
      </c>
    </row>
    <row r="1482" spans="1:14" s="29" customFormat="1" ht="74.7" customHeight="1" x14ac:dyDescent="0.2">
      <c r="A1482" s="40" t="s">
        <v>3189</v>
      </c>
      <c r="B1482" s="41">
        <v>46050</v>
      </c>
      <c r="C1482" s="41" t="s">
        <v>3190</v>
      </c>
      <c r="D1482" s="41" t="s">
        <v>8113</v>
      </c>
      <c r="E1482" s="41" t="s">
        <v>4712</v>
      </c>
      <c r="F1482" s="41" t="s">
        <v>3191</v>
      </c>
      <c r="G1482" s="41">
        <v>46059</v>
      </c>
      <c r="H1482" s="41">
        <v>46407</v>
      </c>
      <c r="I1482" s="42"/>
      <c r="J1482" s="43">
        <v>59311250</v>
      </c>
      <c r="K1482" s="43"/>
      <c r="L1482" s="44">
        <v>0.19540229885057472</v>
      </c>
      <c r="M1482" s="45" t="s">
        <v>8581</v>
      </c>
      <c r="N1482" s="46" t="s">
        <v>32</v>
      </c>
    </row>
    <row r="1483" spans="1:14" s="29" customFormat="1" ht="74.7" customHeight="1" x14ac:dyDescent="0.2">
      <c r="A1483" s="40" t="s">
        <v>3192</v>
      </c>
      <c r="B1483" s="41">
        <v>46049</v>
      </c>
      <c r="C1483" s="41" t="s">
        <v>3193</v>
      </c>
      <c r="D1483" s="41" t="s">
        <v>8113</v>
      </c>
      <c r="E1483" s="41" t="s">
        <v>4712</v>
      </c>
      <c r="F1483" s="41" t="s">
        <v>3194</v>
      </c>
      <c r="G1483" s="41">
        <v>46057</v>
      </c>
      <c r="H1483" s="41">
        <v>46405</v>
      </c>
      <c r="I1483" s="42"/>
      <c r="J1483" s="43">
        <v>71067700</v>
      </c>
      <c r="K1483" s="43"/>
      <c r="L1483" s="44">
        <v>0.20114942528735633</v>
      </c>
      <c r="M1483" s="45" t="s">
        <v>8582</v>
      </c>
      <c r="N1483" s="46" t="s">
        <v>32</v>
      </c>
    </row>
    <row r="1484" spans="1:14" s="29" customFormat="1" ht="74.7" customHeight="1" x14ac:dyDescent="0.2">
      <c r="A1484" s="40" t="s">
        <v>3195</v>
      </c>
      <c r="B1484" s="41">
        <v>46049</v>
      </c>
      <c r="C1484" s="41" t="s">
        <v>3196</v>
      </c>
      <c r="D1484" s="41" t="s">
        <v>8113</v>
      </c>
      <c r="E1484" s="41" t="s">
        <v>4712</v>
      </c>
      <c r="F1484" s="41" t="s">
        <v>3197</v>
      </c>
      <c r="G1484" s="41">
        <v>46057</v>
      </c>
      <c r="H1484" s="41">
        <v>46405</v>
      </c>
      <c r="I1484" s="42"/>
      <c r="J1484" s="43">
        <v>71067700</v>
      </c>
      <c r="K1484" s="43"/>
      <c r="L1484" s="44">
        <v>0.20114942528735633</v>
      </c>
      <c r="M1484" s="45" t="s">
        <v>8583</v>
      </c>
      <c r="N1484" s="46" t="s">
        <v>32</v>
      </c>
    </row>
    <row r="1485" spans="1:14" s="29" customFormat="1" ht="74.7" customHeight="1" x14ac:dyDescent="0.2">
      <c r="A1485" s="40" t="s">
        <v>3198</v>
      </c>
      <c r="B1485" s="41">
        <v>46048</v>
      </c>
      <c r="C1485" s="41" t="s">
        <v>396</v>
      </c>
      <c r="D1485" s="41" t="s">
        <v>8113</v>
      </c>
      <c r="E1485" s="41" t="s">
        <v>4712</v>
      </c>
      <c r="F1485" s="41" t="s">
        <v>3199</v>
      </c>
      <c r="G1485" s="41">
        <v>46055</v>
      </c>
      <c r="H1485" s="41">
        <v>46403</v>
      </c>
      <c r="I1485" s="42"/>
      <c r="J1485" s="43">
        <v>83035750</v>
      </c>
      <c r="K1485" s="43"/>
      <c r="L1485" s="44">
        <v>0.20689655172413793</v>
      </c>
      <c r="M1485" s="45" t="s">
        <v>3200</v>
      </c>
      <c r="N1485" s="46" t="s">
        <v>32</v>
      </c>
    </row>
    <row r="1486" spans="1:14" s="29" customFormat="1" ht="74.7" customHeight="1" x14ac:dyDescent="0.2">
      <c r="A1486" s="40" t="s">
        <v>3201</v>
      </c>
      <c r="B1486" s="41">
        <v>46049</v>
      </c>
      <c r="C1486" s="41" t="s">
        <v>131</v>
      </c>
      <c r="D1486" s="41" t="s">
        <v>8113</v>
      </c>
      <c r="E1486" s="41" t="s">
        <v>4712</v>
      </c>
      <c r="F1486" s="41" t="s">
        <v>3202</v>
      </c>
      <c r="G1486" s="41">
        <v>46058</v>
      </c>
      <c r="H1486" s="41">
        <v>46406</v>
      </c>
      <c r="I1486" s="42"/>
      <c r="J1486" s="43">
        <v>54565994</v>
      </c>
      <c r="K1486" s="43"/>
      <c r="L1486" s="44">
        <v>0.19827586206896552</v>
      </c>
      <c r="M1486" s="45" t="s">
        <v>8584</v>
      </c>
      <c r="N1486" s="46" t="s">
        <v>32</v>
      </c>
    </row>
    <row r="1487" spans="1:14" s="29" customFormat="1" ht="74.7" customHeight="1" x14ac:dyDescent="0.2">
      <c r="A1487" s="40" t="s">
        <v>3203</v>
      </c>
      <c r="B1487" s="41">
        <v>46049</v>
      </c>
      <c r="C1487" s="41" t="s">
        <v>3204</v>
      </c>
      <c r="D1487" s="41" t="s">
        <v>8113</v>
      </c>
      <c r="E1487" s="41" t="s">
        <v>4712</v>
      </c>
      <c r="F1487" s="41" t="s">
        <v>3205</v>
      </c>
      <c r="G1487" s="41">
        <v>46057</v>
      </c>
      <c r="H1487" s="41">
        <v>46405</v>
      </c>
      <c r="I1487" s="42"/>
      <c r="J1487" s="43">
        <v>71067700</v>
      </c>
      <c r="K1487" s="43"/>
      <c r="L1487" s="44">
        <v>0.20114942528735633</v>
      </c>
      <c r="M1487" s="45" t="s">
        <v>8585</v>
      </c>
      <c r="N1487" s="46" t="s">
        <v>32</v>
      </c>
    </row>
    <row r="1488" spans="1:14" s="29" customFormat="1" ht="74.7" customHeight="1" x14ac:dyDescent="0.2">
      <c r="A1488" s="40" t="s">
        <v>3206</v>
      </c>
      <c r="B1488" s="41">
        <v>46049</v>
      </c>
      <c r="C1488" s="41" t="s">
        <v>1143</v>
      </c>
      <c r="D1488" s="41" t="s">
        <v>8113</v>
      </c>
      <c r="E1488" s="41" t="s">
        <v>4712</v>
      </c>
      <c r="F1488" s="41" t="s">
        <v>3207</v>
      </c>
      <c r="G1488" s="41">
        <v>46064</v>
      </c>
      <c r="H1488" s="41">
        <v>46412</v>
      </c>
      <c r="I1488" s="42"/>
      <c r="J1488" s="43">
        <v>71067700</v>
      </c>
      <c r="K1488" s="43"/>
      <c r="L1488" s="44">
        <v>0.18103448275862069</v>
      </c>
      <c r="M1488" s="45" t="s">
        <v>8586</v>
      </c>
      <c r="N1488" s="46" t="s">
        <v>32</v>
      </c>
    </row>
    <row r="1489" spans="1:14" s="29" customFormat="1" ht="74.7" customHeight="1" x14ac:dyDescent="0.2">
      <c r="A1489" s="40" t="s">
        <v>3208</v>
      </c>
      <c r="B1489" s="41">
        <v>46049</v>
      </c>
      <c r="C1489" s="41" t="s">
        <v>3209</v>
      </c>
      <c r="D1489" s="41" t="s">
        <v>8113</v>
      </c>
      <c r="E1489" s="41" t="s">
        <v>4737</v>
      </c>
      <c r="F1489" s="41" t="s">
        <v>3210</v>
      </c>
      <c r="G1489" s="41">
        <v>46057</v>
      </c>
      <c r="H1489" s="41">
        <v>46405</v>
      </c>
      <c r="I1489" s="42"/>
      <c r="J1489" s="43">
        <v>35585991</v>
      </c>
      <c r="K1489" s="43"/>
      <c r="L1489" s="44">
        <v>0.20114942528735633</v>
      </c>
      <c r="M1489" s="45" t="s">
        <v>8587</v>
      </c>
      <c r="N1489" s="46" t="s">
        <v>32</v>
      </c>
    </row>
    <row r="1490" spans="1:14" s="29" customFormat="1" ht="74.7" customHeight="1" x14ac:dyDescent="0.2">
      <c r="A1490" s="40" t="s">
        <v>3211</v>
      </c>
      <c r="B1490" s="41">
        <v>46049</v>
      </c>
      <c r="C1490" s="41" t="s">
        <v>1064</v>
      </c>
      <c r="D1490" s="41" t="s">
        <v>8113</v>
      </c>
      <c r="E1490" s="41" t="s">
        <v>4737</v>
      </c>
      <c r="F1490" s="41" t="s">
        <v>3212</v>
      </c>
      <c r="G1490" s="41">
        <v>46057</v>
      </c>
      <c r="H1490" s="41">
        <v>46405</v>
      </c>
      <c r="I1490" s="42"/>
      <c r="J1490" s="43">
        <v>34332583</v>
      </c>
      <c r="K1490" s="43"/>
      <c r="L1490" s="44">
        <v>0.20114942528735633</v>
      </c>
      <c r="M1490" s="45" t="s">
        <v>8588</v>
      </c>
      <c r="N1490" s="46" t="s">
        <v>32</v>
      </c>
    </row>
    <row r="1491" spans="1:14" s="29" customFormat="1" ht="74.7" customHeight="1" x14ac:dyDescent="0.2">
      <c r="A1491" s="40" t="s">
        <v>3213</v>
      </c>
      <c r="B1491" s="41">
        <v>46048</v>
      </c>
      <c r="C1491" s="41" t="s">
        <v>443</v>
      </c>
      <c r="D1491" s="41" t="s">
        <v>8113</v>
      </c>
      <c r="E1491" s="41" t="s">
        <v>4712</v>
      </c>
      <c r="F1491" s="41" t="s">
        <v>3214</v>
      </c>
      <c r="G1491" s="41">
        <v>46056</v>
      </c>
      <c r="H1491" s="41">
        <v>46404</v>
      </c>
      <c r="I1491" s="42"/>
      <c r="J1491" s="43">
        <v>71067700</v>
      </c>
      <c r="K1491" s="43"/>
      <c r="L1491" s="44">
        <v>0.20402298850574713</v>
      </c>
      <c r="M1491" s="45" t="s">
        <v>8589</v>
      </c>
      <c r="N1491" s="46" t="s">
        <v>32</v>
      </c>
    </row>
    <row r="1492" spans="1:14" s="29" customFormat="1" ht="74.7" customHeight="1" x14ac:dyDescent="0.2">
      <c r="A1492" s="40" t="s">
        <v>3215</v>
      </c>
      <c r="B1492" s="41">
        <v>46050</v>
      </c>
      <c r="C1492" s="41" t="s">
        <v>1414</v>
      </c>
      <c r="D1492" s="41" t="s">
        <v>8113</v>
      </c>
      <c r="E1492" s="41" t="s">
        <v>4712</v>
      </c>
      <c r="F1492" s="41" t="s">
        <v>3216</v>
      </c>
      <c r="G1492" s="41">
        <v>46059</v>
      </c>
      <c r="H1492" s="41">
        <v>46407</v>
      </c>
      <c r="I1492" s="42"/>
      <c r="J1492" s="43">
        <v>71067700</v>
      </c>
      <c r="K1492" s="43"/>
      <c r="L1492" s="44">
        <v>0.19540229885057472</v>
      </c>
      <c r="M1492" s="45" t="s">
        <v>8590</v>
      </c>
      <c r="N1492" s="46" t="s">
        <v>32</v>
      </c>
    </row>
    <row r="1493" spans="1:14" s="29" customFormat="1" ht="74.7" customHeight="1" x14ac:dyDescent="0.2">
      <c r="A1493" s="40" t="s">
        <v>3217</v>
      </c>
      <c r="B1493" s="41">
        <v>46051</v>
      </c>
      <c r="C1493" s="41" t="s">
        <v>743</v>
      </c>
      <c r="D1493" s="41" t="s">
        <v>8113</v>
      </c>
      <c r="E1493" s="41" t="s">
        <v>4712</v>
      </c>
      <c r="F1493" s="41" t="s">
        <v>3218</v>
      </c>
      <c r="G1493" s="41">
        <v>46063</v>
      </c>
      <c r="H1493" s="41">
        <v>46411</v>
      </c>
      <c r="I1493" s="42"/>
      <c r="J1493" s="43">
        <v>71067700</v>
      </c>
      <c r="K1493" s="43"/>
      <c r="L1493" s="44">
        <v>0.18390804597701149</v>
      </c>
      <c r="M1493" s="45" t="s">
        <v>8591</v>
      </c>
      <c r="N1493" s="46" t="s">
        <v>32</v>
      </c>
    </row>
    <row r="1494" spans="1:14" s="29" customFormat="1" ht="74.7" customHeight="1" x14ac:dyDescent="0.2">
      <c r="A1494" s="40" t="s">
        <v>3219</v>
      </c>
      <c r="B1494" s="41">
        <v>46051</v>
      </c>
      <c r="C1494" s="41" t="s">
        <v>761</v>
      </c>
      <c r="D1494" s="41" t="s">
        <v>8113</v>
      </c>
      <c r="E1494" s="41" t="s">
        <v>4712</v>
      </c>
      <c r="F1494" s="41" t="s">
        <v>3220</v>
      </c>
      <c r="G1494" s="41">
        <v>46063</v>
      </c>
      <c r="H1494" s="41">
        <v>46411</v>
      </c>
      <c r="I1494" s="42"/>
      <c r="J1494" s="43">
        <v>71067700</v>
      </c>
      <c r="K1494" s="43"/>
      <c r="L1494" s="44">
        <v>0.18390804597701149</v>
      </c>
      <c r="M1494" s="45" t="s">
        <v>8592</v>
      </c>
      <c r="N1494" s="46" t="s">
        <v>32</v>
      </c>
    </row>
    <row r="1495" spans="1:14" s="29" customFormat="1" ht="74.7" customHeight="1" x14ac:dyDescent="0.2">
      <c r="A1495" s="40" t="s">
        <v>3221</v>
      </c>
      <c r="B1495" s="41">
        <v>46049</v>
      </c>
      <c r="C1495" s="41" t="s">
        <v>1115</v>
      </c>
      <c r="D1495" s="41" t="s">
        <v>8113</v>
      </c>
      <c r="E1495" s="41" t="s">
        <v>4712</v>
      </c>
      <c r="F1495" s="41" t="s">
        <v>3222</v>
      </c>
      <c r="G1495" s="41">
        <v>46064</v>
      </c>
      <c r="H1495" s="41">
        <v>46397</v>
      </c>
      <c r="I1495" s="42"/>
      <c r="J1495" s="43">
        <v>48598000</v>
      </c>
      <c r="K1495" s="43"/>
      <c r="L1495" s="44">
        <v>0.1891891891891892</v>
      </c>
      <c r="M1495" s="45" t="s">
        <v>8593</v>
      </c>
      <c r="N1495" s="46" t="s">
        <v>32</v>
      </c>
    </row>
    <row r="1496" spans="1:14" s="29" customFormat="1" ht="74.7" customHeight="1" x14ac:dyDescent="0.2">
      <c r="A1496" s="40" t="s">
        <v>3223</v>
      </c>
      <c r="B1496" s="41">
        <v>46049</v>
      </c>
      <c r="C1496" s="41" t="s">
        <v>395</v>
      </c>
      <c r="D1496" s="41" t="s">
        <v>8113</v>
      </c>
      <c r="E1496" s="41" t="s">
        <v>4712</v>
      </c>
      <c r="F1496" s="41" t="s">
        <v>3224</v>
      </c>
      <c r="G1496" s="41">
        <v>46063</v>
      </c>
      <c r="H1496" s="41">
        <v>46411</v>
      </c>
      <c r="I1496" s="42"/>
      <c r="J1496" s="43">
        <v>59311250</v>
      </c>
      <c r="K1496" s="43"/>
      <c r="L1496" s="44">
        <v>0.18390804597701149</v>
      </c>
      <c r="M1496" s="45" t="s">
        <v>8594</v>
      </c>
      <c r="N1496" s="46" t="s">
        <v>32</v>
      </c>
    </row>
    <row r="1497" spans="1:14" s="29" customFormat="1" ht="74.7" customHeight="1" x14ac:dyDescent="0.2">
      <c r="A1497" s="40" t="s">
        <v>3225</v>
      </c>
      <c r="B1497" s="41">
        <v>46049</v>
      </c>
      <c r="C1497" s="41" t="s">
        <v>1227</v>
      </c>
      <c r="D1497" s="41" t="s">
        <v>8113</v>
      </c>
      <c r="E1497" s="41" t="s">
        <v>4712</v>
      </c>
      <c r="F1497" s="41" t="s">
        <v>3226</v>
      </c>
      <c r="G1497" s="41">
        <v>46063</v>
      </c>
      <c r="H1497" s="41">
        <v>46411</v>
      </c>
      <c r="I1497" s="42"/>
      <c r="J1497" s="43">
        <v>71067700</v>
      </c>
      <c r="K1497" s="43"/>
      <c r="L1497" s="44">
        <v>0.18390804597701149</v>
      </c>
      <c r="M1497" s="45" t="s">
        <v>8595</v>
      </c>
      <c r="N1497" s="46" t="s">
        <v>32</v>
      </c>
    </row>
    <row r="1498" spans="1:14" s="29" customFormat="1" ht="74.7" customHeight="1" x14ac:dyDescent="0.2">
      <c r="A1498" s="40" t="s">
        <v>3227</v>
      </c>
      <c r="B1498" s="41">
        <v>46048</v>
      </c>
      <c r="C1498" s="41" t="s">
        <v>3228</v>
      </c>
      <c r="D1498" s="41" t="s">
        <v>8113</v>
      </c>
      <c r="E1498" s="41" t="s">
        <v>4737</v>
      </c>
      <c r="F1498" s="41" t="s">
        <v>3229</v>
      </c>
      <c r="G1498" s="41">
        <v>46051</v>
      </c>
      <c r="H1498" s="41">
        <v>46366</v>
      </c>
      <c r="I1498" s="42"/>
      <c r="J1498" s="43">
        <v>33706667</v>
      </c>
      <c r="K1498" s="43"/>
      <c r="L1498" s="44">
        <v>0.24126984126984127</v>
      </c>
      <c r="M1498" s="45" t="s">
        <v>3230</v>
      </c>
      <c r="N1498" s="46" t="s">
        <v>32</v>
      </c>
    </row>
    <row r="1499" spans="1:14" s="29" customFormat="1" ht="74.7" customHeight="1" x14ac:dyDescent="0.2">
      <c r="A1499" s="40" t="s">
        <v>3231</v>
      </c>
      <c r="B1499" s="41">
        <v>46049</v>
      </c>
      <c r="C1499" s="41" t="s">
        <v>1106</v>
      </c>
      <c r="D1499" s="41" t="s">
        <v>8113</v>
      </c>
      <c r="E1499" s="41" t="s">
        <v>4712</v>
      </c>
      <c r="F1499" s="41" t="s">
        <v>3232</v>
      </c>
      <c r="G1499" s="41">
        <v>46062</v>
      </c>
      <c r="H1499" s="41">
        <v>46410</v>
      </c>
      <c r="I1499" s="42"/>
      <c r="J1499" s="43">
        <v>50804999</v>
      </c>
      <c r="K1499" s="43"/>
      <c r="L1499" s="44">
        <v>0.18678160919540229</v>
      </c>
      <c r="M1499" s="45" t="s">
        <v>8596</v>
      </c>
      <c r="N1499" s="46" t="s">
        <v>32</v>
      </c>
    </row>
    <row r="1500" spans="1:14" s="29" customFormat="1" ht="74.7" customHeight="1" x14ac:dyDescent="0.2">
      <c r="A1500" s="40" t="s">
        <v>3233</v>
      </c>
      <c r="B1500" s="41">
        <v>46049</v>
      </c>
      <c r="C1500" s="41" t="s">
        <v>349</v>
      </c>
      <c r="D1500" s="41" t="s">
        <v>8113</v>
      </c>
      <c r="E1500" s="41" t="s">
        <v>4712</v>
      </c>
      <c r="F1500" s="41" t="s">
        <v>3234</v>
      </c>
      <c r="G1500" s="41">
        <v>46062</v>
      </c>
      <c r="H1500" s="41">
        <v>46410</v>
      </c>
      <c r="I1500" s="42"/>
      <c r="J1500" s="43">
        <v>71067700</v>
      </c>
      <c r="K1500" s="43"/>
      <c r="L1500" s="44">
        <v>0.18678160919540229</v>
      </c>
      <c r="M1500" s="45" t="s">
        <v>8597</v>
      </c>
      <c r="N1500" s="46" t="s">
        <v>32</v>
      </c>
    </row>
    <row r="1501" spans="1:14" s="29" customFormat="1" ht="74.7" customHeight="1" x14ac:dyDescent="0.2">
      <c r="A1501" s="40" t="s">
        <v>3235</v>
      </c>
      <c r="B1501" s="41">
        <v>46049</v>
      </c>
      <c r="C1501" s="41" t="s">
        <v>88</v>
      </c>
      <c r="D1501" s="41" t="s">
        <v>8113</v>
      </c>
      <c r="E1501" s="41" t="s">
        <v>4712</v>
      </c>
      <c r="F1501" s="41" t="s">
        <v>3236</v>
      </c>
      <c r="G1501" s="41">
        <v>46062</v>
      </c>
      <c r="H1501" s="41">
        <v>46410</v>
      </c>
      <c r="I1501" s="42"/>
      <c r="J1501" s="43">
        <v>71067700</v>
      </c>
      <c r="K1501" s="43"/>
      <c r="L1501" s="44">
        <v>0.18678160919540229</v>
      </c>
      <c r="M1501" s="45" t="s">
        <v>8598</v>
      </c>
      <c r="N1501" s="46" t="s">
        <v>32</v>
      </c>
    </row>
    <row r="1502" spans="1:14" s="29" customFormat="1" ht="74.7" customHeight="1" x14ac:dyDescent="0.2">
      <c r="A1502" s="40" t="s">
        <v>3237</v>
      </c>
      <c r="B1502" s="41">
        <v>46049</v>
      </c>
      <c r="C1502" s="41" t="s">
        <v>1462</v>
      </c>
      <c r="D1502" s="41" t="s">
        <v>8253</v>
      </c>
      <c r="E1502" s="41" t="s">
        <v>4712</v>
      </c>
      <c r="F1502" s="41" t="s">
        <v>3238</v>
      </c>
      <c r="G1502" s="41">
        <v>46057</v>
      </c>
      <c r="H1502" s="41">
        <v>46336</v>
      </c>
      <c r="I1502" s="42"/>
      <c r="J1502" s="43">
        <v>177706667</v>
      </c>
      <c r="K1502" s="43"/>
      <c r="L1502" s="44">
        <v>0.25089605734767023</v>
      </c>
      <c r="M1502" s="45" t="s">
        <v>3239</v>
      </c>
      <c r="N1502" s="46" t="s">
        <v>32</v>
      </c>
    </row>
    <row r="1503" spans="1:14" s="29" customFormat="1" ht="74.7" customHeight="1" x14ac:dyDescent="0.2">
      <c r="A1503" s="40" t="s">
        <v>3240</v>
      </c>
      <c r="B1503" s="41">
        <v>46048</v>
      </c>
      <c r="C1503" s="41" t="s">
        <v>440</v>
      </c>
      <c r="D1503" s="41" t="s">
        <v>8113</v>
      </c>
      <c r="E1503" s="41" t="s">
        <v>4712</v>
      </c>
      <c r="F1503" s="41" t="s">
        <v>3241</v>
      </c>
      <c r="G1503" s="41">
        <v>46055</v>
      </c>
      <c r="H1503" s="41">
        <v>46403</v>
      </c>
      <c r="I1503" s="42"/>
      <c r="J1503" s="43">
        <v>86594425</v>
      </c>
      <c r="K1503" s="43"/>
      <c r="L1503" s="44">
        <v>0.20689655172413793</v>
      </c>
      <c r="M1503" s="45" t="s">
        <v>3242</v>
      </c>
      <c r="N1503" s="46" t="s">
        <v>32</v>
      </c>
    </row>
    <row r="1504" spans="1:14" s="29" customFormat="1" ht="74.7" customHeight="1" x14ac:dyDescent="0.2">
      <c r="A1504" s="40" t="s">
        <v>3243</v>
      </c>
      <c r="B1504" s="41">
        <v>46049</v>
      </c>
      <c r="C1504" s="41" t="s">
        <v>434</v>
      </c>
      <c r="D1504" s="41" t="s">
        <v>8113</v>
      </c>
      <c r="E1504" s="41" t="s">
        <v>4712</v>
      </c>
      <c r="F1504" s="41" t="s">
        <v>3244</v>
      </c>
      <c r="G1504" s="41">
        <v>46055</v>
      </c>
      <c r="H1504" s="41">
        <v>46403</v>
      </c>
      <c r="I1504" s="42"/>
      <c r="J1504" s="43">
        <v>71067700</v>
      </c>
      <c r="K1504" s="43"/>
      <c r="L1504" s="44">
        <v>0.20689655172413793</v>
      </c>
      <c r="M1504" s="45" t="s">
        <v>8599</v>
      </c>
      <c r="N1504" s="46" t="s">
        <v>32</v>
      </c>
    </row>
    <row r="1505" spans="1:14" s="29" customFormat="1" ht="74.7" customHeight="1" x14ac:dyDescent="0.2">
      <c r="A1505" s="40" t="s">
        <v>3245</v>
      </c>
      <c r="B1505" s="41">
        <v>46049</v>
      </c>
      <c r="C1505" s="41" t="s">
        <v>763</v>
      </c>
      <c r="D1505" s="41" t="s">
        <v>8113</v>
      </c>
      <c r="E1505" s="41" t="s">
        <v>4712</v>
      </c>
      <c r="F1505" s="41" t="s">
        <v>3246</v>
      </c>
      <c r="G1505" s="41">
        <v>46056</v>
      </c>
      <c r="H1505" s="41">
        <v>46404</v>
      </c>
      <c r="I1505" s="42"/>
      <c r="J1505" s="43">
        <v>71067700</v>
      </c>
      <c r="K1505" s="43"/>
      <c r="L1505" s="44">
        <v>0.20402298850574713</v>
      </c>
      <c r="M1505" s="45" t="s">
        <v>8600</v>
      </c>
      <c r="N1505" s="46" t="s">
        <v>32</v>
      </c>
    </row>
    <row r="1506" spans="1:14" s="29" customFormat="1" ht="74.7" customHeight="1" x14ac:dyDescent="0.2">
      <c r="A1506" s="40" t="s">
        <v>3247</v>
      </c>
      <c r="B1506" s="41">
        <v>46049</v>
      </c>
      <c r="C1506" s="41" t="s">
        <v>364</v>
      </c>
      <c r="D1506" s="41" t="s">
        <v>8113</v>
      </c>
      <c r="E1506" s="41" t="s">
        <v>4712</v>
      </c>
      <c r="F1506" s="41" t="s">
        <v>3248</v>
      </c>
      <c r="G1506" s="41">
        <v>46057</v>
      </c>
      <c r="H1506" s="41">
        <v>46405</v>
      </c>
      <c r="I1506" s="42"/>
      <c r="J1506" s="43">
        <v>71067700</v>
      </c>
      <c r="K1506" s="43"/>
      <c r="L1506" s="44">
        <v>0.20114942528735633</v>
      </c>
      <c r="M1506" s="45" t="s">
        <v>8601</v>
      </c>
      <c r="N1506" s="46" t="s">
        <v>32</v>
      </c>
    </row>
    <row r="1507" spans="1:14" s="29" customFormat="1" ht="74.7" customHeight="1" x14ac:dyDescent="0.2">
      <c r="A1507" s="40" t="s">
        <v>3249</v>
      </c>
      <c r="B1507" s="41">
        <v>46049</v>
      </c>
      <c r="C1507" s="41" t="s">
        <v>381</v>
      </c>
      <c r="D1507" s="41" t="s">
        <v>8113</v>
      </c>
      <c r="E1507" s="41" t="s">
        <v>4712</v>
      </c>
      <c r="F1507" s="41" t="s">
        <v>3250</v>
      </c>
      <c r="G1507" s="41">
        <v>46057</v>
      </c>
      <c r="H1507" s="41">
        <v>46405</v>
      </c>
      <c r="I1507" s="42"/>
      <c r="J1507" s="43">
        <v>71067700</v>
      </c>
      <c r="K1507" s="43"/>
      <c r="L1507" s="44">
        <v>0.20114942528735633</v>
      </c>
      <c r="M1507" s="45" t="s">
        <v>8602</v>
      </c>
      <c r="N1507" s="46" t="s">
        <v>32</v>
      </c>
    </row>
    <row r="1508" spans="1:14" s="29" customFormat="1" ht="74.7" customHeight="1" x14ac:dyDescent="0.2">
      <c r="A1508" s="40" t="s">
        <v>3251</v>
      </c>
      <c r="B1508" s="41">
        <v>46049</v>
      </c>
      <c r="C1508" s="41" t="s">
        <v>1099</v>
      </c>
      <c r="D1508" s="41" t="s">
        <v>8113</v>
      </c>
      <c r="E1508" s="41" t="s">
        <v>4712</v>
      </c>
      <c r="F1508" s="41" t="s">
        <v>3252</v>
      </c>
      <c r="G1508" s="41">
        <v>46057</v>
      </c>
      <c r="H1508" s="41">
        <v>46405</v>
      </c>
      <c r="I1508" s="42"/>
      <c r="J1508" s="43">
        <v>71067700</v>
      </c>
      <c r="K1508" s="43"/>
      <c r="L1508" s="44">
        <v>0.20114942528735633</v>
      </c>
      <c r="M1508" s="45" t="s">
        <v>8603</v>
      </c>
      <c r="N1508" s="46" t="s">
        <v>32</v>
      </c>
    </row>
    <row r="1509" spans="1:14" s="29" customFormat="1" ht="74.7" customHeight="1" x14ac:dyDescent="0.2">
      <c r="A1509" s="40" t="s">
        <v>3253</v>
      </c>
      <c r="B1509" s="41">
        <v>46046</v>
      </c>
      <c r="C1509" s="41" t="s">
        <v>411</v>
      </c>
      <c r="D1509" s="41" t="s">
        <v>8113</v>
      </c>
      <c r="E1509" s="41" t="s">
        <v>4712</v>
      </c>
      <c r="F1509" s="41" t="s">
        <v>3254</v>
      </c>
      <c r="G1509" s="41">
        <v>46057</v>
      </c>
      <c r="H1509" s="41">
        <v>46405</v>
      </c>
      <c r="I1509" s="42"/>
      <c r="J1509" s="43">
        <v>71067700</v>
      </c>
      <c r="K1509" s="43"/>
      <c r="L1509" s="44">
        <v>0.20114942528735633</v>
      </c>
      <c r="M1509" s="45" t="s">
        <v>8604</v>
      </c>
      <c r="N1509" s="46" t="s">
        <v>32</v>
      </c>
    </row>
    <row r="1510" spans="1:14" s="29" customFormat="1" ht="74.7" customHeight="1" x14ac:dyDescent="0.2">
      <c r="A1510" s="40" t="s">
        <v>3255</v>
      </c>
      <c r="B1510" s="41">
        <v>46049</v>
      </c>
      <c r="C1510" s="41" t="s">
        <v>135</v>
      </c>
      <c r="D1510" s="41" t="s">
        <v>8113</v>
      </c>
      <c r="E1510" s="41" t="s">
        <v>4712</v>
      </c>
      <c r="F1510" s="41" t="s">
        <v>3256</v>
      </c>
      <c r="G1510" s="41">
        <v>46059</v>
      </c>
      <c r="H1510" s="41">
        <v>46407</v>
      </c>
      <c r="I1510" s="42"/>
      <c r="J1510" s="43">
        <v>83035750</v>
      </c>
      <c r="K1510" s="43"/>
      <c r="L1510" s="44">
        <v>0.19540229885057472</v>
      </c>
      <c r="M1510" s="45" t="s">
        <v>8605</v>
      </c>
      <c r="N1510" s="46" t="s">
        <v>32</v>
      </c>
    </row>
    <row r="1511" spans="1:14" s="29" customFormat="1" ht="74.7" customHeight="1" x14ac:dyDescent="0.2">
      <c r="A1511" s="40" t="s">
        <v>3257</v>
      </c>
      <c r="B1511" s="41">
        <v>46049</v>
      </c>
      <c r="C1511" s="41" t="s">
        <v>404</v>
      </c>
      <c r="D1511" s="41" t="s">
        <v>8113</v>
      </c>
      <c r="E1511" s="41" t="s">
        <v>4712</v>
      </c>
      <c r="F1511" s="41" t="s">
        <v>3258</v>
      </c>
      <c r="G1511" s="41">
        <v>46057</v>
      </c>
      <c r="H1511" s="41">
        <v>46405</v>
      </c>
      <c r="I1511" s="42"/>
      <c r="J1511" s="43">
        <v>71067700</v>
      </c>
      <c r="K1511" s="43"/>
      <c r="L1511" s="44">
        <v>0.20114942528735633</v>
      </c>
      <c r="M1511" s="45" t="s">
        <v>8606</v>
      </c>
      <c r="N1511" s="46" t="s">
        <v>32</v>
      </c>
    </row>
    <row r="1512" spans="1:14" s="29" customFormat="1" ht="74.7" customHeight="1" x14ac:dyDescent="0.2">
      <c r="A1512" s="40" t="s">
        <v>3259</v>
      </c>
      <c r="B1512" s="41">
        <v>46050</v>
      </c>
      <c r="C1512" s="41" t="s">
        <v>389</v>
      </c>
      <c r="D1512" s="41" t="s">
        <v>8113</v>
      </c>
      <c r="E1512" s="41" t="s">
        <v>4712</v>
      </c>
      <c r="F1512" s="41" t="s">
        <v>3260</v>
      </c>
      <c r="G1512" s="41">
        <v>46065</v>
      </c>
      <c r="H1512" s="41">
        <v>46413</v>
      </c>
      <c r="I1512" s="42"/>
      <c r="J1512" s="43">
        <v>71067700</v>
      </c>
      <c r="K1512" s="43"/>
      <c r="L1512" s="44">
        <v>0.17816091954022989</v>
      </c>
      <c r="M1512" s="45" t="s">
        <v>8607</v>
      </c>
      <c r="N1512" s="46" t="s">
        <v>32</v>
      </c>
    </row>
    <row r="1513" spans="1:14" s="29" customFormat="1" ht="74.7" customHeight="1" x14ac:dyDescent="0.2">
      <c r="A1513" s="40" t="s">
        <v>3261</v>
      </c>
      <c r="B1513" s="41">
        <v>46049</v>
      </c>
      <c r="C1513" s="41" t="s">
        <v>401</v>
      </c>
      <c r="D1513" s="41" t="s">
        <v>8113</v>
      </c>
      <c r="E1513" s="41" t="s">
        <v>4712</v>
      </c>
      <c r="F1513" s="41" t="s">
        <v>3262</v>
      </c>
      <c r="G1513" s="41">
        <v>46057</v>
      </c>
      <c r="H1513" s="41">
        <v>46405</v>
      </c>
      <c r="I1513" s="42"/>
      <c r="J1513" s="43">
        <v>83925850</v>
      </c>
      <c r="K1513" s="43"/>
      <c r="L1513" s="44">
        <v>0.20114942528735633</v>
      </c>
      <c r="M1513" s="45" t="s">
        <v>8608</v>
      </c>
      <c r="N1513" s="46" t="s">
        <v>32</v>
      </c>
    </row>
    <row r="1514" spans="1:14" s="29" customFormat="1" ht="74.7" customHeight="1" x14ac:dyDescent="0.2">
      <c r="A1514" s="40" t="s">
        <v>3263</v>
      </c>
      <c r="B1514" s="41">
        <v>46050</v>
      </c>
      <c r="C1514" s="41" t="s">
        <v>3264</v>
      </c>
      <c r="D1514" s="41" t="s">
        <v>8113</v>
      </c>
      <c r="E1514" s="41" t="s">
        <v>4712</v>
      </c>
      <c r="F1514" s="41" t="s">
        <v>3265</v>
      </c>
      <c r="G1514" s="41">
        <v>46059</v>
      </c>
      <c r="H1514" s="41">
        <v>46407</v>
      </c>
      <c r="I1514" s="42"/>
      <c r="J1514" s="43">
        <v>71067700</v>
      </c>
      <c r="K1514" s="43"/>
      <c r="L1514" s="44">
        <v>0.19540229885057472</v>
      </c>
      <c r="M1514" s="45" t="s">
        <v>8609</v>
      </c>
      <c r="N1514" s="46" t="s">
        <v>32</v>
      </c>
    </row>
    <row r="1515" spans="1:14" s="29" customFormat="1" ht="74.7" customHeight="1" x14ac:dyDescent="0.2">
      <c r="A1515" s="40" t="s">
        <v>3266</v>
      </c>
      <c r="B1515" s="41">
        <v>46050</v>
      </c>
      <c r="C1515" s="41" t="s">
        <v>1241</v>
      </c>
      <c r="D1515" s="41" t="s">
        <v>8113</v>
      </c>
      <c r="E1515" s="41" t="s">
        <v>4712</v>
      </c>
      <c r="F1515" s="41" t="s">
        <v>3267</v>
      </c>
      <c r="G1515" s="41">
        <v>46066</v>
      </c>
      <c r="H1515" s="41">
        <v>46414</v>
      </c>
      <c r="I1515" s="42"/>
      <c r="J1515" s="43">
        <v>52193900</v>
      </c>
      <c r="K1515" s="43"/>
      <c r="L1515" s="44">
        <v>0.17528735632183909</v>
      </c>
      <c r="M1515" s="45" t="s">
        <v>8610</v>
      </c>
      <c r="N1515" s="46" t="s">
        <v>32</v>
      </c>
    </row>
    <row r="1516" spans="1:14" s="29" customFormat="1" ht="74.7" customHeight="1" x14ac:dyDescent="0.2">
      <c r="A1516" s="40" t="s">
        <v>3268</v>
      </c>
      <c r="B1516" s="41">
        <v>46049</v>
      </c>
      <c r="C1516" s="41" t="s">
        <v>406</v>
      </c>
      <c r="D1516" s="41" t="s">
        <v>8113</v>
      </c>
      <c r="E1516" s="41" t="s">
        <v>4712</v>
      </c>
      <c r="F1516" s="41" t="s">
        <v>3269</v>
      </c>
      <c r="G1516" s="41">
        <v>46057</v>
      </c>
      <c r="H1516" s="41">
        <v>46405</v>
      </c>
      <c r="I1516" s="42"/>
      <c r="J1516" s="43">
        <v>71067700</v>
      </c>
      <c r="K1516" s="43"/>
      <c r="L1516" s="44">
        <v>0.20114942528735633</v>
      </c>
      <c r="M1516" s="45" t="s">
        <v>8611</v>
      </c>
      <c r="N1516" s="46" t="s">
        <v>32</v>
      </c>
    </row>
    <row r="1517" spans="1:14" s="29" customFormat="1" ht="74.7" customHeight="1" x14ac:dyDescent="0.2">
      <c r="A1517" s="40" t="s">
        <v>3270</v>
      </c>
      <c r="B1517" s="41">
        <v>46049</v>
      </c>
      <c r="C1517" s="41" t="s">
        <v>750</v>
      </c>
      <c r="D1517" s="41" t="s">
        <v>8113</v>
      </c>
      <c r="E1517" s="41" t="s">
        <v>4712</v>
      </c>
      <c r="F1517" s="41" t="s">
        <v>3271</v>
      </c>
      <c r="G1517" s="41">
        <v>46057</v>
      </c>
      <c r="H1517" s="41">
        <v>46405</v>
      </c>
      <c r="I1517" s="42"/>
      <c r="J1517" s="43">
        <v>71067700</v>
      </c>
      <c r="K1517" s="43"/>
      <c r="L1517" s="44">
        <v>0.20114942528735633</v>
      </c>
      <c r="M1517" s="45" t="s">
        <v>8612</v>
      </c>
      <c r="N1517" s="46" t="s">
        <v>32</v>
      </c>
    </row>
    <row r="1518" spans="1:14" s="29" customFormat="1" ht="74.7" customHeight="1" x14ac:dyDescent="0.2">
      <c r="A1518" s="40" t="s">
        <v>3272</v>
      </c>
      <c r="B1518" s="41">
        <v>46050</v>
      </c>
      <c r="C1518" s="41" t="s">
        <v>3273</v>
      </c>
      <c r="D1518" s="41" t="s">
        <v>8113</v>
      </c>
      <c r="E1518" s="41" t="s">
        <v>4712</v>
      </c>
      <c r="F1518" s="41" t="s">
        <v>3274</v>
      </c>
      <c r="G1518" s="41">
        <v>46064</v>
      </c>
      <c r="H1518" s="41">
        <v>46412</v>
      </c>
      <c r="I1518" s="42"/>
      <c r="J1518" s="43">
        <v>59311250</v>
      </c>
      <c r="K1518" s="43"/>
      <c r="L1518" s="44">
        <v>0.18103448275862069</v>
      </c>
      <c r="M1518" s="45" t="s">
        <v>8613</v>
      </c>
      <c r="N1518" s="46" t="s">
        <v>32</v>
      </c>
    </row>
    <row r="1519" spans="1:14" s="29" customFormat="1" ht="74.7" customHeight="1" x14ac:dyDescent="0.2">
      <c r="A1519" s="40" t="s">
        <v>3275</v>
      </c>
      <c r="B1519" s="41">
        <v>46049</v>
      </c>
      <c r="C1519" s="41" t="s">
        <v>3276</v>
      </c>
      <c r="D1519" s="41" t="s">
        <v>8113</v>
      </c>
      <c r="E1519" s="41" t="s">
        <v>4712</v>
      </c>
      <c r="F1519" s="41" t="s">
        <v>3277</v>
      </c>
      <c r="G1519" s="41">
        <v>46057</v>
      </c>
      <c r="H1519" s="41">
        <v>46405</v>
      </c>
      <c r="I1519" s="42"/>
      <c r="J1519" s="43">
        <v>71067700</v>
      </c>
      <c r="K1519" s="43"/>
      <c r="L1519" s="44">
        <v>0.20114942528735633</v>
      </c>
      <c r="M1519" s="45" t="s">
        <v>8614</v>
      </c>
      <c r="N1519" s="46" t="s">
        <v>32</v>
      </c>
    </row>
    <row r="1520" spans="1:14" s="29" customFormat="1" ht="74.7" customHeight="1" x14ac:dyDescent="0.2">
      <c r="A1520" s="40" t="s">
        <v>3278</v>
      </c>
      <c r="B1520" s="41">
        <v>46049</v>
      </c>
      <c r="C1520" s="41" t="s">
        <v>1247</v>
      </c>
      <c r="D1520" s="41" t="s">
        <v>8113</v>
      </c>
      <c r="E1520" s="41" t="s">
        <v>4712</v>
      </c>
      <c r="F1520" s="41" t="s">
        <v>3279</v>
      </c>
      <c r="G1520" s="41">
        <v>46056</v>
      </c>
      <c r="H1520" s="41">
        <v>46404</v>
      </c>
      <c r="I1520" s="42"/>
      <c r="J1520" s="43">
        <v>71067700</v>
      </c>
      <c r="K1520" s="43"/>
      <c r="L1520" s="44">
        <v>0.20402298850574713</v>
      </c>
      <c r="M1520" s="45" t="s">
        <v>8615</v>
      </c>
      <c r="N1520" s="46" t="s">
        <v>32</v>
      </c>
    </row>
    <row r="1521" spans="1:14" s="29" customFormat="1" ht="74.7" customHeight="1" x14ac:dyDescent="0.2">
      <c r="A1521" s="40" t="s">
        <v>3280</v>
      </c>
      <c r="B1521" s="41">
        <v>46049</v>
      </c>
      <c r="C1521" s="41" t="s">
        <v>3281</v>
      </c>
      <c r="D1521" s="41" t="s">
        <v>8113</v>
      </c>
      <c r="E1521" s="41" t="s">
        <v>4712</v>
      </c>
      <c r="F1521" s="41" t="s">
        <v>3282</v>
      </c>
      <c r="G1521" s="41">
        <v>46055</v>
      </c>
      <c r="H1521" s="41">
        <v>46403</v>
      </c>
      <c r="I1521" s="42"/>
      <c r="J1521" s="43">
        <v>71067700</v>
      </c>
      <c r="K1521" s="43"/>
      <c r="L1521" s="44">
        <v>0.20689655172413793</v>
      </c>
      <c r="M1521" s="45" t="s">
        <v>8616</v>
      </c>
      <c r="N1521" s="46" t="s">
        <v>32</v>
      </c>
    </row>
    <row r="1522" spans="1:14" s="29" customFormat="1" ht="74.7" customHeight="1" x14ac:dyDescent="0.2">
      <c r="A1522" s="40" t="s">
        <v>3283</v>
      </c>
      <c r="B1522" s="41">
        <v>46049</v>
      </c>
      <c r="C1522" s="41" t="s">
        <v>1059</v>
      </c>
      <c r="D1522" s="41" t="s">
        <v>8113</v>
      </c>
      <c r="E1522" s="41" t="s">
        <v>4712</v>
      </c>
      <c r="F1522" s="41" t="s">
        <v>3284</v>
      </c>
      <c r="G1522" s="41">
        <v>46062</v>
      </c>
      <c r="H1522" s="41">
        <v>46410</v>
      </c>
      <c r="I1522" s="42"/>
      <c r="J1522" s="43">
        <v>71067700</v>
      </c>
      <c r="K1522" s="43"/>
      <c r="L1522" s="44">
        <v>0.18678160919540229</v>
      </c>
      <c r="M1522" s="45" t="s">
        <v>8617</v>
      </c>
      <c r="N1522" s="46" t="s">
        <v>32</v>
      </c>
    </row>
    <row r="1523" spans="1:14" s="29" customFormat="1" ht="74.7" customHeight="1" x14ac:dyDescent="0.2">
      <c r="A1523" s="40" t="s">
        <v>3285</v>
      </c>
      <c r="B1523" s="41">
        <v>46049</v>
      </c>
      <c r="C1523" s="41" t="s">
        <v>437</v>
      </c>
      <c r="D1523" s="41" t="s">
        <v>8113</v>
      </c>
      <c r="E1523" s="41" t="s">
        <v>4712</v>
      </c>
      <c r="F1523" s="41" t="s">
        <v>3286</v>
      </c>
      <c r="G1523" s="41">
        <v>46056</v>
      </c>
      <c r="H1523" s="41">
        <v>46404</v>
      </c>
      <c r="I1523" s="42"/>
      <c r="J1523" s="43">
        <v>71067700</v>
      </c>
      <c r="K1523" s="43"/>
      <c r="L1523" s="44">
        <v>0.20402298850574713</v>
      </c>
      <c r="M1523" s="45" t="s">
        <v>8618</v>
      </c>
      <c r="N1523" s="46" t="s">
        <v>32</v>
      </c>
    </row>
    <row r="1524" spans="1:14" s="29" customFormat="1" ht="74.7" customHeight="1" x14ac:dyDescent="0.2">
      <c r="A1524" s="40" t="s">
        <v>3287</v>
      </c>
      <c r="B1524" s="41">
        <v>46049</v>
      </c>
      <c r="C1524" s="41" t="s">
        <v>125</v>
      </c>
      <c r="D1524" s="41" t="s">
        <v>8113</v>
      </c>
      <c r="E1524" s="41" t="s">
        <v>4712</v>
      </c>
      <c r="F1524" s="41" t="s">
        <v>3288</v>
      </c>
      <c r="G1524" s="41">
        <v>46057</v>
      </c>
      <c r="H1524" s="41">
        <v>46405</v>
      </c>
      <c r="I1524" s="42"/>
      <c r="J1524" s="43">
        <v>71067700</v>
      </c>
      <c r="K1524" s="43"/>
      <c r="L1524" s="44">
        <v>0.20114942528735633</v>
      </c>
      <c r="M1524" s="45" t="s">
        <v>8619</v>
      </c>
      <c r="N1524" s="46" t="s">
        <v>32</v>
      </c>
    </row>
    <row r="1525" spans="1:14" s="29" customFormat="1" ht="74.7" customHeight="1" x14ac:dyDescent="0.2">
      <c r="A1525" s="40" t="s">
        <v>3289</v>
      </c>
      <c r="B1525" s="41">
        <v>46049</v>
      </c>
      <c r="C1525" s="41" t="s">
        <v>3290</v>
      </c>
      <c r="D1525" s="41" t="s">
        <v>8113</v>
      </c>
      <c r="E1525" s="41" t="s">
        <v>4712</v>
      </c>
      <c r="F1525" s="41" t="s">
        <v>3291</v>
      </c>
      <c r="G1525" s="41">
        <v>46051</v>
      </c>
      <c r="H1525" s="41">
        <v>46231</v>
      </c>
      <c r="I1525" s="42"/>
      <c r="J1525" s="43">
        <v>49674996</v>
      </c>
      <c r="K1525" s="43"/>
      <c r="L1525" s="44">
        <v>0.42222222222222222</v>
      </c>
      <c r="M1525" s="45" t="s">
        <v>3292</v>
      </c>
      <c r="N1525" s="46" t="s">
        <v>32</v>
      </c>
    </row>
    <row r="1526" spans="1:14" s="29" customFormat="1" ht="74.7" customHeight="1" x14ac:dyDescent="0.2">
      <c r="A1526" s="40" t="s">
        <v>3293</v>
      </c>
      <c r="B1526" s="41">
        <v>46050</v>
      </c>
      <c r="C1526" s="41" t="s">
        <v>394</v>
      </c>
      <c r="D1526" s="41" t="s">
        <v>8113</v>
      </c>
      <c r="E1526" s="41" t="s">
        <v>4712</v>
      </c>
      <c r="F1526" s="41" t="s">
        <v>3294</v>
      </c>
      <c r="G1526" s="41">
        <v>46063</v>
      </c>
      <c r="H1526" s="41">
        <v>46411</v>
      </c>
      <c r="I1526" s="42"/>
      <c r="J1526" s="43">
        <v>152734950</v>
      </c>
      <c r="K1526" s="43"/>
      <c r="L1526" s="44">
        <v>0.18390804597701149</v>
      </c>
      <c r="M1526" s="45" t="s">
        <v>8620</v>
      </c>
      <c r="N1526" s="46" t="s">
        <v>32</v>
      </c>
    </row>
    <row r="1527" spans="1:14" s="29" customFormat="1" ht="74.7" customHeight="1" x14ac:dyDescent="0.2">
      <c r="A1527" s="40" t="s">
        <v>3295</v>
      </c>
      <c r="B1527" s="41">
        <v>46049</v>
      </c>
      <c r="C1527" s="41" t="s">
        <v>1105</v>
      </c>
      <c r="D1527" s="41" t="s">
        <v>8113</v>
      </c>
      <c r="E1527" s="41" t="s">
        <v>4712</v>
      </c>
      <c r="F1527" s="41" t="s">
        <v>3296</v>
      </c>
      <c r="G1527" s="41">
        <v>46069</v>
      </c>
      <c r="H1527" s="41">
        <v>46417</v>
      </c>
      <c r="I1527" s="42"/>
      <c r="J1527" s="43">
        <v>71067700</v>
      </c>
      <c r="K1527" s="43"/>
      <c r="L1527" s="44">
        <v>0.16666666666666666</v>
      </c>
      <c r="M1527" s="45" t="s">
        <v>8621</v>
      </c>
      <c r="N1527" s="46" t="s">
        <v>32</v>
      </c>
    </row>
    <row r="1528" spans="1:14" s="29" customFormat="1" ht="74.7" customHeight="1" x14ac:dyDescent="0.2">
      <c r="A1528" s="40" t="s">
        <v>3297</v>
      </c>
      <c r="B1528" s="41">
        <v>46050</v>
      </c>
      <c r="C1528" s="41" t="s">
        <v>1137</v>
      </c>
      <c r="D1528" s="41" t="s">
        <v>8113</v>
      </c>
      <c r="E1528" s="41" t="s">
        <v>4737</v>
      </c>
      <c r="F1528" s="41" t="s">
        <v>3298</v>
      </c>
      <c r="G1528" s="41">
        <v>46059</v>
      </c>
      <c r="H1528" s="41">
        <v>46406</v>
      </c>
      <c r="I1528" s="42"/>
      <c r="J1528" s="43">
        <v>42351388</v>
      </c>
      <c r="K1528" s="43"/>
      <c r="L1528" s="44">
        <v>0.19596541786743515</v>
      </c>
      <c r="M1528" s="45" t="s">
        <v>8622</v>
      </c>
      <c r="N1528" s="46" t="s">
        <v>32</v>
      </c>
    </row>
    <row r="1529" spans="1:14" s="29" customFormat="1" ht="74.7" customHeight="1" x14ac:dyDescent="0.2">
      <c r="A1529" s="40" t="s">
        <v>3299</v>
      </c>
      <c r="B1529" s="41">
        <v>46050</v>
      </c>
      <c r="C1529" s="41" t="s">
        <v>3300</v>
      </c>
      <c r="D1529" s="41" t="s">
        <v>8113</v>
      </c>
      <c r="E1529" s="41" t="s">
        <v>4712</v>
      </c>
      <c r="F1529" s="41" t="s">
        <v>3301</v>
      </c>
      <c r="G1529" s="41">
        <v>46057</v>
      </c>
      <c r="H1529" s="41">
        <v>46405</v>
      </c>
      <c r="I1529" s="42"/>
      <c r="J1529" s="43">
        <v>71067700</v>
      </c>
      <c r="K1529" s="43"/>
      <c r="L1529" s="44">
        <v>0.20114942528735633</v>
      </c>
      <c r="M1529" s="45" t="s">
        <v>8623</v>
      </c>
      <c r="N1529" s="46" t="s">
        <v>32</v>
      </c>
    </row>
    <row r="1530" spans="1:14" s="29" customFormat="1" ht="74.7" customHeight="1" x14ac:dyDescent="0.2">
      <c r="A1530" s="40" t="s">
        <v>8624</v>
      </c>
      <c r="B1530" s="41">
        <v>46049</v>
      </c>
      <c r="C1530" s="41" t="s">
        <v>8625</v>
      </c>
      <c r="D1530" s="41" t="s">
        <v>8113</v>
      </c>
      <c r="E1530" s="41" t="s">
        <v>4712</v>
      </c>
      <c r="F1530" s="41" t="s">
        <v>8626</v>
      </c>
      <c r="G1530" s="41">
        <v>46056</v>
      </c>
      <c r="H1530" s="41">
        <v>46420</v>
      </c>
      <c r="I1530" s="42"/>
      <c r="J1530" s="43">
        <v>73200000</v>
      </c>
      <c r="K1530" s="43"/>
      <c r="L1530" s="44">
        <v>0.19505494505494506</v>
      </c>
      <c r="M1530" s="45" t="s">
        <v>8627</v>
      </c>
      <c r="N1530" s="46" t="s">
        <v>32</v>
      </c>
    </row>
    <row r="1531" spans="1:14" s="29" customFormat="1" ht="74.7" customHeight="1" x14ac:dyDescent="0.2">
      <c r="A1531" s="40" t="s">
        <v>3302</v>
      </c>
      <c r="B1531" s="41">
        <v>46050</v>
      </c>
      <c r="C1531" s="41" t="s">
        <v>3303</v>
      </c>
      <c r="D1531" s="41" t="s">
        <v>8113</v>
      </c>
      <c r="E1531" s="41" t="s">
        <v>4712</v>
      </c>
      <c r="F1531" s="41" t="s">
        <v>3304</v>
      </c>
      <c r="G1531" s="41">
        <v>46059</v>
      </c>
      <c r="H1531" s="41">
        <v>46407</v>
      </c>
      <c r="I1531" s="42"/>
      <c r="J1531" s="43">
        <v>66428991</v>
      </c>
      <c r="K1531" s="43"/>
      <c r="L1531" s="44">
        <v>0.19540229885057472</v>
      </c>
      <c r="M1531" s="45" t="s">
        <v>8628</v>
      </c>
      <c r="N1531" s="46" t="s">
        <v>32</v>
      </c>
    </row>
    <row r="1532" spans="1:14" s="29" customFormat="1" ht="74.7" customHeight="1" x14ac:dyDescent="0.2">
      <c r="A1532" s="40" t="s">
        <v>3305</v>
      </c>
      <c r="B1532" s="41">
        <v>46050</v>
      </c>
      <c r="C1532" s="41" t="s">
        <v>1215</v>
      </c>
      <c r="D1532" s="41" t="s">
        <v>8113</v>
      </c>
      <c r="E1532" s="41" t="s">
        <v>4712</v>
      </c>
      <c r="F1532" s="41" t="s">
        <v>3306</v>
      </c>
      <c r="G1532" s="41">
        <v>46057</v>
      </c>
      <c r="H1532" s="41">
        <v>46405</v>
      </c>
      <c r="I1532" s="42"/>
      <c r="J1532" s="43">
        <v>71067700</v>
      </c>
      <c r="K1532" s="43"/>
      <c r="L1532" s="44">
        <v>0.20114942528735633</v>
      </c>
      <c r="M1532" s="45" t="s">
        <v>8629</v>
      </c>
      <c r="N1532" s="46" t="s">
        <v>32</v>
      </c>
    </row>
    <row r="1533" spans="1:14" s="29" customFormat="1" ht="74.7" customHeight="1" x14ac:dyDescent="0.2">
      <c r="A1533" s="40" t="s">
        <v>3307</v>
      </c>
      <c r="B1533" s="41">
        <v>46050</v>
      </c>
      <c r="C1533" s="41" t="s">
        <v>3308</v>
      </c>
      <c r="D1533" s="41" t="s">
        <v>8113</v>
      </c>
      <c r="E1533" s="41" t="s">
        <v>4737</v>
      </c>
      <c r="F1533" s="41" t="s">
        <v>3309</v>
      </c>
      <c r="G1533" s="41">
        <v>46058</v>
      </c>
      <c r="H1533" s="41">
        <v>46406</v>
      </c>
      <c r="I1533" s="42"/>
      <c r="J1533" s="43">
        <v>35585991</v>
      </c>
      <c r="K1533" s="43"/>
      <c r="L1533" s="44">
        <v>0.19827586206896552</v>
      </c>
      <c r="M1533" s="45" t="s">
        <v>8630</v>
      </c>
      <c r="N1533" s="46" t="s">
        <v>32</v>
      </c>
    </row>
    <row r="1534" spans="1:14" s="29" customFormat="1" ht="74.7" customHeight="1" x14ac:dyDescent="0.2">
      <c r="A1534" s="40" t="s">
        <v>3310</v>
      </c>
      <c r="B1534" s="41">
        <v>46050</v>
      </c>
      <c r="C1534" s="41" t="s">
        <v>3311</v>
      </c>
      <c r="D1534" s="41" t="s">
        <v>8113</v>
      </c>
      <c r="E1534" s="41" t="s">
        <v>4712</v>
      </c>
      <c r="F1534" s="41" t="s">
        <v>3312</v>
      </c>
      <c r="G1534" s="41">
        <v>46056</v>
      </c>
      <c r="H1534" s="41">
        <v>46404</v>
      </c>
      <c r="I1534" s="42"/>
      <c r="J1534" s="43">
        <v>66428991</v>
      </c>
      <c r="K1534" s="43"/>
      <c r="L1534" s="44">
        <v>0.20402298850574713</v>
      </c>
      <c r="M1534" s="45" t="s">
        <v>8631</v>
      </c>
      <c r="N1534" s="46" t="s">
        <v>32</v>
      </c>
    </row>
    <row r="1535" spans="1:14" s="29" customFormat="1" ht="74.7" customHeight="1" x14ac:dyDescent="0.2">
      <c r="A1535" s="40" t="s">
        <v>3313</v>
      </c>
      <c r="B1535" s="41">
        <v>46049</v>
      </c>
      <c r="C1535" s="41" t="s">
        <v>3314</v>
      </c>
      <c r="D1535" s="41" t="s">
        <v>8113</v>
      </c>
      <c r="E1535" s="41" t="s">
        <v>4737</v>
      </c>
      <c r="F1535" s="41" t="s">
        <v>3315</v>
      </c>
      <c r="G1535" s="41">
        <v>46057</v>
      </c>
      <c r="H1535" s="41">
        <v>46405</v>
      </c>
      <c r="I1535" s="42"/>
      <c r="J1535" s="43">
        <v>42474503</v>
      </c>
      <c r="K1535" s="43"/>
      <c r="L1535" s="44">
        <v>0.20114942528735633</v>
      </c>
      <c r="M1535" s="45" t="s">
        <v>3316</v>
      </c>
      <c r="N1535" s="46" t="s">
        <v>32</v>
      </c>
    </row>
    <row r="1536" spans="1:14" s="29" customFormat="1" ht="74.7" customHeight="1" x14ac:dyDescent="0.2">
      <c r="A1536" s="40" t="s">
        <v>3317</v>
      </c>
      <c r="B1536" s="41">
        <v>46051</v>
      </c>
      <c r="C1536" s="41" t="s">
        <v>3318</v>
      </c>
      <c r="D1536" s="41" t="s">
        <v>8113</v>
      </c>
      <c r="E1536" s="41" t="s">
        <v>4712</v>
      </c>
      <c r="F1536" s="41" t="s">
        <v>3319</v>
      </c>
      <c r="G1536" s="41">
        <v>46063</v>
      </c>
      <c r="H1536" s="41">
        <v>46411</v>
      </c>
      <c r="I1536" s="42"/>
      <c r="J1536" s="43">
        <v>71067700</v>
      </c>
      <c r="K1536" s="43"/>
      <c r="L1536" s="44">
        <v>0.18390804597701149</v>
      </c>
      <c r="M1536" s="45" t="s">
        <v>8632</v>
      </c>
      <c r="N1536" s="46" t="s">
        <v>32</v>
      </c>
    </row>
    <row r="1537" spans="1:14" s="29" customFormat="1" ht="74.7" customHeight="1" x14ac:dyDescent="0.2">
      <c r="A1537" s="40" t="s">
        <v>3320</v>
      </c>
      <c r="B1537" s="41">
        <v>46051</v>
      </c>
      <c r="C1537" s="41" t="s">
        <v>409</v>
      </c>
      <c r="D1537" s="41" t="s">
        <v>8113</v>
      </c>
      <c r="E1537" s="41" t="s">
        <v>4712</v>
      </c>
      <c r="F1537" s="41" t="s">
        <v>3321</v>
      </c>
      <c r="G1537" s="41">
        <v>46070</v>
      </c>
      <c r="H1537" s="41">
        <v>46403</v>
      </c>
      <c r="I1537" s="42"/>
      <c r="J1537" s="43">
        <v>68079000</v>
      </c>
      <c r="K1537" s="43"/>
      <c r="L1537" s="44">
        <v>0.17117117117117117</v>
      </c>
      <c r="M1537" s="45" t="s">
        <v>8633</v>
      </c>
      <c r="N1537" s="46" t="s">
        <v>32</v>
      </c>
    </row>
    <row r="1538" spans="1:14" s="29" customFormat="1" ht="74.7" customHeight="1" x14ac:dyDescent="0.2">
      <c r="A1538" s="40" t="s">
        <v>3322</v>
      </c>
      <c r="B1538" s="41">
        <v>46050</v>
      </c>
      <c r="C1538" s="41" t="s">
        <v>1226</v>
      </c>
      <c r="D1538" s="41" t="s">
        <v>8113</v>
      </c>
      <c r="E1538" s="41" t="s">
        <v>4737</v>
      </c>
      <c r="F1538" s="41" t="s">
        <v>3323</v>
      </c>
      <c r="G1538" s="41">
        <v>46059</v>
      </c>
      <c r="H1538" s="41">
        <v>46407</v>
      </c>
      <c r="I1538" s="42"/>
      <c r="J1538" s="43">
        <v>42474503</v>
      </c>
      <c r="K1538" s="43"/>
      <c r="L1538" s="44">
        <v>0.19540229885057472</v>
      </c>
      <c r="M1538" s="45" t="s">
        <v>8634</v>
      </c>
      <c r="N1538" s="46" t="s">
        <v>32</v>
      </c>
    </row>
    <row r="1539" spans="1:14" s="29" customFormat="1" ht="74.7" customHeight="1" x14ac:dyDescent="0.2">
      <c r="A1539" s="40" t="s">
        <v>3324</v>
      </c>
      <c r="B1539" s="41">
        <v>46050</v>
      </c>
      <c r="C1539" s="41" t="s">
        <v>451</v>
      </c>
      <c r="D1539" s="41" t="s">
        <v>8113</v>
      </c>
      <c r="E1539" s="41" t="s">
        <v>4737</v>
      </c>
      <c r="F1539" s="41" t="s">
        <v>3325</v>
      </c>
      <c r="G1539" s="41">
        <v>46054</v>
      </c>
      <c r="H1539" s="41">
        <v>46418</v>
      </c>
      <c r="I1539" s="42"/>
      <c r="J1539" s="43">
        <v>38400000</v>
      </c>
      <c r="K1539" s="43"/>
      <c r="L1539" s="44">
        <v>0.20054945054945056</v>
      </c>
      <c r="M1539" s="45" t="s">
        <v>3326</v>
      </c>
      <c r="N1539" s="46" t="s">
        <v>32</v>
      </c>
    </row>
    <row r="1540" spans="1:14" s="29" customFormat="1" ht="74.7" customHeight="1" x14ac:dyDescent="0.2">
      <c r="A1540" s="40" t="s">
        <v>3327</v>
      </c>
      <c r="B1540" s="41">
        <v>46050</v>
      </c>
      <c r="C1540" s="41" t="s">
        <v>3328</v>
      </c>
      <c r="D1540" s="41" t="s">
        <v>8113</v>
      </c>
      <c r="E1540" s="41" t="s">
        <v>4737</v>
      </c>
      <c r="F1540" s="41" t="s">
        <v>3329</v>
      </c>
      <c r="G1540" s="41">
        <v>46057</v>
      </c>
      <c r="H1540" s="41">
        <v>46405</v>
      </c>
      <c r="I1540" s="42"/>
      <c r="J1540" s="43">
        <v>42474503</v>
      </c>
      <c r="K1540" s="43"/>
      <c r="L1540" s="44">
        <v>0.20114942528735633</v>
      </c>
      <c r="M1540" s="45" t="s">
        <v>3330</v>
      </c>
      <c r="N1540" s="46" t="s">
        <v>32</v>
      </c>
    </row>
    <row r="1541" spans="1:14" s="29" customFormat="1" ht="74.7" customHeight="1" x14ac:dyDescent="0.2">
      <c r="A1541" s="40" t="s">
        <v>3331</v>
      </c>
      <c r="B1541" s="41">
        <v>46050</v>
      </c>
      <c r="C1541" s="41" t="s">
        <v>194</v>
      </c>
      <c r="D1541" s="41" t="s">
        <v>8113</v>
      </c>
      <c r="E1541" s="41" t="s">
        <v>4712</v>
      </c>
      <c r="F1541" s="41" t="s">
        <v>3332</v>
      </c>
      <c r="G1541" s="41">
        <v>46056</v>
      </c>
      <c r="H1541" s="41">
        <v>46404</v>
      </c>
      <c r="I1541" s="42"/>
      <c r="J1541" s="43">
        <v>115000000</v>
      </c>
      <c r="K1541" s="43"/>
      <c r="L1541" s="44">
        <v>0.20402298850574713</v>
      </c>
      <c r="M1541" s="45" t="s">
        <v>8635</v>
      </c>
      <c r="N1541" s="46" t="s">
        <v>32</v>
      </c>
    </row>
    <row r="1542" spans="1:14" s="29" customFormat="1" ht="74.7" customHeight="1" x14ac:dyDescent="0.2">
      <c r="A1542" s="40" t="s">
        <v>3333</v>
      </c>
      <c r="B1542" s="41">
        <v>46050</v>
      </c>
      <c r="C1542" s="41" t="s">
        <v>3334</v>
      </c>
      <c r="D1542" s="41" t="s">
        <v>8113</v>
      </c>
      <c r="E1542" s="41" t="s">
        <v>4737</v>
      </c>
      <c r="F1542" s="41" t="s">
        <v>3335</v>
      </c>
      <c r="G1542" s="41">
        <v>46059</v>
      </c>
      <c r="H1542" s="41">
        <v>46407</v>
      </c>
      <c r="I1542" s="42"/>
      <c r="J1542" s="43">
        <v>42474503</v>
      </c>
      <c r="K1542" s="43"/>
      <c r="L1542" s="44">
        <v>0.19540229885057472</v>
      </c>
      <c r="M1542" s="45" t="s">
        <v>8636</v>
      </c>
      <c r="N1542" s="46" t="s">
        <v>32</v>
      </c>
    </row>
    <row r="1543" spans="1:14" s="29" customFormat="1" ht="74.7" customHeight="1" x14ac:dyDescent="0.2">
      <c r="A1543" s="40" t="s">
        <v>3336</v>
      </c>
      <c r="B1543" s="41">
        <v>46050</v>
      </c>
      <c r="C1543" s="41" t="s">
        <v>39</v>
      </c>
      <c r="D1543" s="41" t="s">
        <v>8113</v>
      </c>
      <c r="E1543" s="41" t="s">
        <v>4712</v>
      </c>
      <c r="F1543" s="41" t="s">
        <v>3337</v>
      </c>
      <c r="G1543" s="41">
        <v>46056</v>
      </c>
      <c r="H1543" s="41">
        <v>46387</v>
      </c>
      <c r="I1543" s="42"/>
      <c r="J1543" s="43">
        <v>80300000</v>
      </c>
      <c r="K1543" s="43"/>
      <c r="L1543" s="44">
        <v>0.21450151057401812</v>
      </c>
      <c r="M1543" s="45" t="s">
        <v>3338</v>
      </c>
      <c r="N1543" s="46" t="s">
        <v>32</v>
      </c>
    </row>
    <row r="1544" spans="1:14" s="29" customFormat="1" ht="74.7" customHeight="1" x14ac:dyDescent="0.2">
      <c r="A1544" s="40" t="s">
        <v>3339</v>
      </c>
      <c r="B1544" s="41">
        <v>46050</v>
      </c>
      <c r="C1544" s="41" t="s">
        <v>317</v>
      </c>
      <c r="D1544" s="41" t="s">
        <v>8113</v>
      </c>
      <c r="E1544" s="41" t="s">
        <v>4712</v>
      </c>
      <c r="F1544" s="41" t="s">
        <v>3340</v>
      </c>
      <c r="G1544" s="41">
        <v>46055</v>
      </c>
      <c r="H1544" s="41">
        <v>46296</v>
      </c>
      <c r="I1544" s="42"/>
      <c r="J1544" s="43">
        <v>56000000</v>
      </c>
      <c r="K1544" s="43"/>
      <c r="L1544" s="44">
        <v>0.29875518672199169</v>
      </c>
      <c r="M1544" s="45" t="s">
        <v>8637</v>
      </c>
      <c r="N1544" s="46" t="s">
        <v>32</v>
      </c>
    </row>
    <row r="1545" spans="1:14" s="29" customFormat="1" ht="74.7" customHeight="1" x14ac:dyDescent="0.2">
      <c r="A1545" s="40" t="s">
        <v>3341</v>
      </c>
      <c r="B1545" s="41">
        <v>46048</v>
      </c>
      <c r="C1545" s="41" t="s">
        <v>40</v>
      </c>
      <c r="D1545" s="41" t="s">
        <v>8113</v>
      </c>
      <c r="E1545" s="41" t="s">
        <v>4737</v>
      </c>
      <c r="F1545" s="41" t="s">
        <v>3342</v>
      </c>
      <c r="G1545" s="41">
        <v>46058</v>
      </c>
      <c r="H1545" s="41">
        <v>46422</v>
      </c>
      <c r="I1545" s="42"/>
      <c r="J1545" s="43">
        <v>38400000</v>
      </c>
      <c r="K1545" s="43"/>
      <c r="L1545" s="44">
        <v>0.18956043956043955</v>
      </c>
      <c r="M1545" s="45" t="s">
        <v>3343</v>
      </c>
      <c r="N1545" s="46" t="s">
        <v>32</v>
      </c>
    </row>
    <row r="1546" spans="1:14" s="29" customFormat="1" ht="74.7" customHeight="1" x14ac:dyDescent="0.2">
      <c r="A1546" s="40" t="s">
        <v>3344</v>
      </c>
      <c r="B1546" s="41">
        <v>46050</v>
      </c>
      <c r="C1546" s="41" t="s">
        <v>1415</v>
      </c>
      <c r="D1546" s="41" t="s">
        <v>8113</v>
      </c>
      <c r="E1546" s="41" t="s">
        <v>4712</v>
      </c>
      <c r="F1546" s="41" t="s">
        <v>3345</v>
      </c>
      <c r="G1546" s="41">
        <v>46056</v>
      </c>
      <c r="H1546" s="41">
        <v>46404</v>
      </c>
      <c r="I1546" s="42"/>
      <c r="J1546" s="43">
        <v>50797800</v>
      </c>
      <c r="K1546" s="43"/>
      <c r="L1546" s="44">
        <v>0.20402298850574713</v>
      </c>
      <c r="M1546" s="45" t="s">
        <v>8638</v>
      </c>
      <c r="N1546" s="46" t="s">
        <v>32</v>
      </c>
    </row>
    <row r="1547" spans="1:14" s="29" customFormat="1" ht="74.7" customHeight="1" x14ac:dyDescent="0.2">
      <c r="A1547" s="40" t="s">
        <v>3346</v>
      </c>
      <c r="B1547" s="41">
        <v>46049</v>
      </c>
      <c r="C1547" s="41" t="s">
        <v>1069</v>
      </c>
      <c r="D1547" s="41" t="s">
        <v>8113</v>
      </c>
      <c r="E1547" s="41" t="s">
        <v>4712</v>
      </c>
      <c r="F1547" s="41" t="s">
        <v>3347</v>
      </c>
      <c r="G1547" s="41">
        <v>46056</v>
      </c>
      <c r="H1547" s="41">
        <v>46404</v>
      </c>
      <c r="I1547" s="42"/>
      <c r="J1547" s="43">
        <v>83035750</v>
      </c>
      <c r="K1547" s="43"/>
      <c r="L1547" s="44">
        <v>0.20402298850574713</v>
      </c>
      <c r="M1547" s="45" t="s">
        <v>3348</v>
      </c>
      <c r="N1547" s="46" t="s">
        <v>32</v>
      </c>
    </row>
    <row r="1548" spans="1:14" s="29" customFormat="1" ht="74.7" customHeight="1" x14ac:dyDescent="0.2">
      <c r="A1548" s="40" t="s">
        <v>3349</v>
      </c>
      <c r="B1548" s="41">
        <v>46049</v>
      </c>
      <c r="C1548" s="41" t="s">
        <v>3350</v>
      </c>
      <c r="D1548" s="41" t="s">
        <v>8113</v>
      </c>
      <c r="E1548" s="41" t="s">
        <v>4712</v>
      </c>
      <c r="F1548" s="41" t="s">
        <v>3351</v>
      </c>
      <c r="G1548" s="41">
        <v>46056</v>
      </c>
      <c r="H1548" s="41">
        <v>46236</v>
      </c>
      <c r="I1548" s="42"/>
      <c r="J1548" s="43">
        <v>36600000</v>
      </c>
      <c r="K1548" s="43"/>
      <c r="L1548" s="44">
        <v>0.39444444444444443</v>
      </c>
      <c r="M1548" s="45" t="s">
        <v>8639</v>
      </c>
      <c r="N1548" s="46" t="s">
        <v>32</v>
      </c>
    </row>
    <row r="1549" spans="1:14" s="29" customFormat="1" ht="74.7" customHeight="1" x14ac:dyDescent="0.2">
      <c r="A1549" s="40" t="s">
        <v>3352</v>
      </c>
      <c r="B1549" s="41">
        <v>46049</v>
      </c>
      <c r="C1549" s="41" t="s">
        <v>3353</v>
      </c>
      <c r="D1549" s="41" t="s">
        <v>8113</v>
      </c>
      <c r="E1549" s="41" t="s">
        <v>4712</v>
      </c>
      <c r="F1549" s="41" t="s">
        <v>3354</v>
      </c>
      <c r="G1549" s="41">
        <v>46056</v>
      </c>
      <c r="H1549" s="41">
        <v>46399</v>
      </c>
      <c r="I1549" s="42"/>
      <c r="J1549" s="43">
        <v>55132224</v>
      </c>
      <c r="K1549" s="43"/>
      <c r="L1549" s="44">
        <v>0.20699708454810495</v>
      </c>
      <c r="M1549" s="45" t="s">
        <v>8640</v>
      </c>
      <c r="N1549" s="46" t="s">
        <v>32</v>
      </c>
    </row>
    <row r="1550" spans="1:14" s="29" customFormat="1" ht="74.7" customHeight="1" x14ac:dyDescent="0.2">
      <c r="A1550" s="40" t="s">
        <v>3355</v>
      </c>
      <c r="B1550" s="41">
        <v>46049</v>
      </c>
      <c r="C1550" s="41" t="s">
        <v>741</v>
      </c>
      <c r="D1550" s="41" t="s">
        <v>8113</v>
      </c>
      <c r="E1550" s="41" t="s">
        <v>4712</v>
      </c>
      <c r="F1550" s="41" t="s">
        <v>3356</v>
      </c>
      <c r="G1550" s="41">
        <v>46057</v>
      </c>
      <c r="H1550" s="41">
        <v>46405</v>
      </c>
      <c r="I1550" s="42"/>
      <c r="J1550" s="43">
        <v>59311250</v>
      </c>
      <c r="K1550" s="43"/>
      <c r="L1550" s="44">
        <v>0.20114942528735633</v>
      </c>
      <c r="M1550" s="45" t="s">
        <v>3357</v>
      </c>
      <c r="N1550" s="46" t="s">
        <v>32</v>
      </c>
    </row>
    <row r="1551" spans="1:14" s="29" customFormat="1" ht="74.7" customHeight="1" x14ac:dyDescent="0.2">
      <c r="A1551" s="40" t="s">
        <v>3358</v>
      </c>
      <c r="B1551" s="41">
        <v>46048</v>
      </c>
      <c r="C1551" s="41" t="s">
        <v>3359</v>
      </c>
      <c r="D1551" s="41" t="s">
        <v>8113</v>
      </c>
      <c r="E1551" s="41" t="s">
        <v>4737</v>
      </c>
      <c r="F1551" s="41" t="s">
        <v>3360</v>
      </c>
      <c r="G1551" s="41">
        <v>46056</v>
      </c>
      <c r="H1551" s="41">
        <v>46420</v>
      </c>
      <c r="I1551" s="42"/>
      <c r="J1551" s="43">
        <v>38400000</v>
      </c>
      <c r="K1551" s="43"/>
      <c r="L1551" s="44">
        <v>0.19505494505494506</v>
      </c>
      <c r="M1551" s="45" t="s">
        <v>8641</v>
      </c>
      <c r="N1551" s="46" t="s">
        <v>32</v>
      </c>
    </row>
    <row r="1552" spans="1:14" s="29" customFormat="1" ht="74.7" customHeight="1" x14ac:dyDescent="0.2">
      <c r="A1552" s="40" t="s">
        <v>3361</v>
      </c>
      <c r="B1552" s="41">
        <v>46049</v>
      </c>
      <c r="C1552" s="41" t="s">
        <v>3362</v>
      </c>
      <c r="D1552" s="41" t="s">
        <v>8113</v>
      </c>
      <c r="E1552" s="41" t="s">
        <v>4712</v>
      </c>
      <c r="F1552" s="41" t="s">
        <v>3363</v>
      </c>
      <c r="G1552" s="41">
        <v>46057</v>
      </c>
      <c r="H1552" s="41">
        <v>46405</v>
      </c>
      <c r="I1552" s="42"/>
      <c r="J1552" s="43">
        <v>55942992</v>
      </c>
      <c r="K1552" s="43"/>
      <c r="L1552" s="44">
        <v>0.20114942528735633</v>
      </c>
      <c r="M1552" s="45" t="s">
        <v>8642</v>
      </c>
      <c r="N1552" s="46" t="s">
        <v>32</v>
      </c>
    </row>
    <row r="1553" spans="1:14" s="29" customFormat="1" ht="74.7" customHeight="1" x14ac:dyDescent="0.2">
      <c r="A1553" s="40" t="s">
        <v>3364</v>
      </c>
      <c r="B1553" s="41">
        <v>46049</v>
      </c>
      <c r="C1553" s="41" t="s">
        <v>115</v>
      </c>
      <c r="D1553" s="41" t="s">
        <v>8113</v>
      </c>
      <c r="E1553" s="41" t="s">
        <v>4712</v>
      </c>
      <c r="F1553" s="41" t="s">
        <v>3365</v>
      </c>
      <c r="G1553" s="41">
        <v>46056</v>
      </c>
      <c r="H1553" s="41">
        <v>46404</v>
      </c>
      <c r="I1553" s="42"/>
      <c r="J1553" s="43">
        <v>59311250</v>
      </c>
      <c r="K1553" s="43"/>
      <c r="L1553" s="44">
        <v>0.20402298850574713</v>
      </c>
      <c r="M1553" s="45" t="s">
        <v>3366</v>
      </c>
      <c r="N1553" s="46" t="s">
        <v>32</v>
      </c>
    </row>
    <row r="1554" spans="1:14" s="29" customFormat="1" ht="74.7" customHeight="1" x14ac:dyDescent="0.2">
      <c r="A1554" s="40" t="s">
        <v>3367</v>
      </c>
      <c r="B1554" s="41">
        <v>46050</v>
      </c>
      <c r="C1554" s="41" t="s">
        <v>1467</v>
      </c>
      <c r="D1554" s="41" t="s">
        <v>8113</v>
      </c>
      <c r="E1554" s="41" t="s">
        <v>4712</v>
      </c>
      <c r="F1554" s="41" t="s">
        <v>3368</v>
      </c>
      <c r="G1554" s="41">
        <v>46052</v>
      </c>
      <c r="H1554" s="41">
        <v>46400</v>
      </c>
      <c r="I1554" s="42"/>
      <c r="J1554" s="43">
        <v>71067700</v>
      </c>
      <c r="K1554" s="43"/>
      <c r="L1554" s="44">
        <v>0.21551724137931033</v>
      </c>
      <c r="M1554" s="45" t="s">
        <v>3369</v>
      </c>
      <c r="N1554" s="46" t="s">
        <v>32</v>
      </c>
    </row>
    <row r="1555" spans="1:14" s="29" customFormat="1" ht="74.7" customHeight="1" x14ac:dyDescent="0.2">
      <c r="A1555" s="40" t="s">
        <v>3370</v>
      </c>
      <c r="B1555" s="41">
        <v>46049</v>
      </c>
      <c r="C1555" s="41" t="s">
        <v>3371</v>
      </c>
      <c r="D1555" s="41" t="s">
        <v>8113</v>
      </c>
      <c r="E1555" s="41" t="s">
        <v>4712</v>
      </c>
      <c r="F1555" s="41" t="s">
        <v>3372</v>
      </c>
      <c r="G1555" s="41">
        <v>46057</v>
      </c>
      <c r="H1555" s="41">
        <v>46268</v>
      </c>
      <c r="I1555" s="42"/>
      <c r="J1555" s="43">
        <v>34052256</v>
      </c>
      <c r="K1555" s="43"/>
      <c r="L1555" s="44">
        <v>0.33175355450236965</v>
      </c>
      <c r="M1555" s="45" t="s">
        <v>8643</v>
      </c>
      <c r="N1555" s="46" t="s">
        <v>32</v>
      </c>
    </row>
    <row r="1556" spans="1:14" s="29" customFormat="1" ht="74.7" customHeight="1" x14ac:dyDescent="0.2">
      <c r="A1556" s="40" t="s">
        <v>3373</v>
      </c>
      <c r="B1556" s="41">
        <v>46051</v>
      </c>
      <c r="C1556" s="41" t="s">
        <v>3374</v>
      </c>
      <c r="D1556" s="41" t="s">
        <v>8113</v>
      </c>
      <c r="E1556" s="41" t="s">
        <v>4712</v>
      </c>
      <c r="F1556" s="41" t="s">
        <v>3375</v>
      </c>
      <c r="G1556" s="41">
        <v>46063</v>
      </c>
      <c r="H1556" s="41">
        <v>46387</v>
      </c>
      <c r="I1556" s="42"/>
      <c r="J1556" s="43">
        <v>60662500</v>
      </c>
      <c r="K1556" s="43"/>
      <c r="L1556" s="44">
        <v>0.19753086419753085</v>
      </c>
      <c r="M1556" s="45" t="s">
        <v>8644</v>
      </c>
      <c r="N1556" s="46" t="s">
        <v>32</v>
      </c>
    </row>
    <row r="1557" spans="1:14" s="29" customFormat="1" ht="74.7" customHeight="1" x14ac:dyDescent="0.2">
      <c r="A1557" s="40" t="s">
        <v>8645</v>
      </c>
      <c r="B1557" s="41">
        <v>46050</v>
      </c>
      <c r="C1557" s="41" t="s">
        <v>8646</v>
      </c>
      <c r="D1557" s="41" t="s">
        <v>8113</v>
      </c>
      <c r="E1557" s="41" t="s">
        <v>4712</v>
      </c>
      <c r="F1557" s="41" t="s">
        <v>8647</v>
      </c>
      <c r="G1557" s="41">
        <v>46058</v>
      </c>
      <c r="H1557" s="41">
        <v>46422</v>
      </c>
      <c r="I1557" s="42"/>
      <c r="J1557" s="43">
        <v>53280000</v>
      </c>
      <c r="K1557" s="43"/>
      <c r="L1557" s="44">
        <v>0.18956043956043955</v>
      </c>
      <c r="M1557" s="45" t="s">
        <v>8648</v>
      </c>
      <c r="N1557" s="46" t="s">
        <v>32</v>
      </c>
    </row>
    <row r="1558" spans="1:14" s="29" customFormat="1" ht="74.7" customHeight="1" x14ac:dyDescent="0.2">
      <c r="A1558" s="40" t="s">
        <v>3376</v>
      </c>
      <c r="B1558" s="41">
        <v>46051</v>
      </c>
      <c r="C1558" s="41" t="s">
        <v>758</v>
      </c>
      <c r="D1558" s="41" t="s">
        <v>8113</v>
      </c>
      <c r="E1558" s="41" t="s">
        <v>4712</v>
      </c>
      <c r="F1558" s="41" t="s">
        <v>3377</v>
      </c>
      <c r="G1558" s="41">
        <v>46062</v>
      </c>
      <c r="H1558" s="41">
        <v>46410</v>
      </c>
      <c r="I1558" s="42"/>
      <c r="J1558" s="43">
        <v>52193992</v>
      </c>
      <c r="K1558" s="43"/>
      <c r="L1558" s="44">
        <v>0.18678160919540229</v>
      </c>
      <c r="M1558" s="45" t="s">
        <v>8649</v>
      </c>
      <c r="N1558" s="46" t="s">
        <v>32</v>
      </c>
    </row>
    <row r="1559" spans="1:14" s="29" customFormat="1" ht="74.7" customHeight="1" x14ac:dyDescent="0.2">
      <c r="A1559" s="40" t="s">
        <v>3378</v>
      </c>
      <c r="B1559" s="41">
        <v>46051</v>
      </c>
      <c r="C1559" s="41" t="s">
        <v>1062</v>
      </c>
      <c r="D1559" s="41" t="s">
        <v>8113</v>
      </c>
      <c r="E1559" s="41" t="s">
        <v>4712</v>
      </c>
      <c r="F1559" s="41" t="s">
        <v>3379</v>
      </c>
      <c r="G1559" s="41">
        <v>46062</v>
      </c>
      <c r="H1559" s="41">
        <v>46410</v>
      </c>
      <c r="I1559" s="42"/>
      <c r="J1559" s="43">
        <v>60593017</v>
      </c>
      <c r="K1559" s="43"/>
      <c r="L1559" s="44">
        <v>0.18678160919540229</v>
      </c>
      <c r="M1559" s="45" t="s">
        <v>8650</v>
      </c>
      <c r="N1559" s="46" t="s">
        <v>32</v>
      </c>
    </row>
    <row r="1560" spans="1:14" s="29" customFormat="1" ht="74.7" customHeight="1" x14ac:dyDescent="0.2">
      <c r="A1560" s="40" t="s">
        <v>3380</v>
      </c>
      <c r="B1560" s="41">
        <v>46051</v>
      </c>
      <c r="C1560" s="41" t="s">
        <v>421</v>
      </c>
      <c r="D1560" s="41" t="s">
        <v>8113</v>
      </c>
      <c r="E1560" s="41" t="s">
        <v>4712</v>
      </c>
      <c r="F1560" s="41" t="s">
        <v>3381</v>
      </c>
      <c r="G1560" s="41">
        <v>46063</v>
      </c>
      <c r="H1560" s="41">
        <v>46411</v>
      </c>
      <c r="I1560" s="42"/>
      <c r="J1560" s="43">
        <v>71067700</v>
      </c>
      <c r="K1560" s="43"/>
      <c r="L1560" s="44">
        <v>0.18390804597701149</v>
      </c>
      <c r="M1560" s="45" t="s">
        <v>8651</v>
      </c>
      <c r="N1560" s="46" t="s">
        <v>32</v>
      </c>
    </row>
    <row r="1561" spans="1:14" s="29" customFormat="1" ht="74.7" customHeight="1" x14ac:dyDescent="0.2">
      <c r="A1561" s="40" t="s">
        <v>3382</v>
      </c>
      <c r="B1561" s="41">
        <v>46051</v>
      </c>
      <c r="C1561" s="41" t="s">
        <v>170</v>
      </c>
      <c r="D1561" s="41" t="s">
        <v>8113</v>
      </c>
      <c r="E1561" s="41" t="s">
        <v>4712</v>
      </c>
      <c r="F1561" s="41" t="s">
        <v>3383</v>
      </c>
      <c r="G1561" s="41">
        <v>46059</v>
      </c>
      <c r="H1561" s="41">
        <v>46407</v>
      </c>
      <c r="I1561" s="42"/>
      <c r="J1561" s="43">
        <v>83035750</v>
      </c>
      <c r="K1561" s="43"/>
      <c r="L1561" s="44">
        <v>0.19540229885057472</v>
      </c>
      <c r="M1561" s="45" t="s">
        <v>8652</v>
      </c>
      <c r="N1561" s="46" t="s">
        <v>32</v>
      </c>
    </row>
    <row r="1562" spans="1:14" s="29" customFormat="1" ht="74.7" customHeight="1" x14ac:dyDescent="0.2">
      <c r="A1562" s="40" t="s">
        <v>3384</v>
      </c>
      <c r="B1562" s="41">
        <v>46050</v>
      </c>
      <c r="C1562" s="41" t="s">
        <v>1228</v>
      </c>
      <c r="D1562" s="41" t="s">
        <v>8113</v>
      </c>
      <c r="E1562" s="41" t="s">
        <v>4712</v>
      </c>
      <c r="F1562" s="41" t="s">
        <v>3385</v>
      </c>
      <c r="G1562" s="41">
        <v>46063</v>
      </c>
      <c r="H1562" s="41">
        <v>46411</v>
      </c>
      <c r="I1562" s="42"/>
      <c r="J1562" s="43">
        <v>71067700</v>
      </c>
      <c r="K1562" s="43"/>
      <c r="L1562" s="44">
        <v>0.18390804597701149</v>
      </c>
      <c r="M1562" s="45" t="s">
        <v>8653</v>
      </c>
      <c r="N1562" s="46" t="s">
        <v>32</v>
      </c>
    </row>
    <row r="1563" spans="1:14" s="29" customFormat="1" ht="74.7" customHeight="1" x14ac:dyDescent="0.2">
      <c r="A1563" s="40" t="s">
        <v>3386</v>
      </c>
      <c r="B1563" s="41">
        <v>46050</v>
      </c>
      <c r="C1563" s="41" t="s">
        <v>3387</v>
      </c>
      <c r="D1563" s="41" t="s">
        <v>8113</v>
      </c>
      <c r="E1563" s="41" t="s">
        <v>4712</v>
      </c>
      <c r="F1563" s="41" t="s">
        <v>3388</v>
      </c>
      <c r="G1563" s="41">
        <v>46059</v>
      </c>
      <c r="H1563" s="41">
        <v>46407</v>
      </c>
      <c r="I1563" s="42"/>
      <c r="J1563" s="43">
        <v>71067700</v>
      </c>
      <c r="K1563" s="43"/>
      <c r="L1563" s="44">
        <v>0.19540229885057472</v>
      </c>
      <c r="M1563" s="45" t="s">
        <v>8654</v>
      </c>
      <c r="N1563" s="46" t="s">
        <v>32</v>
      </c>
    </row>
    <row r="1564" spans="1:14" s="29" customFormat="1" ht="74.7" customHeight="1" x14ac:dyDescent="0.2">
      <c r="A1564" s="40" t="s">
        <v>3389</v>
      </c>
      <c r="B1564" s="41">
        <v>46050</v>
      </c>
      <c r="C1564" s="41" t="s">
        <v>1126</v>
      </c>
      <c r="D1564" s="41" t="s">
        <v>8113</v>
      </c>
      <c r="E1564" s="41" t="s">
        <v>4712</v>
      </c>
      <c r="F1564" s="41" t="s">
        <v>3390</v>
      </c>
      <c r="G1564" s="41">
        <v>46063</v>
      </c>
      <c r="H1564" s="41">
        <v>46396</v>
      </c>
      <c r="I1564" s="42"/>
      <c r="J1564" s="43">
        <v>48598000</v>
      </c>
      <c r="K1564" s="43"/>
      <c r="L1564" s="44">
        <v>0.19219219219219219</v>
      </c>
      <c r="M1564" s="45" t="s">
        <v>8655</v>
      </c>
      <c r="N1564" s="46" t="s">
        <v>32</v>
      </c>
    </row>
    <row r="1565" spans="1:14" s="29" customFormat="1" ht="74.7" customHeight="1" x14ac:dyDescent="0.2">
      <c r="A1565" s="40" t="s">
        <v>3391</v>
      </c>
      <c r="B1565" s="41">
        <v>46051</v>
      </c>
      <c r="C1565" s="41" t="s">
        <v>3392</v>
      </c>
      <c r="D1565" s="41" t="s">
        <v>8113</v>
      </c>
      <c r="E1565" s="41" t="s">
        <v>4737</v>
      </c>
      <c r="F1565" s="41" t="s">
        <v>3393</v>
      </c>
      <c r="G1565" s="41">
        <v>46062</v>
      </c>
      <c r="H1565" s="41">
        <v>46410</v>
      </c>
      <c r="I1565" s="42"/>
      <c r="J1565" s="43">
        <v>26846750</v>
      </c>
      <c r="K1565" s="43"/>
      <c r="L1565" s="44">
        <v>0.18678160919540229</v>
      </c>
      <c r="M1565" s="45" t="s">
        <v>8656</v>
      </c>
      <c r="N1565" s="46" t="s">
        <v>32</v>
      </c>
    </row>
    <row r="1566" spans="1:14" s="29" customFormat="1" ht="74.7" customHeight="1" x14ac:dyDescent="0.2">
      <c r="A1566" s="40" t="s">
        <v>3394</v>
      </c>
      <c r="B1566" s="41">
        <v>46051</v>
      </c>
      <c r="C1566" s="41" t="s">
        <v>3395</v>
      </c>
      <c r="D1566" s="41" t="s">
        <v>8113</v>
      </c>
      <c r="E1566" s="41" t="s">
        <v>4712</v>
      </c>
      <c r="F1566" s="41" t="s">
        <v>3396</v>
      </c>
      <c r="G1566" s="41">
        <v>46059</v>
      </c>
      <c r="H1566" s="41">
        <v>46407</v>
      </c>
      <c r="I1566" s="42"/>
      <c r="J1566" s="43">
        <v>71067700</v>
      </c>
      <c r="K1566" s="43"/>
      <c r="L1566" s="44">
        <v>0.19540229885057472</v>
      </c>
      <c r="M1566" s="45" t="s">
        <v>8657</v>
      </c>
      <c r="N1566" s="46" t="s">
        <v>32</v>
      </c>
    </row>
    <row r="1567" spans="1:14" s="29" customFormat="1" ht="74.7" customHeight="1" x14ac:dyDescent="0.2">
      <c r="A1567" s="40" t="s">
        <v>3397</v>
      </c>
      <c r="B1567" s="41">
        <v>46050</v>
      </c>
      <c r="C1567" s="41" t="s">
        <v>415</v>
      </c>
      <c r="D1567" s="41" t="s">
        <v>8113</v>
      </c>
      <c r="E1567" s="41" t="s">
        <v>4712</v>
      </c>
      <c r="F1567" s="41" t="s">
        <v>3398</v>
      </c>
      <c r="G1567" s="41">
        <v>46062</v>
      </c>
      <c r="H1567" s="41">
        <v>46410</v>
      </c>
      <c r="I1567" s="42"/>
      <c r="J1567" s="43">
        <v>71067700</v>
      </c>
      <c r="K1567" s="43"/>
      <c r="L1567" s="44">
        <v>0.18678160919540229</v>
      </c>
      <c r="M1567" s="45" t="s">
        <v>8658</v>
      </c>
      <c r="N1567" s="46" t="s">
        <v>32</v>
      </c>
    </row>
    <row r="1568" spans="1:14" s="29" customFormat="1" ht="74.7" customHeight="1" x14ac:dyDescent="0.2">
      <c r="A1568" s="40" t="s">
        <v>3399</v>
      </c>
      <c r="B1568" s="41">
        <v>46050</v>
      </c>
      <c r="C1568" s="41" t="s">
        <v>1423</v>
      </c>
      <c r="D1568" s="41" t="s">
        <v>8113</v>
      </c>
      <c r="E1568" s="41" t="s">
        <v>4737</v>
      </c>
      <c r="F1568" s="41" t="s">
        <v>3400</v>
      </c>
      <c r="G1568" s="41">
        <v>46058</v>
      </c>
      <c r="H1568" s="41">
        <v>46406</v>
      </c>
      <c r="I1568" s="42"/>
      <c r="J1568" s="43">
        <v>40221250</v>
      </c>
      <c r="K1568" s="43"/>
      <c r="L1568" s="44">
        <v>0.19827586206896552</v>
      </c>
      <c r="M1568" s="45" t="s">
        <v>8659</v>
      </c>
      <c r="N1568" s="46" t="s">
        <v>32</v>
      </c>
    </row>
    <row r="1569" spans="1:14" s="29" customFormat="1" ht="74.7" customHeight="1" x14ac:dyDescent="0.2">
      <c r="A1569" s="40" t="s">
        <v>3401</v>
      </c>
      <c r="B1569" s="41">
        <v>46050</v>
      </c>
      <c r="C1569" s="41" t="s">
        <v>163</v>
      </c>
      <c r="D1569" s="41" t="s">
        <v>8113</v>
      </c>
      <c r="E1569" s="41" t="s">
        <v>4737</v>
      </c>
      <c r="F1569" s="41" t="s">
        <v>3402</v>
      </c>
      <c r="G1569" s="41">
        <v>46063</v>
      </c>
      <c r="H1569" s="41">
        <v>46411</v>
      </c>
      <c r="I1569" s="42"/>
      <c r="J1569" s="43">
        <v>42474503</v>
      </c>
      <c r="K1569" s="43"/>
      <c r="L1569" s="44">
        <v>0.18390804597701149</v>
      </c>
      <c r="M1569" s="45" t="s">
        <v>8660</v>
      </c>
      <c r="N1569" s="46" t="s">
        <v>32</v>
      </c>
    </row>
    <row r="1570" spans="1:14" s="29" customFormat="1" ht="74.7" customHeight="1" x14ac:dyDescent="0.2">
      <c r="A1570" s="40" t="s">
        <v>3403</v>
      </c>
      <c r="B1570" s="41">
        <v>46050</v>
      </c>
      <c r="C1570" s="41" t="s">
        <v>3404</v>
      </c>
      <c r="D1570" s="41" t="s">
        <v>8113</v>
      </c>
      <c r="E1570" s="41" t="s">
        <v>4712</v>
      </c>
      <c r="F1570" s="41" t="s">
        <v>3405</v>
      </c>
      <c r="G1570" s="41">
        <v>46056</v>
      </c>
      <c r="H1570" s="41">
        <v>46404</v>
      </c>
      <c r="I1570" s="42"/>
      <c r="J1570" s="43">
        <v>71067700</v>
      </c>
      <c r="K1570" s="43"/>
      <c r="L1570" s="44">
        <v>0.20402298850574713</v>
      </c>
      <c r="M1570" s="45" t="s">
        <v>8661</v>
      </c>
      <c r="N1570" s="46" t="s">
        <v>32</v>
      </c>
    </row>
    <row r="1571" spans="1:14" s="29" customFormat="1" ht="74.7" customHeight="1" x14ac:dyDescent="0.2">
      <c r="A1571" s="40" t="s">
        <v>3406</v>
      </c>
      <c r="B1571" s="41">
        <v>46051</v>
      </c>
      <c r="C1571" s="41" t="s">
        <v>1061</v>
      </c>
      <c r="D1571" s="41" t="s">
        <v>8113</v>
      </c>
      <c r="E1571" s="41" t="s">
        <v>4712</v>
      </c>
      <c r="F1571" s="41" t="s">
        <v>3407</v>
      </c>
      <c r="G1571" s="41">
        <v>46058</v>
      </c>
      <c r="H1571" s="41">
        <v>46406</v>
      </c>
      <c r="I1571" s="42"/>
      <c r="J1571" s="43">
        <v>60593017</v>
      </c>
      <c r="K1571" s="43"/>
      <c r="L1571" s="44">
        <v>0.19827586206896552</v>
      </c>
      <c r="M1571" s="45" t="s">
        <v>8662</v>
      </c>
      <c r="N1571" s="46" t="s">
        <v>32</v>
      </c>
    </row>
    <row r="1572" spans="1:14" s="29" customFormat="1" ht="74.7" customHeight="1" x14ac:dyDescent="0.2">
      <c r="A1572" s="40" t="s">
        <v>3408</v>
      </c>
      <c r="B1572" s="41">
        <v>46051</v>
      </c>
      <c r="C1572" s="41" t="s">
        <v>3409</v>
      </c>
      <c r="D1572" s="41" t="s">
        <v>8113</v>
      </c>
      <c r="E1572" s="41" t="s">
        <v>4712</v>
      </c>
      <c r="F1572" s="41" t="s">
        <v>3410</v>
      </c>
      <c r="G1572" s="41">
        <v>46059</v>
      </c>
      <c r="H1572" s="41">
        <v>46407</v>
      </c>
      <c r="I1572" s="42"/>
      <c r="J1572" s="43">
        <v>77948760</v>
      </c>
      <c r="K1572" s="43"/>
      <c r="L1572" s="44">
        <v>0.19540229885057472</v>
      </c>
      <c r="M1572" s="45" t="s">
        <v>8663</v>
      </c>
      <c r="N1572" s="46" t="s">
        <v>32</v>
      </c>
    </row>
    <row r="1573" spans="1:14" s="29" customFormat="1" ht="74.7" customHeight="1" x14ac:dyDescent="0.2">
      <c r="A1573" s="40" t="s">
        <v>4635</v>
      </c>
      <c r="B1573" s="41">
        <v>46049</v>
      </c>
      <c r="C1573" s="41" t="s">
        <v>4636</v>
      </c>
      <c r="D1573" s="41" t="s">
        <v>8113</v>
      </c>
      <c r="E1573" s="41" t="s">
        <v>4712</v>
      </c>
      <c r="F1573" s="41" t="s">
        <v>4637</v>
      </c>
      <c r="G1573" s="41">
        <v>46063</v>
      </c>
      <c r="H1573" s="41">
        <v>46411</v>
      </c>
      <c r="I1573" s="42"/>
      <c r="J1573" s="43">
        <v>59311250</v>
      </c>
      <c r="K1573" s="43"/>
      <c r="L1573" s="44">
        <v>0.18390804597701149</v>
      </c>
      <c r="M1573" s="45" t="s">
        <v>8664</v>
      </c>
      <c r="N1573" s="46" t="s">
        <v>32</v>
      </c>
    </row>
    <row r="1574" spans="1:14" s="29" customFormat="1" ht="74.7" customHeight="1" x14ac:dyDescent="0.2">
      <c r="A1574" s="40" t="s">
        <v>3411</v>
      </c>
      <c r="B1574" s="41">
        <v>46051</v>
      </c>
      <c r="C1574" s="41" t="s">
        <v>3412</v>
      </c>
      <c r="D1574" s="41" t="s">
        <v>8113</v>
      </c>
      <c r="E1574" s="41" t="s">
        <v>4737</v>
      </c>
      <c r="F1574" s="41" t="s">
        <v>3413</v>
      </c>
      <c r="G1574" s="41">
        <v>46059</v>
      </c>
      <c r="H1574" s="41">
        <v>46407</v>
      </c>
      <c r="I1574" s="42"/>
      <c r="J1574" s="43">
        <v>34120397</v>
      </c>
      <c r="K1574" s="43"/>
      <c r="L1574" s="44">
        <v>0.19540229885057472</v>
      </c>
      <c r="M1574" s="45" t="s">
        <v>8665</v>
      </c>
      <c r="N1574" s="46" t="s">
        <v>32</v>
      </c>
    </row>
    <row r="1575" spans="1:14" s="29" customFormat="1" ht="74.7" customHeight="1" x14ac:dyDescent="0.2">
      <c r="A1575" s="40" t="s">
        <v>3414</v>
      </c>
      <c r="B1575" s="41">
        <v>46050</v>
      </c>
      <c r="C1575" s="41" t="s">
        <v>3415</v>
      </c>
      <c r="D1575" s="41" t="s">
        <v>8113</v>
      </c>
      <c r="E1575" s="41" t="s">
        <v>4712</v>
      </c>
      <c r="F1575" s="41" t="s">
        <v>3416</v>
      </c>
      <c r="G1575" s="41">
        <v>46063</v>
      </c>
      <c r="H1575" s="41">
        <v>46411</v>
      </c>
      <c r="I1575" s="42"/>
      <c r="J1575" s="43">
        <v>50797800</v>
      </c>
      <c r="K1575" s="43"/>
      <c r="L1575" s="44">
        <v>0.18390804597701149</v>
      </c>
      <c r="M1575" s="45" t="s">
        <v>8666</v>
      </c>
      <c r="N1575" s="46" t="s">
        <v>32</v>
      </c>
    </row>
    <row r="1576" spans="1:14" s="29" customFormat="1" ht="74.7" customHeight="1" x14ac:dyDescent="0.2">
      <c r="A1576" s="40" t="s">
        <v>3417</v>
      </c>
      <c r="B1576" s="41">
        <v>46050</v>
      </c>
      <c r="C1576" s="41" t="s">
        <v>3418</v>
      </c>
      <c r="D1576" s="41" t="s">
        <v>8113</v>
      </c>
      <c r="E1576" s="41" t="s">
        <v>4712</v>
      </c>
      <c r="F1576" s="41" t="s">
        <v>3419</v>
      </c>
      <c r="G1576" s="41">
        <v>46063</v>
      </c>
      <c r="H1576" s="41">
        <v>46411</v>
      </c>
      <c r="I1576" s="42"/>
      <c r="J1576" s="43">
        <v>71067700</v>
      </c>
      <c r="K1576" s="43"/>
      <c r="L1576" s="44">
        <v>0.18390804597701149</v>
      </c>
      <c r="M1576" s="45" t="s">
        <v>8667</v>
      </c>
      <c r="N1576" s="46" t="s">
        <v>32</v>
      </c>
    </row>
    <row r="1577" spans="1:14" s="29" customFormat="1" ht="74.7" customHeight="1" x14ac:dyDescent="0.2">
      <c r="A1577" s="40" t="s">
        <v>3420</v>
      </c>
      <c r="B1577" s="41">
        <v>46050</v>
      </c>
      <c r="C1577" s="41" t="s">
        <v>1497</v>
      </c>
      <c r="D1577" s="41" t="s">
        <v>8113</v>
      </c>
      <c r="E1577" s="41" t="s">
        <v>4712</v>
      </c>
      <c r="F1577" s="41" t="s">
        <v>3421</v>
      </c>
      <c r="G1577" s="41">
        <v>46059</v>
      </c>
      <c r="H1577" s="41">
        <v>46407</v>
      </c>
      <c r="I1577" s="42"/>
      <c r="J1577" s="43">
        <v>122180600</v>
      </c>
      <c r="K1577" s="43"/>
      <c r="L1577" s="44">
        <v>0.19540229885057472</v>
      </c>
      <c r="M1577" s="45" t="s">
        <v>8668</v>
      </c>
      <c r="N1577" s="46" t="s">
        <v>32</v>
      </c>
    </row>
    <row r="1578" spans="1:14" s="29" customFormat="1" ht="74.7" customHeight="1" x14ac:dyDescent="0.2">
      <c r="A1578" s="40" t="s">
        <v>3422</v>
      </c>
      <c r="B1578" s="41">
        <v>46050</v>
      </c>
      <c r="C1578" s="41" t="s">
        <v>410</v>
      </c>
      <c r="D1578" s="41" t="s">
        <v>8113</v>
      </c>
      <c r="E1578" s="41" t="s">
        <v>4712</v>
      </c>
      <c r="F1578" s="41" t="s">
        <v>3423</v>
      </c>
      <c r="G1578" s="41">
        <v>46059</v>
      </c>
      <c r="H1578" s="41">
        <v>46407</v>
      </c>
      <c r="I1578" s="42"/>
      <c r="J1578" s="43">
        <v>71067700</v>
      </c>
      <c r="K1578" s="43"/>
      <c r="L1578" s="44">
        <v>0.19540229885057472</v>
      </c>
      <c r="M1578" s="45" t="s">
        <v>8669</v>
      </c>
      <c r="N1578" s="46" t="s">
        <v>32</v>
      </c>
    </row>
    <row r="1579" spans="1:14" s="29" customFormat="1" ht="74.7" customHeight="1" x14ac:dyDescent="0.2">
      <c r="A1579" s="40" t="s">
        <v>3424</v>
      </c>
      <c r="B1579" s="41">
        <v>46050</v>
      </c>
      <c r="C1579" s="41" t="s">
        <v>1496</v>
      </c>
      <c r="D1579" s="41" t="s">
        <v>8113</v>
      </c>
      <c r="E1579" s="41" t="s">
        <v>4712</v>
      </c>
      <c r="F1579" s="41" t="s">
        <v>3425</v>
      </c>
      <c r="G1579" s="41">
        <v>46055</v>
      </c>
      <c r="H1579" s="41">
        <v>46225</v>
      </c>
      <c r="I1579" s="42"/>
      <c r="J1579" s="43">
        <v>45924569</v>
      </c>
      <c r="K1579" s="43"/>
      <c r="L1579" s="44">
        <v>0.42352941176470588</v>
      </c>
      <c r="M1579" s="45" t="s">
        <v>3426</v>
      </c>
      <c r="N1579" s="46" t="s">
        <v>32</v>
      </c>
    </row>
    <row r="1580" spans="1:14" s="29" customFormat="1" ht="74.7" customHeight="1" x14ac:dyDescent="0.2">
      <c r="A1580" s="40" t="s">
        <v>3427</v>
      </c>
      <c r="B1580" s="41">
        <v>46050</v>
      </c>
      <c r="C1580" s="41" t="s">
        <v>392</v>
      </c>
      <c r="D1580" s="41" t="s">
        <v>8113</v>
      </c>
      <c r="E1580" s="41" t="s">
        <v>4712</v>
      </c>
      <c r="F1580" s="41" t="s">
        <v>3428</v>
      </c>
      <c r="G1580" s="41">
        <v>46056</v>
      </c>
      <c r="H1580" s="41">
        <v>46404</v>
      </c>
      <c r="I1580" s="42"/>
      <c r="J1580" s="43">
        <v>55942992</v>
      </c>
      <c r="K1580" s="43"/>
      <c r="L1580" s="44">
        <v>0.20402298850574713</v>
      </c>
      <c r="M1580" s="45" t="s">
        <v>8670</v>
      </c>
      <c r="N1580" s="46" t="s">
        <v>32</v>
      </c>
    </row>
    <row r="1581" spans="1:14" s="29" customFormat="1" ht="74.7" customHeight="1" x14ac:dyDescent="0.2">
      <c r="A1581" s="40" t="s">
        <v>8671</v>
      </c>
      <c r="B1581" s="41">
        <v>46049</v>
      </c>
      <c r="C1581" s="41" t="s">
        <v>8672</v>
      </c>
      <c r="D1581" s="41" t="s">
        <v>8113</v>
      </c>
      <c r="E1581" s="41" t="s">
        <v>4712</v>
      </c>
      <c r="F1581" s="41" t="s">
        <v>8673</v>
      </c>
      <c r="G1581" s="41">
        <v>46052</v>
      </c>
      <c r="H1581" s="41">
        <v>46313</v>
      </c>
      <c r="I1581" s="42"/>
      <c r="J1581" s="43">
        <v>137557493</v>
      </c>
      <c r="K1581" s="43"/>
      <c r="L1581" s="44">
        <v>0.28735632183908044</v>
      </c>
      <c r="M1581" s="45" t="s">
        <v>8674</v>
      </c>
      <c r="N1581" s="46" t="s">
        <v>32</v>
      </c>
    </row>
    <row r="1582" spans="1:14" s="29" customFormat="1" ht="74.7" customHeight="1" x14ac:dyDescent="0.2">
      <c r="A1582" s="40" t="s">
        <v>3429</v>
      </c>
      <c r="B1582" s="41">
        <v>46050</v>
      </c>
      <c r="C1582" s="41" t="s">
        <v>3430</v>
      </c>
      <c r="D1582" s="41" t="s">
        <v>8113</v>
      </c>
      <c r="E1582" s="41" t="s">
        <v>4712</v>
      </c>
      <c r="F1582" s="41" t="s">
        <v>3431</v>
      </c>
      <c r="G1582" s="41">
        <v>46063</v>
      </c>
      <c r="H1582" s="41">
        <v>46387</v>
      </c>
      <c r="I1582" s="42"/>
      <c r="J1582" s="43">
        <v>51007675</v>
      </c>
      <c r="K1582" s="43"/>
      <c r="L1582" s="44">
        <v>0.19753086419753085</v>
      </c>
      <c r="M1582" s="45" t="s">
        <v>8675</v>
      </c>
      <c r="N1582" s="46" t="s">
        <v>32</v>
      </c>
    </row>
    <row r="1583" spans="1:14" s="29" customFormat="1" ht="74.7" customHeight="1" x14ac:dyDescent="0.2">
      <c r="A1583" s="40" t="s">
        <v>3432</v>
      </c>
      <c r="B1583" s="41">
        <v>46050</v>
      </c>
      <c r="C1583" s="41" t="s">
        <v>1613</v>
      </c>
      <c r="D1583" s="41" t="s">
        <v>8113</v>
      </c>
      <c r="E1583" s="41" t="s">
        <v>4712</v>
      </c>
      <c r="F1583" s="41" t="s">
        <v>3433</v>
      </c>
      <c r="G1583" s="41">
        <v>46057</v>
      </c>
      <c r="H1583" s="41">
        <v>46405</v>
      </c>
      <c r="I1583" s="42"/>
      <c r="J1583" s="43">
        <v>152734950</v>
      </c>
      <c r="K1583" s="43"/>
      <c r="L1583" s="44">
        <v>0.20114942528735633</v>
      </c>
      <c r="M1583" s="45" t="s">
        <v>8676</v>
      </c>
      <c r="N1583" s="46" t="s">
        <v>32</v>
      </c>
    </row>
    <row r="1584" spans="1:14" s="29" customFormat="1" ht="74.7" customHeight="1" x14ac:dyDescent="0.2">
      <c r="A1584" s="40" t="s">
        <v>3434</v>
      </c>
      <c r="B1584" s="41">
        <v>46051</v>
      </c>
      <c r="C1584" s="41" t="s">
        <v>1066</v>
      </c>
      <c r="D1584" s="41" t="s">
        <v>8113</v>
      </c>
      <c r="E1584" s="41" t="s">
        <v>4737</v>
      </c>
      <c r="F1584" s="41" t="s">
        <v>3435</v>
      </c>
      <c r="G1584" s="41">
        <v>46059</v>
      </c>
      <c r="H1584" s="41">
        <v>46406</v>
      </c>
      <c r="I1584" s="42"/>
      <c r="J1584" s="43">
        <v>34233080</v>
      </c>
      <c r="K1584" s="43"/>
      <c r="L1584" s="44">
        <v>0.19596541786743515</v>
      </c>
      <c r="M1584" s="45" t="s">
        <v>8677</v>
      </c>
      <c r="N1584" s="46" t="s">
        <v>32</v>
      </c>
    </row>
    <row r="1585" spans="1:14" s="29" customFormat="1" ht="74.7" customHeight="1" x14ac:dyDescent="0.2">
      <c r="A1585" s="40" t="s">
        <v>3436</v>
      </c>
      <c r="B1585" s="41">
        <v>46050</v>
      </c>
      <c r="C1585" s="41" t="s">
        <v>775</v>
      </c>
      <c r="D1585" s="41" t="s">
        <v>8113</v>
      </c>
      <c r="E1585" s="41" t="s">
        <v>4712</v>
      </c>
      <c r="F1585" s="41" t="s">
        <v>3437</v>
      </c>
      <c r="G1585" s="41">
        <v>46063</v>
      </c>
      <c r="H1585" s="41">
        <v>46411</v>
      </c>
      <c r="I1585" s="42"/>
      <c r="J1585" s="43">
        <v>59311250</v>
      </c>
      <c r="K1585" s="43"/>
      <c r="L1585" s="44">
        <v>0.18390804597701149</v>
      </c>
      <c r="M1585" s="45" t="s">
        <v>8678</v>
      </c>
      <c r="N1585" s="46" t="s">
        <v>32</v>
      </c>
    </row>
    <row r="1586" spans="1:14" s="29" customFormat="1" ht="74.7" customHeight="1" x14ac:dyDescent="0.2">
      <c r="A1586" s="40" t="s">
        <v>3438</v>
      </c>
      <c r="B1586" s="41">
        <v>46050</v>
      </c>
      <c r="C1586" s="41" t="s">
        <v>3439</v>
      </c>
      <c r="D1586" s="41" t="s">
        <v>8113</v>
      </c>
      <c r="E1586" s="41" t="s">
        <v>4712</v>
      </c>
      <c r="F1586" s="41" t="s">
        <v>3440</v>
      </c>
      <c r="G1586" s="41">
        <v>46064</v>
      </c>
      <c r="H1586" s="41">
        <v>46412</v>
      </c>
      <c r="I1586" s="42"/>
      <c r="J1586" s="43">
        <v>160140375</v>
      </c>
      <c r="K1586" s="43"/>
      <c r="L1586" s="44">
        <v>0.18103448275862069</v>
      </c>
      <c r="M1586" s="45" t="s">
        <v>8679</v>
      </c>
      <c r="N1586" s="46" t="s">
        <v>32</v>
      </c>
    </row>
    <row r="1587" spans="1:14" s="29" customFormat="1" ht="74.7" customHeight="1" x14ac:dyDescent="0.2">
      <c r="A1587" s="40" t="s">
        <v>3441</v>
      </c>
      <c r="B1587" s="41">
        <v>46050</v>
      </c>
      <c r="C1587" s="41" t="s">
        <v>1410</v>
      </c>
      <c r="D1587" s="41" t="s">
        <v>8113</v>
      </c>
      <c r="E1587" s="41" t="s">
        <v>4712</v>
      </c>
      <c r="F1587" s="41" t="s">
        <v>3442</v>
      </c>
      <c r="G1587" s="41">
        <v>46063</v>
      </c>
      <c r="H1587" s="41">
        <v>46411</v>
      </c>
      <c r="I1587" s="42"/>
      <c r="J1587" s="43">
        <v>71067700</v>
      </c>
      <c r="K1587" s="43"/>
      <c r="L1587" s="44">
        <v>0.18390804597701149</v>
      </c>
      <c r="M1587" s="45" t="s">
        <v>8680</v>
      </c>
      <c r="N1587" s="46" t="s">
        <v>32</v>
      </c>
    </row>
    <row r="1588" spans="1:14" s="29" customFormat="1" ht="74.7" customHeight="1" x14ac:dyDescent="0.2">
      <c r="A1588" s="40" t="s">
        <v>3443</v>
      </c>
      <c r="B1588" s="41">
        <v>46051</v>
      </c>
      <c r="C1588" s="41" t="s">
        <v>200</v>
      </c>
      <c r="D1588" s="41" t="s">
        <v>8113</v>
      </c>
      <c r="E1588" s="41" t="s">
        <v>4737</v>
      </c>
      <c r="F1588" s="41" t="s">
        <v>3444</v>
      </c>
      <c r="G1588" s="41">
        <v>46064</v>
      </c>
      <c r="H1588" s="41">
        <v>46397</v>
      </c>
      <c r="I1588" s="42"/>
      <c r="J1588" s="43">
        <v>36300000</v>
      </c>
      <c r="K1588" s="43"/>
      <c r="L1588" s="44">
        <v>0.1891891891891892</v>
      </c>
      <c r="M1588" s="45" t="s">
        <v>8681</v>
      </c>
      <c r="N1588" s="46" t="s">
        <v>32</v>
      </c>
    </row>
    <row r="1589" spans="1:14" s="29" customFormat="1" ht="74.7" customHeight="1" x14ac:dyDescent="0.2">
      <c r="A1589" s="40" t="s">
        <v>3445</v>
      </c>
      <c r="B1589" s="41">
        <v>46051</v>
      </c>
      <c r="C1589" s="41" t="s">
        <v>407</v>
      </c>
      <c r="D1589" s="41" t="s">
        <v>8113</v>
      </c>
      <c r="E1589" s="41" t="s">
        <v>4737</v>
      </c>
      <c r="F1589" s="41" t="s">
        <v>3446</v>
      </c>
      <c r="G1589" s="41">
        <v>46064</v>
      </c>
      <c r="H1589" s="41">
        <v>46428</v>
      </c>
      <c r="I1589" s="42"/>
      <c r="J1589" s="43">
        <v>38400000</v>
      </c>
      <c r="K1589" s="43"/>
      <c r="L1589" s="44">
        <v>0.17307692307692307</v>
      </c>
      <c r="M1589" s="45" t="s">
        <v>8682</v>
      </c>
      <c r="N1589" s="46" t="s">
        <v>32</v>
      </c>
    </row>
    <row r="1590" spans="1:14" s="29" customFormat="1" ht="74.7" customHeight="1" x14ac:dyDescent="0.2">
      <c r="A1590" s="40" t="s">
        <v>3447</v>
      </c>
      <c r="B1590" s="41">
        <v>46051</v>
      </c>
      <c r="C1590" s="41" t="s">
        <v>147</v>
      </c>
      <c r="D1590" s="41" t="s">
        <v>8113</v>
      </c>
      <c r="E1590" s="41" t="s">
        <v>4737</v>
      </c>
      <c r="F1590" s="41" t="s">
        <v>3448</v>
      </c>
      <c r="G1590" s="41">
        <v>46064</v>
      </c>
      <c r="H1590" s="41">
        <v>46397</v>
      </c>
      <c r="I1590" s="42"/>
      <c r="J1590" s="43">
        <v>36300000</v>
      </c>
      <c r="K1590" s="43"/>
      <c r="L1590" s="44">
        <v>0.1891891891891892</v>
      </c>
      <c r="M1590" s="45" t="s">
        <v>8683</v>
      </c>
      <c r="N1590" s="46" t="s">
        <v>32</v>
      </c>
    </row>
    <row r="1591" spans="1:14" s="29" customFormat="1" ht="74.7" customHeight="1" x14ac:dyDescent="0.2">
      <c r="A1591" s="40" t="s">
        <v>3449</v>
      </c>
      <c r="B1591" s="41">
        <v>46050</v>
      </c>
      <c r="C1591" s="41" t="s">
        <v>449</v>
      </c>
      <c r="D1591" s="41" t="s">
        <v>8113</v>
      </c>
      <c r="E1591" s="41" t="s">
        <v>4712</v>
      </c>
      <c r="F1591" s="41" t="s">
        <v>3450</v>
      </c>
      <c r="G1591" s="41">
        <v>46056</v>
      </c>
      <c r="H1591" s="41">
        <v>46389</v>
      </c>
      <c r="I1591" s="42"/>
      <c r="J1591" s="43">
        <v>88000000</v>
      </c>
      <c r="K1591" s="43"/>
      <c r="L1591" s="44">
        <v>0.21321321321321321</v>
      </c>
      <c r="M1591" s="45" t="s">
        <v>3451</v>
      </c>
      <c r="N1591" s="46" t="s">
        <v>32</v>
      </c>
    </row>
    <row r="1592" spans="1:14" s="29" customFormat="1" ht="74.7" customHeight="1" x14ac:dyDescent="0.2">
      <c r="A1592" s="40" t="s">
        <v>3452</v>
      </c>
      <c r="B1592" s="41">
        <v>46051</v>
      </c>
      <c r="C1592" s="41" t="s">
        <v>379</v>
      </c>
      <c r="D1592" s="41" t="s">
        <v>8113</v>
      </c>
      <c r="E1592" s="41" t="s">
        <v>4712</v>
      </c>
      <c r="F1592" s="41" t="s">
        <v>3453</v>
      </c>
      <c r="G1592" s="41">
        <v>46063</v>
      </c>
      <c r="H1592" s="41">
        <v>46411</v>
      </c>
      <c r="I1592" s="42"/>
      <c r="J1592" s="43">
        <v>71067700</v>
      </c>
      <c r="K1592" s="43"/>
      <c r="L1592" s="44">
        <v>0.18390804597701149</v>
      </c>
      <c r="M1592" s="45" t="s">
        <v>8684</v>
      </c>
      <c r="N1592" s="46" t="s">
        <v>32</v>
      </c>
    </row>
    <row r="1593" spans="1:14" s="29" customFormat="1" ht="74.7" customHeight="1" x14ac:dyDescent="0.2">
      <c r="A1593" s="40" t="s">
        <v>3454</v>
      </c>
      <c r="B1593" s="41">
        <v>46052</v>
      </c>
      <c r="C1593" s="41" t="s">
        <v>3455</v>
      </c>
      <c r="D1593" s="41" t="s">
        <v>8113</v>
      </c>
      <c r="E1593" s="41" t="s">
        <v>4712</v>
      </c>
      <c r="F1593" s="41" t="s">
        <v>3456</v>
      </c>
      <c r="G1593" s="41">
        <v>46063</v>
      </c>
      <c r="H1593" s="41">
        <v>46411</v>
      </c>
      <c r="I1593" s="42"/>
      <c r="J1593" s="43">
        <v>83925850</v>
      </c>
      <c r="K1593" s="43"/>
      <c r="L1593" s="44">
        <v>0.18390804597701149</v>
      </c>
      <c r="M1593" s="45" t="s">
        <v>8685</v>
      </c>
      <c r="N1593" s="46" t="s">
        <v>32</v>
      </c>
    </row>
    <row r="1594" spans="1:14" s="29" customFormat="1" ht="74.7" customHeight="1" x14ac:dyDescent="0.2">
      <c r="A1594" s="40" t="s">
        <v>3457</v>
      </c>
      <c r="B1594" s="41">
        <v>46051</v>
      </c>
      <c r="C1594" s="41" t="s">
        <v>3458</v>
      </c>
      <c r="D1594" s="41" t="s">
        <v>8113</v>
      </c>
      <c r="E1594" s="41" t="s">
        <v>4712</v>
      </c>
      <c r="F1594" s="41" t="s">
        <v>3459</v>
      </c>
      <c r="G1594" s="41">
        <v>46070</v>
      </c>
      <c r="H1594" s="41">
        <v>46418</v>
      </c>
      <c r="I1594" s="42"/>
      <c r="J1594" s="43">
        <v>71067700</v>
      </c>
      <c r="K1594" s="43"/>
      <c r="L1594" s="44">
        <v>0.16379310344827586</v>
      </c>
      <c r="M1594" s="45" t="s">
        <v>8686</v>
      </c>
      <c r="N1594" s="46" t="s">
        <v>32</v>
      </c>
    </row>
    <row r="1595" spans="1:14" s="29" customFormat="1" ht="74.7" customHeight="1" x14ac:dyDescent="0.2">
      <c r="A1595" s="40" t="s">
        <v>3460</v>
      </c>
      <c r="B1595" s="41">
        <v>46051</v>
      </c>
      <c r="C1595" s="41" t="s">
        <v>3461</v>
      </c>
      <c r="D1595" s="41" t="s">
        <v>8113</v>
      </c>
      <c r="E1595" s="41" t="s">
        <v>4737</v>
      </c>
      <c r="F1595" s="41" t="s">
        <v>3462</v>
      </c>
      <c r="G1595" s="41">
        <v>46063</v>
      </c>
      <c r="H1595" s="41">
        <v>46396</v>
      </c>
      <c r="I1595" s="42"/>
      <c r="J1595" s="43">
        <v>36300000</v>
      </c>
      <c r="K1595" s="43"/>
      <c r="L1595" s="44">
        <v>0.19219219219219219</v>
      </c>
      <c r="M1595" s="45" t="s">
        <v>8687</v>
      </c>
      <c r="N1595" s="46" t="s">
        <v>32</v>
      </c>
    </row>
    <row r="1596" spans="1:14" s="29" customFormat="1" ht="74.7" customHeight="1" x14ac:dyDescent="0.2">
      <c r="A1596" s="40" t="s">
        <v>3463</v>
      </c>
      <c r="B1596" s="41">
        <v>46051</v>
      </c>
      <c r="C1596" s="41" t="s">
        <v>3464</v>
      </c>
      <c r="D1596" s="41" t="s">
        <v>8113</v>
      </c>
      <c r="E1596" s="41" t="s">
        <v>4737</v>
      </c>
      <c r="F1596" s="41" t="s">
        <v>3465</v>
      </c>
      <c r="G1596" s="41">
        <v>46063</v>
      </c>
      <c r="H1596" s="41">
        <v>46427</v>
      </c>
      <c r="I1596" s="42"/>
      <c r="J1596" s="43">
        <v>38400000</v>
      </c>
      <c r="K1596" s="43"/>
      <c r="L1596" s="44">
        <v>0.17582417582417584</v>
      </c>
      <c r="M1596" s="45" t="s">
        <v>8688</v>
      </c>
      <c r="N1596" s="46" t="s">
        <v>32</v>
      </c>
    </row>
    <row r="1597" spans="1:14" s="29" customFormat="1" ht="74.7" customHeight="1" x14ac:dyDescent="0.2">
      <c r="A1597" s="40" t="s">
        <v>3466</v>
      </c>
      <c r="B1597" s="41">
        <v>46050</v>
      </c>
      <c r="C1597" s="41" t="s">
        <v>3467</v>
      </c>
      <c r="D1597" s="41" t="s">
        <v>8113</v>
      </c>
      <c r="E1597" s="41" t="s">
        <v>4712</v>
      </c>
      <c r="F1597" s="41" t="s">
        <v>3468</v>
      </c>
      <c r="G1597" s="41">
        <v>46057</v>
      </c>
      <c r="H1597" s="41">
        <v>46298</v>
      </c>
      <c r="I1597" s="42"/>
      <c r="J1597" s="43">
        <v>35360000</v>
      </c>
      <c r="K1597" s="43"/>
      <c r="L1597" s="44">
        <v>0.29045643153526973</v>
      </c>
      <c r="M1597" s="45" t="s">
        <v>8689</v>
      </c>
      <c r="N1597" s="46" t="s">
        <v>32</v>
      </c>
    </row>
    <row r="1598" spans="1:14" s="29" customFormat="1" ht="74.7" customHeight="1" x14ac:dyDescent="0.2">
      <c r="A1598" s="40" t="s">
        <v>3469</v>
      </c>
      <c r="B1598" s="41">
        <v>46051</v>
      </c>
      <c r="C1598" s="41" t="s">
        <v>8690</v>
      </c>
      <c r="D1598" s="41" t="s">
        <v>8113</v>
      </c>
      <c r="E1598" s="41" t="s">
        <v>4737</v>
      </c>
      <c r="F1598" s="41" t="s">
        <v>3470</v>
      </c>
      <c r="G1598" s="41">
        <v>46065</v>
      </c>
      <c r="H1598" s="41">
        <v>46276</v>
      </c>
      <c r="I1598" s="42"/>
      <c r="J1598" s="43">
        <v>16345000</v>
      </c>
      <c r="K1598" s="43"/>
      <c r="L1598" s="44">
        <v>0.29383886255924169</v>
      </c>
      <c r="M1598" s="45" t="s">
        <v>8691</v>
      </c>
      <c r="N1598" s="46" t="s">
        <v>32</v>
      </c>
    </row>
    <row r="1599" spans="1:14" s="29" customFormat="1" ht="74.7" customHeight="1" x14ac:dyDescent="0.2">
      <c r="A1599" s="40" t="s">
        <v>3471</v>
      </c>
      <c r="B1599" s="41">
        <v>46050</v>
      </c>
      <c r="C1599" s="41" t="s">
        <v>3472</v>
      </c>
      <c r="D1599" s="41" t="s">
        <v>8113</v>
      </c>
      <c r="E1599" s="41" t="s">
        <v>4712</v>
      </c>
      <c r="F1599" s="41" t="s">
        <v>3473</v>
      </c>
      <c r="G1599" s="41">
        <v>46056</v>
      </c>
      <c r="H1599" s="41">
        <v>46404</v>
      </c>
      <c r="I1599" s="42"/>
      <c r="J1599" s="43">
        <v>71067700</v>
      </c>
      <c r="K1599" s="43"/>
      <c r="L1599" s="44">
        <v>0.20402298850574713</v>
      </c>
      <c r="M1599" s="45" t="s">
        <v>8692</v>
      </c>
      <c r="N1599" s="46" t="s">
        <v>32</v>
      </c>
    </row>
    <row r="1600" spans="1:14" s="29" customFormat="1" ht="74.7" customHeight="1" x14ac:dyDescent="0.2">
      <c r="A1600" s="40" t="s">
        <v>4638</v>
      </c>
      <c r="B1600" s="41">
        <v>46051</v>
      </c>
      <c r="C1600" s="41" t="s">
        <v>4639</v>
      </c>
      <c r="D1600" s="41" t="s">
        <v>8113</v>
      </c>
      <c r="E1600" s="41" t="s">
        <v>4712</v>
      </c>
      <c r="F1600" s="41" t="s">
        <v>4640</v>
      </c>
      <c r="G1600" s="41">
        <v>46062</v>
      </c>
      <c r="H1600" s="41">
        <v>46410</v>
      </c>
      <c r="I1600" s="42"/>
      <c r="J1600" s="43">
        <v>53378998</v>
      </c>
      <c r="K1600" s="43"/>
      <c r="L1600" s="44">
        <v>0.18678160919540229</v>
      </c>
      <c r="M1600" s="45" t="s">
        <v>8693</v>
      </c>
      <c r="N1600" s="46" t="s">
        <v>32</v>
      </c>
    </row>
    <row r="1601" spans="1:14" s="29" customFormat="1" ht="74.7" customHeight="1" x14ac:dyDescent="0.2">
      <c r="A1601" s="40" t="s">
        <v>3474</v>
      </c>
      <c r="B1601" s="41">
        <v>46050</v>
      </c>
      <c r="C1601" s="41" t="s">
        <v>3475</v>
      </c>
      <c r="D1601" s="41" t="s">
        <v>8113</v>
      </c>
      <c r="E1601" s="41" t="s">
        <v>4712</v>
      </c>
      <c r="F1601" s="41" t="s">
        <v>3476</v>
      </c>
      <c r="G1601" s="41">
        <v>46056</v>
      </c>
      <c r="H1601" s="41">
        <v>46404</v>
      </c>
      <c r="I1601" s="42"/>
      <c r="J1601" s="43">
        <v>109250000</v>
      </c>
      <c r="K1601" s="43"/>
      <c r="L1601" s="44">
        <v>0.20402298850574713</v>
      </c>
      <c r="M1601" s="45" t="s">
        <v>8694</v>
      </c>
      <c r="N1601" s="46" t="s">
        <v>32</v>
      </c>
    </row>
    <row r="1602" spans="1:14" s="29" customFormat="1" ht="74.7" customHeight="1" x14ac:dyDescent="0.2">
      <c r="A1602" s="40" t="s">
        <v>8695</v>
      </c>
      <c r="B1602" s="41">
        <v>46050</v>
      </c>
      <c r="C1602" s="41" t="s">
        <v>8696</v>
      </c>
      <c r="D1602" s="41" t="s">
        <v>8113</v>
      </c>
      <c r="E1602" s="41" t="s">
        <v>4712</v>
      </c>
      <c r="F1602" s="41" t="s">
        <v>8697</v>
      </c>
      <c r="G1602" s="41">
        <v>46058</v>
      </c>
      <c r="H1602" s="41">
        <v>46391</v>
      </c>
      <c r="I1602" s="42"/>
      <c r="J1602" s="43">
        <v>101200000</v>
      </c>
      <c r="K1602" s="43"/>
      <c r="L1602" s="44">
        <v>0.2072072072072072</v>
      </c>
      <c r="M1602" s="45" t="s">
        <v>8698</v>
      </c>
      <c r="N1602" s="46" t="s">
        <v>32</v>
      </c>
    </row>
    <row r="1603" spans="1:14" s="29" customFormat="1" ht="74.7" customHeight="1" x14ac:dyDescent="0.2">
      <c r="A1603" s="40" t="s">
        <v>3477</v>
      </c>
      <c r="B1603" s="41">
        <v>46051</v>
      </c>
      <c r="C1603" s="41" t="s">
        <v>61</v>
      </c>
      <c r="D1603" s="41" t="s">
        <v>8113</v>
      </c>
      <c r="E1603" s="41" t="s">
        <v>4712</v>
      </c>
      <c r="F1603" s="41" t="s">
        <v>3478</v>
      </c>
      <c r="G1603" s="41">
        <v>46056</v>
      </c>
      <c r="H1603" s="41">
        <v>46404</v>
      </c>
      <c r="I1603" s="42"/>
      <c r="J1603" s="43">
        <v>83925850</v>
      </c>
      <c r="K1603" s="43"/>
      <c r="L1603" s="44">
        <v>0.20402298850574713</v>
      </c>
      <c r="M1603" s="45" t="s">
        <v>8699</v>
      </c>
      <c r="N1603" s="46" t="s">
        <v>32</v>
      </c>
    </row>
    <row r="1604" spans="1:14" s="29" customFormat="1" ht="74.7" customHeight="1" x14ac:dyDescent="0.2">
      <c r="A1604" s="40" t="s">
        <v>4641</v>
      </c>
      <c r="B1604" s="41">
        <v>46051</v>
      </c>
      <c r="C1604" s="41" t="s">
        <v>4642</v>
      </c>
      <c r="D1604" s="41" t="s">
        <v>8113</v>
      </c>
      <c r="E1604" s="41" t="s">
        <v>4737</v>
      </c>
      <c r="F1604" s="41" t="s">
        <v>4643</v>
      </c>
      <c r="G1604" s="41">
        <v>46064</v>
      </c>
      <c r="H1604" s="41">
        <v>46412</v>
      </c>
      <c r="I1604" s="42"/>
      <c r="J1604" s="43">
        <v>49821450</v>
      </c>
      <c r="K1604" s="43"/>
      <c r="L1604" s="44">
        <v>0.18103448275862069</v>
      </c>
      <c r="M1604" s="45" t="s">
        <v>8700</v>
      </c>
      <c r="N1604" s="46" t="s">
        <v>32</v>
      </c>
    </row>
    <row r="1605" spans="1:14" s="29" customFormat="1" ht="74.7" customHeight="1" x14ac:dyDescent="0.2">
      <c r="A1605" s="40" t="s">
        <v>3479</v>
      </c>
      <c r="B1605" s="41">
        <v>46051</v>
      </c>
      <c r="C1605" s="41" t="s">
        <v>1128</v>
      </c>
      <c r="D1605" s="41" t="s">
        <v>8113</v>
      </c>
      <c r="E1605" s="41" t="s">
        <v>4712</v>
      </c>
      <c r="F1605" s="41" t="s">
        <v>3480</v>
      </c>
      <c r="G1605" s="41">
        <v>46062</v>
      </c>
      <c r="H1605" s="41">
        <v>46410</v>
      </c>
      <c r="I1605" s="42"/>
      <c r="J1605" s="43">
        <v>71067700</v>
      </c>
      <c r="K1605" s="43"/>
      <c r="L1605" s="44">
        <v>0.18678160919540229</v>
      </c>
      <c r="M1605" s="45" t="s">
        <v>8701</v>
      </c>
      <c r="N1605" s="46" t="s">
        <v>32</v>
      </c>
    </row>
    <row r="1606" spans="1:14" s="29" customFormat="1" ht="74.7" customHeight="1" x14ac:dyDescent="0.2">
      <c r="A1606" s="40" t="s">
        <v>3481</v>
      </c>
      <c r="B1606" s="41">
        <v>46052</v>
      </c>
      <c r="C1606" s="41" t="s">
        <v>3482</v>
      </c>
      <c r="D1606" s="41" t="s">
        <v>8113</v>
      </c>
      <c r="E1606" s="41" t="s">
        <v>4712</v>
      </c>
      <c r="F1606" s="41" t="s">
        <v>3483</v>
      </c>
      <c r="G1606" s="41">
        <v>46058</v>
      </c>
      <c r="H1606" s="41">
        <v>46422</v>
      </c>
      <c r="I1606" s="42"/>
      <c r="J1606" s="43">
        <v>90000000</v>
      </c>
      <c r="K1606" s="43"/>
      <c r="L1606" s="44">
        <v>0.18956043956043955</v>
      </c>
      <c r="M1606" s="45" t="s">
        <v>8702</v>
      </c>
      <c r="N1606" s="46" t="s">
        <v>32</v>
      </c>
    </row>
    <row r="1607" spans="1:14" s="29" customFormat="1" ht="74.7" customHeight="1" x14ac:dyDescent="0.2">
      <c r="A1607" s="40" t="s">
        <v>3484</v>
      </c>
      <c r="B1607" s="41">
        <v>46051</v>
      </c>
      <c r="C1607" s="41" t="s">
        <v>186</v>
      </c>
      <c r="D1607" s="41" t="s">
        <v>8113</v>
      </c>
      <c r="E1607" s="41" t="s">
        <v>4712</v>
      </c>
      <c r="F1607" s="41" t="s">
        <v>3485</v>
      </c>
      <c r="G1607" s="41">
        <v>46059</v>
      </c>
      <c r="H1607" s="41">
        <v>46407</v>
      </c>
      <c r="I1607" s="42"/>
      <c r="J1607" s="43">
        <v>71067700</v>
      </c>
      <c r="K1607" s="43"/>
      <c r="L1607" s="44">
        <v>0.19540229885057472</v>
      </c>
      <c r="M1607" s="45" t="s">
        <v>8703</v>
      </c>
      <c r="N1607" s="46" t="s">
        <v>32</v>
      </c>
    </row>
    <row r="1608" spans="1:14" s="29" customFormat="1" ht="74.7" customHeight="1" x14ac:dyDescent="0.2">
      <c r="A1608" s="40" t="s">
        <v>3486</v>
      </c>
      <c r="B1608" s="41">
        <v>46051</v>
      </c>
      <c r="C1608" s="41" t="s">
        <v>363</v>
      </c>
      <c r="D1608" s="41" t="s">
        <v>8113</v>
      </c>
      <c r="E1608" s="41" t="s">
        <v>4712</v>
      </c>
      <c r="F1608" s="41" t="s">
        <v>3487</v>
      </c>
      <c r="G1608" s="41">
        <v>46062</v>
      </c>
      <c r="H1608" s="41">
        <v>46410</v>
      </c>
      <c r="I1608" s="42"/>
      <c r="J1608" s="43">
        <v>71067700</v>
      </c>
      <c r="K1608" s="43"/>
      <c r="L1608" s="44">
        <v>0.18678160919540229</v>
      </c>
      <c r="M1608" s="45" t="s">
        <v>8704</v>
      </c>
      <c r="N1608" s="46" t="s">
        <v>32</v>
      </c>
    </row>
    <row r="1609" spans="1:14" s="29" customFormat="1" ht="74.7" customHeight="1" x14ac:dyDescent="0.2">
      <c r="A1609" s="40" t="s">
        <v>3488</v>
      </c>
      <c r="B1609" s="41">
        <v>46051</v>
      </c>
      <c r="C1609" s="41" t="s">
        <v>425</v>
      </c>
      <c r="D1609" s="41" t="s">
        <v>8113</v>
      </c>
      <c r="E1609" s="41" t="s">
        <v>4712</v>
      </c>
      <c r="F1609" s="41" t="s">
        <v>3489</v>
      </c>
      <c r="G1609" s="41">
        <v>46066</v>
      </c>
      <c r="H1609" s="41">
        <v>46414</v>
      </c>
      <c r="I1609" s="42"/>
      <c r="J1609" s="43">
        <v>59311250</v>
      </c>
      <c r="K1609" s="43"/>
      <c r="L1609" s="44">
        <v>0.17528735632183909</v>
      </c>
      <c r="M1609" s="45" t="s">
        <v>8705</v>
      </c>
      <c r="N1609" s="46" t="s">
        <v>32</v>
      </c>
    </row>
    <row r="1610" spans="1:14" s="29" customFormat="1" ht="74.7" customHeight="1" x14ac:dyDescent="0.2">
      <c r="A1610" s="40" t="s">
        <v>3490</v>
      </c>
      <c r="B1610" s="41">
        <v>46051</v>
      </c>
      <c r="C1610" s="41" t="s">
        <v>3491</v>
      </c>
      <c r="D1610" s="41" t="s">
        <v>8113</v>
      </c>
      <c r="E1610" s="41" t="s">
        <v>4712</v>
      </c>
      <c r="F1610" s="41" t="s">
        <v>3492</v>
      </c>
      <c r="G1610" s="41">
        <v>46062</v>
      </c>
      <c r="H1610" s="41">
        <v>46410</v>
      </c>
      <c r="I1610" s="42"/>
      <c r="J1610" s="43">
        <v>71067700</v>
      </c>
      <c r="K1610" s="43"/>
      <c r="L1610" s="44">
        <v>0.18678160919540229</v>
      </c>
      <c r="M1610" s="45" t="s">
        <v>8706</v>
      </c>
      <c r="N1610" s="46" t="s">
        <v>32</v>
      </c>
    </row>
    <row r="1611" spans="1:14" s="29" customFormat="1" ht="74.7" customHeight="1" x14ac:dyDescent="0.2">
      <c r="A1611" s="40" t="s">
        <v>3493</v>
      </c>
      <c r="B1611" s="41">
        <v>46051</v>
      </c>
      <c r="C1611" s="41" t="s">
        <v>3494</v>
      </c>
      <c r="D1611" s="41" t="s">
        <v>8113</v>
      </c>
      <c r="E1611" s="41" t="s">
        <v>4712</v>
      </c>
      <c r="F1611" s="41" t="s">
        <v>3495</v>
      </c>
      <c r="G1611" s="41">
        <v>46063</v>
      </c>
      <c r="H1611" s="41">
        <v>46411</v>
      </c>
      <c r="I1611" s="42"/>
      <c r="J1611" s="43">
        <v>66428991</v>
      </c>
      <c r="K1611" s="43"/>
      <c r="L1611" s="44">
        <v>0.18390804597701149</v>
      </c>
      <c r="M1611" s="45" t="s">
        <v>8707</v>
      </c>
      <c r="N1611" s="46" t="s">
        <v>32</v>
      </c>
    </row>
    <row r="1612" spans="1:14" s="29" customFormat="1" ht="74.7" customHeight="1" x14ac:dyDescent="0.2">
      <c r="A1612" s="40" t="s">
        <v>8708</v>
      </c>
      <c r="B1612" s="41">
        <v>46051</v>
      </c>
      <c r="C1612" s="41" t="s">
        <v>8709</v>
      </c>
      <c r="D1612" s="41" t="s">
        <v>8113</v>
      </c>
      <c r="E1612" s="41" t="s">
        <v>4712</v>
      </c>
      <c r="F1612" s="41" t="s">
        <v>8710</v>
      </c>
      <c r="G1612" s="41">
        <v>46063</v>
      </c>
      <c r="H1612" s="41">
        <v>46304</v>
      </c>
      <c r="I1612" s="42"/>
      <c r="J1612" s="43">
        <v>96000000</v>
      </c>
      <c r="K1612" s="43"/>
      <c r="L1612" s="44">
        <v>0.26556016597510373</v>
      </c>
      <c r="M1612" s="45" t="s">
        <v>8711</v>
      </c>
      <c r="N1612" s="46" t="s">
        <v>32</v>
      </c>
    </row>
    <row r="1613" spans="1:14" s="29" customFormat="1" ht="74.7" customHeight="1" x14ac:dyDescent="0.2">
      <c r="A1613" s="40" t="s">
        <v>3496</v>
      </c>
      <c r="B1613" s="41">
        <v>46051</v>
      </c>
      <c r="C1613" s="41" t="s">
        <v>70</v>
      </c>
      <c r="D1613" s="41" t="s">
        <v>8113</v>
      </c>
      <c r="E1613" s="41" t="s">
        <v>4712</v>
      </c>
      <c r="F1613" s="41" t="s">
        <v>3497</v>
      </c>
      <c r="G1613" s="41">
        <v>46062</v>
      </c>
      <c r="H1613" s="41">
        <v>46410</v>
      </c>
      <c r="I1613" s="42"/>
      <c r="J1613" s="43">
        <v>152734950</v>
      </c>
      <c r="K1613" s="43"/>
      <c r="L1613" s="44">
        <v>0.18678160919540229</v>
      </c>
      <c r="M1613" s="45" t="s">
        <v>8712</v>
      </c>
      <c r="N1613" s="46" t="s">
        <v>32</v>
      </c>
    </row>
    <row r="1614" spans="1:14" s="29" customFormat="1" ht="74.7" customHeight="1" x14ac:dyDescent="0.2">
      <c r="A1614" s="40" t="s">
        <v>3498</v>
      </c>
      <c r="B1614" s="41">
        <v>46051</v>
      </c>
      <c r="C1614" s="41" t="s">
        <v>432</v>
      </c>
      <c r="D1614" s="41" t="s">
        <v>8113</v>
      </c>
      <c r="E1614" s="41" t="s">
        <v>4712</v>
      </c>
      <c r="F1614" s="41" t="s">
        <v>3499</v>
      </c>
      <c r="G1614" s="41">
        <v>46063</v>
      </c>
      <c r="H1614" s="41">
        <v>46411</v>
      </c>
      <c r="I1614" s="42"/>
      <c r="J1614" s="43">
        <v>69016710</v>
      </c>
      <c r="K1614" s="43"/>
      <c r="L1614" s="44">
        <v>0.18390804597701149</v>
      </c>
      <c r="M1614" s="45" t="s">
        <v>8713</v>
      </c>
      <c r="N1614" s="46" t="s">
        <v>32</v>
      </c>
    </row>
    <row r="1615" spans="1:14" s="29" customFormat="1" ht="74.7" customHeight="1" x14ac:dyDescent="0.2">
      <c r="A1615" s="40" t="s">
        <v>3500</v>
      </c>
      <c r="B1615" s="41">
        <v>46050</v>
      </c>
      <c r="C1615" s="41" t="s">
        <v>3501</v>
      </c>
      <c r="D1615" s="41" t="s">
        <v>8113</v>
      </c>
      <c r="E1615" s="41" t="s">
        <v>4737</v>
      </c>
      <c r="F1615" s="41" t="s">
        <v>3502</v>
      </c>
      <c r="G1615" s="41">
        <v>46057</v>
      </c>
      <c r="H1615" s="41">
        <v>46435</v>
      </c>
      <c r="I1615" s="42"/>
      <c r="J1615" s="43">
        <v>35585991</v>
      </c>
      <c r="K1615" s="43"/>
      <c r="L1615" s="44">
        <v>0.18518518518518517</v>
      </c>
      <c r="M1615" s="45" t="s">
        <v>8714</v>
      </c>
      <c r="N1615" s="46" t="s">
        <v>32</v>
      </c>
    </row>
    <row r="1616" spans="1:14" s="29" customFormat="1" ht="74.7" customHeight="1" x14ac:dyDescent="0.2">
      <c r="A1616" s="40" t="s">
        <v>3503</v>
      </c>
      <c r="B1616" s="41">
        <v>46051</v>
      </c>
      <c r="C1616" s="41" t="s">
        <v>137</v>
      </c>
      <c r="D1616" s="41" t="s">
        <v>8113</v>
      </c>
      <c r="E1616" s="41" t="s">
        <v>4712</v>
      </c>
      <c r="F1616" s="41" t="s">
        <v>3504</v>
      </c>
      <c r="G1616" s="41">
        <v>46062</v>
      </c>
      <c r="H1616" s="41">
        <v>46410</v>
      </c>
      <c r="I1616" s="42"/>
      <c r="J1616" s="43">
        <v>71067700</v>
      </c>
      <c r="K1616" s="43"/>
      <c r="L1616" s="44">
        <v>0.18678160919540229</v>
      </c>
      <c r="M1616" s="45" t="s">
        <v>8715</v>
      </c>
      <c r="N1616" s="46" t="s">
        <v>32</v>
      </c>
    </row>
    <row r="1617" spans="1:14" s="29" customFormat="1" ht="74.7" customHeight="1" x14ac:dyDescent="0.2">
      <c r="A1617" s="40" t="s">
        <v>3505</v>
      </c>
      <c r="B1617" s="41">
        <v>46051</v>
      </c>
      <c r="C1617" s="41" t="s">
        <v>193</v>
      </c>
      <c r="D1617" s="41" t="s">
        <v>8113</v>
      </c>
      <c r="E1617" s="41" t="s">
        <v>4712</v>
      </c>
      <c r="F1617" s="41" t="s">
        <v>3506</v>
      </c>
      <c r="G1617" s="41">
        <v>46062</v>
      </c>
      <c r="H1617" s="41">
        <v>46395</v>
      </c>
      <c r="I1617" s="42"/>
      <c r="J1617" s="43">
        <v>88495000</v>
      </c>
      <c r="K1617" s="43"/>
      <c r="L1617" s="44">
        <v>0.19519519519519518</v>
      </c>
      <c r="M1617" s="45" t="s">
        <v>8716</v>
      </c>
      <c r="N1617" s="46" t="s">
        <v>32</v>
      </c>
    </row>
    <row r="1618" spans="1:14" s="29" customFormat="1" ht="74.7" customHeight="1" x14ac:dyDescent="0.2">
      <c r="A1618" s="40" t="s">
        <v>3507</v>
      </c>
      <c r="B1618" s="41">
        <v>46051</v>
      </c>
      <c r="C1618" s="41" t="s">
        <v>374</v>
      </c>
      <c r="D1618" s="41" t="s">
        <v>8113</v>
      </c>
      <c r="E1618" s="41" t="s">
        <v>4712</v>
      </c>
      <c r="F1618" s="41" t="s">
        <v>3508</v>
      </c>
      <c r="G1618" s="41">
        <v>46056</v>
      </c>
      <c r="H1618" s="41">
        <v>46404</v>
      </c>
      <c r="I1618" s="42"/>
      <c r="J1618" s="43">
        <v>152734950</v>
      </c>
      <c r="K1618" s="43"/>
      <c r="L1618" s="44">
        <v>0.20402298850574713</v>
      </c>
      <c r="M1618" s="45" t="s">
        <v>8717</v>
      </c>
      <c r="N1618" s="46" t="s">
        <v>32</v>
      </c>
    </row>
    <row r="1619" spans="1:14" s="29" customFormat="1" ht="74.7" customHeight="1" x14ac:dyDescent="0.2">
      <c r="A1619" s="40" t="s">
        <v>3509</v>
      </c>
      <c r="B1619" s="41">
        <v>46051</v>
      </c>
      <c r="C1619" s="41" t="s">
        <v>3510</v>
      </c>
      <c r="D1619" s="41" t="s">
        <v>8113</v>
      </c>
      <c r="E1619" s="41" t="s">
        <v>4737</v>
      </c>
      <c r="F1619" s="41" t="s">
        <v>3511</v>
      </c>
      <c r="G1619" s="41">
        <v>46063</v>
      </c>
      <c r="H1619" s="41">
        <v>46396</v>
      </c>
      <c r="I1619" s="42"/>
      <c r="J1619" s="43">
        <v>35167000</v>
      </c>
      <c r="K1619" s="43"/>
      <c r="L1619" s="44">
        <v>0.19219219219219219</v>
      </c>
      <c r="M1619" s="45" t="s">
        <v>3512</v>
      </c>
      <c r="N1619" s="46" t="s">
        <v>32</v>
      </c>
    </row>
    <row r="1620" spans="1:14" s="29" customFormat="1" ht="74.7" customHeight="1" x14ac:dyDescent="0.2">
      <c r="A1620" s="40" t="s">
        <v>3513</v>
      </c>
      <c r="B1620" s="41">
        <v>46051</v>
      </c>
      <c r="C1620" s="41" t="s">
        <v>3514</v>
      </c>
      <c r="D1620" s="41" t="s">
        <v>8113</v>
      </c>
      <c r="E1620" s="41" t="s">
        <v>4712</v>
      </c>
      <c r="F1620" s="41" t="s">
        <v>3515</v>
      </c>
      <c r="G1620" s="41">
        <v>46057</v>
      </c>
      <c r="H1620" s="41">
        <v>46390</v>
      </c>
      <c r="I1620" s="42"/>
      <c r="J1620" s="43">
        <v>67100000</v>
      </c>
      <c r="K1620" s="43"/>
      <c r="L1620" s="44">
        <v>0.21021021021021022</v>
      </c>
      <c r="M1620" s="45" t="s">
        <v>8718</v>
      </c>
      <c r="N1620" s="46" t="s">
        <v>32</v>
      </c>
    </row>
    <row r="1621" spans="1:14" s="29" customFormat="1" ht="74.7" customHeight="1" x14ac:dyDescent="0.2">
      <c r="A1621" s="40" t="s">
        <v>3516</v>
      </c>
      <c r="B1621" s="41">
        <v>46051</v>
      </c>
      <c r="C1621" s="41" t="s">
        <v>420</v>
      </c>
      <c r="D1621" s="41" t="s">
        <v>8113</v>
      </c>
      <c r="E1621" s="41" t="s">
        <v>4712</v>
      </c>
      <c r="F1621" s="41" t="s">
        <v>3517</v>
      </c>
      <c r="G1621" s="41">
        <v>46062</v>
      </c>
      <c r="H1621" s="41">
        <v>46410</v>
      </c>
      <c r="I1621" s="42"/>
      <c r="J1621" s="43">
        <v>71067700</v>
      </c>
      <c r="K1621" s="43"/>
      <c r="L1621" s="44">
        <v>0.18678160919540229</v>
      </c>
      <c r="M1621" s="45" t="s">
        <v>8719</v>
      </c>
      <c r="N1621" s="46" t="s">
        <v>32</v>
      </c>
    </row>
    <row r="1622" spans="1:14" s="29" customFormat="1" ht="74.7" customHeight="1" x14ac:dyDescent="0.2">
      <c r="A1622" s="40" t="s">
        <v>3518</v>
      </c>
      <c r="B1622" s="41">
        <v>46051</v>
      </c>
      <c r="C1622" s="41" t="s">
        <v>3519</v>
      </c>
      <c r="D1622" s="41" t="s">
        <v>8113</v>
      </c>
      <c r="E1622" s="41" t="s">
        <v>4712</v>
      </c>
      <c r="F1622" s="41" t="s">
        <v>3520</v>
      </c>
      <c r="G1622" s="41">
        <v>46057</v>
      </c>
      <c r="H1622" s="41">
        <v>46405</v>
      </c>
      <c r="I1622" s="42"/>
      <c r="J1622" s="43">
        <v>71067700</v>
      </c>
      <c r="K1622" s="43"/>
      <c r="L1622" s="44">
        <v>0.20114942528735633</v>
      </c>
      <c r="M1622" s="45" t="s">
        <v>8720</v>
      </c>
      <c r="N1622" s="46" t="s">
        <v>32</v>
      </c>
    </row>
    <row r="1623" spans="1:14" s="29" customFormat="1" ht="74.7" customHeight="1" x14ac:dyDescent="0.2">
      <c r="A1623" s="40" t="s">
        <v>3521</v>
      </c>
      <c r="B1623" s="41">
        <v>46051</v>
      </c>
      <c r="C1623" s="41" t="s">
        <v>3522</v>
      </c>
      <c r="D1623" s="41" t="s">
        <v>8113</v>
      </c>
      <c r="E1623" s="41" t="s">
        <v>4737</v>
      </c>
      <c r="F1623" s="41" t="s">
        <v>3523</v>
      </c>
      <c r="G1623" s="41">
        <v>46062</v>
      </c>
      <c r="H1623" s="41">
        <v>46410</v>
      </c>
      <c r="I1623" s="42"/>
      <c r="J1623" s="43">
        <v>34120397</v>
      </c>
      <c r="K1623" s="43"/>
      <c r="L1623" s="44">
        <v>0.18678160919540229</v>
      </c>
      <c r="M1623" s="45" t="s">
        <v>8721</v>
      </c>
      <c r="N1623" s="46" t="s">
        <v>32</v>
      </c>
    </row>
    <row r="1624" spans="1:14" s="29" customFormat="1" ht="74.7" customHeight="1" x14ac:dyDescent="0.2">
      <c r="A1624" s="40" t="s">
        <v>3524</v>
      </c>
      <c r="B1624" s="41">
        <v>46051</v>
      </c>
      <c r="C1624" s="41" t="s">
        <v>3525</v>
      </c>
      <c r="D1624" s="41" t="s">
        <v>8113</v>
      </c>
      <c r="E1624" s="41" t="s">
        <v>4712</v>
      </c>
      <c r="F1624" s="41" t="s">
        <v>3526</v>
      </c>
      <c r="G1624" s="41">
        <v>46056</v>
      </c>
      <c r="H1624" s="41">
        <v>46404</v>
      </c>
      <c r="I1624" s="42"/>
      <c r="J1624" s="43">
        <v>83035750</v>
      </c>
      <c r="K1624" s="43"/>
      <c r="L1624" s="44">
        <v>0.20402298850574713</v>
      </c>
      <c r="M1624" s="45" t="s">
        <v>3527</v>
      </c>
      <c r="N1624" s="46" t="s">
        <v>32</v>
      </c>
    </row>
    <row r="1625" spans="1:14" s="29" customFormat="1" ht="74.7" customHeight="1" x14ac:dyDescent="0.2">
      <c r="A1625" s="40" t="s">
        <v>3528</v>
      </c>
      <c r="B1625" s="41">
        <v>46052</v>
      </c>
      <c r="C1625" s="41" t="s">
        <v>3529</v>
      </c>
      <c r="D1625" s="41" t="s">
        <v>8113</v>
      </c>
      <c r="E1625" s="41" t="s">
        <v>4737</v>
      </c>
      <c r="F1625" s="41" t="s">
        <v>3530</v>
      </c>
      <c r="G1625" s="41">
        <v>46062</v>
      </c>
      <c r="H1625" s="41">
        <v>46410</v>
      </c>
      <c r="I1625" s="42"/>
      <c r="J1625" s="43">
        <v>45551500</v>
      </c>
      <c r="K1625" s="43"/>
      <c r="L1625" s="44">
        <v>0.18678160919540229</v>
      </c>
      <c r="M1625" s="45" t="s">
        <v>8722</v>
      </c>
      <c r="N1625" s="46" t="s">
        <v>32</v>
      </c>
    </row>
    <row r="1626" spans="1:14" s="29" customFormat="1" ht="74.7" customHeight="1" x14ac:dyDescent="0.2">
      <c r="A1626" s="40" t="s">
        <v>3531</v>
      </c>
      <c r="B1626" s="41">
        <v>46052</v>
      </c>
      <c r="C1626" s="41" t="s">
        <v>3532</v>
      </c>
      <c r="D1626" s="41" t="s">
        <v>8113</v>
      </c>
      <c r="E1626" s="41" t="s">
        <v>4712</v>
      </c>
      <c r="F1626" s="41" t="s">
        <v>3533</v>
      </c>
      <c r="G1626" s="41">
        <v>46062</v>
      </c>
      <c r="H1626" s="41">
        <v>46410</v>
      </c>
      <c r="I1626" s="42"/>
      <c r="J1626" s="43">
        <v>71067700</v>
      </c>
      <c r="K1626" s="43"/>
      <c r="L1626" s="44">
        <v>0.18678160919540229</v>
      </c>
      <c r="M1626" s="45" t="s">
        <v>8723</v>
      </c>
      <c r="N1626" s="46" t="s">
        <v>32</v>
      </c>
    </row>
    <row r="1627" spans="1:14" s="29" customFormat="1" ht="74.7" customHeight="1" x14ac:dyDescent="0.2">
      <c r="A1627" s="40" t="s">
        <v>3534</v>
      </c>
      <c r="B1627" s="41">
        <v>46051</v>
      </c>
      <c r="C1627" s="41" t="s">
        <v>340</v>
      </c>
      <c r="D1627" s="41" t="s">
        <v>8113</v>
      </c>
      <c r="E1627" s="41" t="s">
        <v>4712</v>
      </c>
      <c r="F1627" s="41" t="s">
        <v>3535</v>
      </c>
      <c r="G1627" s="41">
        <v>46063</v>
      </c>
      <c r="H1627" s="41">
        <v>46396</v>
      </c>
      <c r="I1627" s="42"/>
      <c r="J1627" s="43">
        <v>88495000</v>
      </c>
      <c r="K1627" s="43"/>
      <c r="L1627" s="44">
        <v>0.19219219219219219</v>
      </c>
      <c r="M1627" s="45" t="s">
        <v>3536</v>
      </c>
      <c r="N1627" s="46" t="s">
        <v>32</v>
      </c>
    </row>
    <row r="1628" spans="1:14" s="29" customFormat="1" ht="74.7" customHeight="1" x14ac:dyDescent="0.2">
      <c r="A1628" s="40" t="s">
        <v>3537</v>
      </c>
      <c r="B1628" s="41">
        <v>46051</v>
      </c>
      <c r="C1628" s="41" t="s">
        <v>3538</v>
      </c>
      <c r="D1628" s="41" t="s">
        <v>8113</v>
      </c>
      <c r="E1628" s="41" t="s">
        <v>4712</v>
      </c>
      <c r="F1628" s="41" t="s">
        <v>3539</v>
      </c>
      <c r="G1628" s="41">
        <v>46062</v>
      </c>
      <c r="H1628" s="41">
        <v>46242</v>
      </c>
      <c r="I1628" s="42"/>
      <c r="J1628" s="43">
        <v>61890000</v>
      </c>
      <c r="K1628" s="43"/>
      <c r="L1628" s="44">
        <v>0.3611111111111111</v>
      </c>
      <c r="M1628" s="45" t="s">
        <v>8724</v>
      </c>
      <c r="N1628" s="46" t="s">
        <v>32</v>
      </c>
    </row>
    <row r="1629" spans="1:14" s="29" customFormat="1" ht="74.7" customHeight="1" x14ac:dyDescent="0.2">
      <c r="A1629" s="40" t="s">
        <v>3540</v>
      </c>
      <c r="B1629" s="41">
        <v>46051</v>
      </c>
      <c r="C1629" s="41" t="s">
        <v>1419</v>
      </c>
      <c r="D1629" s="41" t="s">
        <v>8113</v>
      </c>
      <c r="E1629" s="41" t="s">
        <v>4712</v>
      </c>
      <c r="F1629" s="41" t="s">
        <v>3541</v>
      </c>
      <c r="G1629" s="41">
        <v>46062</v>
      </c>
      <c r="H1629" s="41">
        <v>46410</v>
      </c>
      <c r="I1629" s="42"/>
      <c r="J1629" s="43">
        <v>71067700</v>
      </c>
      <c r="K1629" s="43"/>
      <c r="L1629" s="44">
        <v>0.18678160919540229</v>
      </c>
      <c r="M1629" s="45" t="s">
        <v>8725</v>
      </c>
      <c r="N1629" s="46" t="s">
        <v>32</v>
      </c>
    </row>
    <row r="1630" spans="1:14" s="29" customFormat="1" ht="74.7" customHeight="1" x14ac:dyDescent="0.2">
      <c r="A1630" s="40" t="s">
        <v>3542</v>
      </c>
      <c r="B1630" s="41">
        <v>46051</v>
      </c>
      <c r="C1630" s="41" t="s">
        <v>112</v>
      </c>
      <c r="D1630" s="41" t="s">
        <v>8113</v>
      </c>
      <c r="E1630" s="41" t="s">
        <v>4737</v>
      </c>
      <c r="F1630" s="41" t="s">
        <v>3543</v>
      </c>
      <c r="G1630" s="41">
        <v>46063</v>
      </c>
      <c r="H1630" s="41">
        <v>46396</v>
      </c>
      <c r="I1630" s="42"/>
      <c r="J1630" s="43">
        <v>35167000</v>
      </c>
      <c r="K1630" s="43"/>
      <c r="L1630" s="44">
        <v>0.19219219219219219</v>
      </c>
      <c r="M1630" s="45" t="s">
        <v>8726</v>
      </c>
      <c r="N1630" s="46" t="s">
        <v>32</v>
      </c>
    </row>
    <row r="1631" spans="1:14" s="29" customFormat="1" ht="74.7" customHeight="1" x14ac:dyDescent="0.2">
      <c r="A1631" s="40" t="s">
        <v>3544</v>
      </c>
      <c r="B1631" s="41">
        <v>46051</v>
      </c>
      <c r="C1631" s="41" t="s">
        <v>3545</v>
      </c>
      <c r="D1631" s="41" t="s">
        <v>8113</v>
      </c>
      <c r="E1631" s="41" t="s">
        <v>4712</v>
      </c>
      <c r="F1631" s="41" t="s">
        <v>3546</v>
      </c>
      <c r="G1631" s="41">
        <v>46062</v>
      </c>
      <c r="H1631" s="41">
        <v>46410</v>
      </c>
      <c r="I1631" s="42"/>
      <c r="J1631" s="43">
        <v>53728069</v>
      </c>
      <c r="K1631" s="43"/>
      <c r="L1631" s="44">
        <v>0.18678160919540229</v>
      </c>
      <c r="M1631" s="45" t="s">
        <v>8727</v>
      </c>
      <c r="N1631" s="46" t="s">
        <v>32</v>
      </c>
    </row>
    <row r="1632" spans="1:14" s="29" customFormat="1" ht="74.7" customHeight="1" x14ac:dyDescent="0.2">
      <c r="A1632" s="40" t="s">
        <v>3547</v>
      </c>
      <c r="B1632" s="41">
        <v>46051</v>
      </c>
      <c r="C1632" s="41" t="s">
        <v>1416</v>
      </c>
      <c r="D1632" s="41" t="s">
        <v>8113</v>
      </c>
      <c r="E1632" s="41" t="s">
        <v>4712</v>
      </c>
      <c r="F1632" s="41" t="s">
        <v>3548</v>
      </c>
      <c r="G1632" s="41">
        <v>46063</v>
      </c>
      <c r="H1632" s="41">
        <v>46411</v>
      </c>
      <c r="I1632" s="42"/>
      <c r="J1632" s="43">
        <v>71067700</v>
      </c>
      <c r="K1632" s="43"/>
      <c r="L1632" s="44">
        <v>0.18390804597701149</v>
      </c>
      <c r="M1632" s="45" t="s">
        <v>8728</v>
      </c>
      <c r="N1632" s="46" t="s">
        <v>32</v>
      </c>
    </row>
    <row r="1633" spans="1:14" s="29" customFormat="1" ht="74.7" customHeight="1" x14ac:dyDescent="0.2">
      <c r="A1633" s="40" t="s">
        <v>3549</v>
      </c>
      <c r="B1633" s="41">
        <v>46051</v>
      </c>
      <c r="C1633" s="41" t="s">
        <v>73</v>
      </c>
      <c r="D1633" s="41" t="s">
        <v>8113</v>
      </c>
      <c r="E1633" s="41" t="s">
        <v>4712</v>
      </c>
      <c r="F1633" s="41" t="s">
        <v>3550</v>
      </c>
      <c r="G1633" s="41">
        <v>46063</v>
      </c>
      <c r="H1633" s="41">
        <v>46411</v>
      </c>
      <c r="I1633" s="42"/>
      <c r="J1633" s="43">
        <v>59311250</v>
      </c>
      <c r="K1633" s="43"/>
      <c r="L1633" s="44">
        <v>0.18390804597701149</v>
      </c>
      <c r="M1633" s="45" t="s">
        <v>8729</v>
      </c>
      <c r="N1633" s="46" t="s">
        <v>32</v>
      </c>
    </row>
    <row r="1634" spans="1:14" s="29" customFormat="1" ht="74.7" customHeight="1" x14ac:dyDescent="0.2">
      <c r="A1634" s="40" t="s">
        <v>3551</v>
      </c>
      <c r="B1634" s="41">
        <v>46051</v>
      </c>
      <c r="C1634" s="41" t="s">
        <v>3552</v>
      </c>
      <c r="D1634" s="41" t="s">
        <v>8113</v>
      </c>
      <c r="E1634" s="41" t="s">
        <v>4712</v>
      </c>
      <c r="F1634" s="41" t="s">
        <v>3553</v>
      </c>
      <c r="G1634" s="41">
        <v>46057</v>
      </c>
      <c r="H1634" s="41">
        <v>46298</v>
      </c>
      <c r="I1634" s="42"/>
      <c r="J1634" s="43">
        <v>48800000</v>
      </c>
      <c r="K1634" s="43"/>
      <c r="L1634" s="44">
        <v>0.29045643153526973</v>
      </c>
      <c r="M1634" s="45" t="s">
        <v>8730</v>
      </c>
      <c r="N1634" s="46" t="s">
        <v>32</v>
      </c>
    </row>
    <row r="1635" spans="1:14" s="29" customFormat="1" ht="74.7" customHeight="1" x14ac:dyDescent="0.2">
      <c r="A1635" s="40" t="s">
        <v>3554</v>
      </c>
      <c r="B1635" s="41">
        <v>46051</v>
      </c>
      <c r="C1635" s="41" t="s">
        <v>3555</v>
      </c>
      <c r="D1635" s="41" t="s">
        <v>8113</v>
      </c>
      <c r="E1635" s="41" t="s">
        <v>4712</v>
      </c>
      <c r="F1635" s="41" t="s">
        <v>3556</v>
      </c>
      <c r="G1635" s="41">
        <v>46063</v>
      </c>
      <c r="H1635" s="41">
        <v>46411</v>
      </c>
      <c r="I1635" s="42"/>
      <c r="J1635" s="43">
        <v>55942992</v>
      </c>
      <c r="K1635" s="43"/>
      <c r="L1635" s="44">
        <v>0.18390804597701149</v>
      </c>
      <c r="M1635" s="45" t="s">
        <v>8731</v>
      </c>
      <c r="N1635" s="46" t="s">
        <v>32</v>
      </c>
    </row>
    <row r="1636" spans="1:14" s="29" customFormat="1" ht="74.7" customHeight="1" x14ac:dyDescent="0.2">
      <c r="A1636" s="40" t="s">
        <v>8732</v>
      </c>
      <c r="B1636" s="41">
        <v>46051</v>
      </c>
      <c r="C1636" s="41" t="s">
        <v>8733</v>
      </c>
      <c r="D1636" s="41" t="s">
        <v>8113</v>
      </c>
      <c r="E1636" s="41" t="s">
        <v>4712</v>
      </c>
      <c r="F1636" s="41" t="s">
        <v>8734</v>
      </c>
      <c r="G1636" s="41">
        <v>46063</v>
      </c>
      <c r="H1636" s="41">
        <v>46396</v>
      </c>
      <c r="I1636" s="42"/>
      <c r="J1636" s="43">
        <v>48620000</v>
      </c>
      <c r="K1636" s="43"/>
      <c r="L1636" s="44">
        <v>0.19219219219219219</v>
      </c>
      <c r="M1636" s="45" t="s">
        <v>8735</v>
      </c>
      <c r="N1636" s="46" t="s">
        <v>32</v>
      </c>
    </row>
    <row r="1637" spans="1:14" s="29" customFormat="1" ht="74.7" customHeight="1" x14ac:dyDescent="0.2">
      <c r="A1637" s="40" t="s">
        <v>3557</v>
      </c>
      <c r="B1637" s="41">
        <v>46051</v>
      </c>
      <c r="C1637" s="41" t="s">
        <v>766</v>
      </c>
      <c r="D1637" s="41" t="s">
        <v>8113</v>
      </c>
      <c r="E1637" s="41" t="s">
        <v>4737</v>
      </c>
      <c r="F1637" s="41" t="s">
        <v>3558</v>
      </c>
      <c r="G1637" s="41">
        <v>46064</v>
      </c>
      <c r="H1637" s="41">
        <v>46397</v>
      </c>
      <c r="I1637" s="42"/>
      <c r="J1637" s="43">
        <v>36300000</v>
      </c>
      <c r="K1637" s="43"/>
      <c r="L1637" s="44">
        <v>0.1891891891891892</v>
      </c>
      <c r="M1637" s="45" t="s">
        <v>8736</v>
      </c>
      <c r="N1637" s="46" t="s">
        <v>32</v>
      </c>
    </row>
    <row r="1638" spans="1:14" s="29" customFormat="1" ht="74.7" customHeight="1" x14ac:dyDescent="0.2">
      <c r="A1638" s="40" t="s">
        <v>3559</v>
      </c>
      <c r="B1638" s="41">
        <v>46052</v>
      </c>
      <c r="C1638" s="41" t="s">
        <v>1245</v>
      </c>
      <c r="D1638" s="41" t="s">
        <v>8113</v>
      </c>
      <c r="E1638" s="41" t="s">
        <v>4712</v>
      </c>
      <c r="F1638" s="41" t="s">
        <v>3560</v>
      </c>
      <c r="G1638" s="41">
        <v>46057</v>
      </c>
      <c r="H1638" s="41">
        <v>46421</v>
      </c>
      <c r="I1638" s="42"/>
      <c r="J1638" s="43">
        <v>80475492</v>
      </c>
      <c r="K1638" s="43"/>
      <c r="L1638" s="44">
        <v>0.19230769230769232</v>
      </c>
      <c r="M1638" s="45" t="s">
        <v>3561</v>
      </c>
      <c r="N1638" s="46" t="s">
        <v>32</v>
      </c>
    </row>
    <row r="1639" spans="1:14" s="29" customFormat="1" ht="74.7" customHeight="1" x14ac:dyDescent="0.2">
      <c r="A1639" s="40" t="s">
        <v>3562</v>
      </c>
      <c r="B1639" s="41">
        <v>46051</v>
      </c>
      <c r="C1639" s="41" t="s">
        <v>1468</v>
      </c>
      <c r="D1639" s="41" t="s">
        <v>8113</v>
      </c>
      <c r="E1639" s="41" t="s">
        <v>4712</v>
      </c>
      <c r="F1639" s="41" t="s">
        <v>3563</v>
      </c>
      <c r="G1639" s="41">
        <v>46057</v>
      </c>
      <c r="H1639" s="41">
        <v>46359</v>
      </c>
      <c r="I1639" s="42"/>
      <c r="J1639" s="43">
        <v>100000000</v>
      </c>
      <c r="K1639" s="43"/>
      <c r="L1639" s="44">
        <v>0.23178807947019867</v>
      </c>
      <c r="M1639" s="45" t="s">
        <v>8737</v>
      </c>
      <c r="N1639" s="46" t="s">
        <v>32</v>
      </c>
    </row>
    <row r="1640" spans="1:14" s="29" customFormat="1" ht="74.7" customHeight="1" x14ac:dyDescent="0.2">
      <c r="A1640" s="40" t="s">
        <v>3564</v>
      </c>
      <c r="B1640" s="41">
        <v>46052</v>
      </c>
      <c r="C1640" s="41" t="s">
        <v>3565</v>
      </c>
      <c r="D1640" s="41" t="s">
        <v>8113</v>
      </c>
      <c r="E1640" s="41" t="s">
        <v>4712</v>
      </c>
      <c r="F1640" s="41" t="s">
        <v>3566</v>
      </c>
      <c r="G1640" s="41">
        <v>46058</v>
      </c>
      <c r="H1640" s="41">
        <v>46391</v>
      </c>
      <c r="I1640" s="42"/>
      <c r="J1640" s="43">
        <v>93500000</v>
      </c>
      <c r="K1640" s="43"/>
      <c r="L1640" s="44">
        <v>0.2072072072072072</v>
      </c>
      <c r="M1640" s="45" t="s">
        <v>8738</v>
      </c>
      <c r="N1640" s="46" t="s">
        <v>32</v>
      </c>
    </row>
    <row r="1641" spans="1:14" s="29" customFormat="1" ht="74.7" customHeight="1" x14ac:dyDescent="0.2">
      <c r="A1641" s="40" t="s">
        <v>3567</v>
      </c>
      <c r="B1641" s="41">
        <v>46051</v>
      </c>
      <c r="C1641" s="41" t="s">
        <v>3568</v>
      </c>
      <c r="D1641" s="41" t="s">
        <v>8113</v>
      </c>
      <c r="E1641" s="41" t="s">
        <v>4737</v>
      </c>
      <c r="F1641" s="41" t="s">
        <v>3569</v>
      </c>
      <c r="G1641" s="41">
        <v>46063</v>
      </c>
      <c r="H1641" s="41">
        <v>46243</v>
      </c>
      <c r="I1641" s="42"/>
      <c r="J1641" s="43">
        <v>14010000</v>
      </c>
      <c r="K1641" s="43"/>
      <c r="L1641" s="44">
        <v>0.35555555555555557</v>
      </c>
      <c r="M1641" s="45" t="s">
        <v>8739</v>
      </c>
      <c r="N1641" s="46" t="s">
        <v>32</v>
      </c>
    </row>
    <row r="1642" spans="1:14" s="29" customFormat="1" ht="74.7" customHeight="1" x14ac:dyDescent="0.2">
      <c r="A1642" s="40" t="s">
        <v>3570</v>
      </c>
      <c r="B1642" s="41">
        <v>46053</v>
      </c>
      <c r="C1642" s="41" t="s">
        <v>3571</v>
      </c>
      <c r="D1642" s="41" t="s">
        <v>8113</v>
      </c>
      <c r="E1642" s="41" t="s">
        <v>4737</v>
      </c>
      <c r="F1642" s="41" t="s">
        <v>3572</v>
      </c>
      <c r="G1642" s="41">
        <v>46069</v>
      </c>
      <c r="H1642" s="41">
        <v>46433</v>
      </c>
      <c r="I1642" s="42"/>
      <c r="J1642" s="43">
        <v>38400000</v>
      </c>
      <c r="K1642" s="43"/>
      <c r="L1642" s="44">
        <v>0.15934065934065933</v>
      </c>
      <c r="M1642" s="45" t="s">
        <v>8740</v>
      </c>
      <c r="N1642" s="46" t="s">
        <v>32</v>
      </c>
    </row>
    <row r="1643" spans="1:14" s="29" customFormat="1" ht="74.7" customHeight="1" x14ac:dyDescent="0.2">
      <c r="A1643" s="40" t="s">
        <v>3573</v>
      </c>
      <c r="B1643" s="41">
        <v>46053</v>
      </c>
      <c r="C1643" s="41" t="s">
        <v>3574</v>
      </c>
      <c r="D1643" s="41" t="s">
        <v>8113</v>
      </c>
      <c r="E1643" s="41" t="s">
        <v>4737</v>
      </c>
      <c r="F1643" s="41" t="s">
        <v>3575</v>
      </c>
      <c r="G1643" s="41">
        <v>46069</v>
      </c>
      <c r="H1643" s="41">
        <v>46402</v>
      </c>
      <c r="I1643" s="42"/>
      <c r="J1643" s="43">
        <v>35167000</v>
      </c>
      <c r="K1643" s="43"/>
      <c r="L1643" s="44">
        <v>0.17417417417417416</v>
      </c>
      <c r="M1643" s="45" t="s">
        <v>8741</v>
      </c>
      <c r="N1643" s="46" t="s">
        <v>32</v>
      </c>
    </row>
    <row r="1644" spans="1:14" s="29" customFormat="1" ht="74.7" customHeight="1" x14ac:dyDescent="0.2">
      <c r="A1644" s="40" t="s">
        <v>3576</v>
      </c>
      <c r="B1644" s="41">
        <v>46053</v>
      </c>
      <c r="C1644" s="41" t="s">
        <v>1616</v>
      </c>
      <c r="D1644" s="41" t="s">
        <v>8113</v>
      </c>
      <c r="E1644" s="41" t="s">
        <v>4712</v>
      </c>
      <c r="F1644" s="41" t="s">
        <v>3577</v>
      </c>
      <c r="G1644" s="41">
        <v>46057</v>
      </c>
      <c r="H1644" s="41">
        <v>46368</v>
      </c>
      <c r="I1644" s="42"/>
      <c r="J1644" s="43">
        <v>140400000</v>
      </c>
      <c r="K1644" s="43"/>
      <c r="L1644" s="44">
        <v>0.22508038585209003</v>
      </c>
      <c r="M1644" s="45" t="s">
        <v>8742</v>
      </c>
      <c r="N1644" s="46" t="s">
        <v>32</v>
      </c>
    </row>
    <row r="1645" spans="1:14" s="29" customFormat="1" ht="74.7" customHeight="1" x14ac:dyDescent="0.2">
      <c r="A1645" s="40" t="s">
        <v>3578</v>
      </c>
      <c r="B1645" s="41">
        <v>46052</v>
      </c>
      <c r="C1645" s="41" t="s">
        <v>335</v>
      </c>
      <c r="D1645" s="41" t="s">
        <v>8113</v>
      </c>
      <c r="E1645" s="41" t="s">
        <v>4712</v>
      </c>
      <c r="F1645" s="41" t="s">
        <v>3579</v>
      </c>
      <c r="G1645" s="41">
        <v>46070</v>
      </c>
      <c r="H1645" s="41">
        <v>46418</v>
      </c>
      <c r="I1645" s="42"/>
      <c r="J1645" s="43">
        <v>306544000</v>
      </c>
      <c r="K1645" s="43"/>
      <c r="L1645" s="44">
        <v>0.16379310344827586</v>
      </c>
      <c r="M1645" s="45" t="s">
        <v>8743</v>
      </c>
      <c r="N1645" s="46" t="s">
        <v>32</v>
      </c>
    </row>
    <row r="1646" spans="1:14" s="29" customFormat="1" ht="74.7" customHeight="1" x14ac:dyDescent="0.2">
      <c r="A1646" s="40" t="s">
        <v>8744</v>
      </c>
      <c r="B1646" s="41" t="s">
        <v>806</v>
      </c>
      <c r="C1646" s="41" t="s">
        <v>8745</v>
      </c>
      <c r="D1646" s="41" t="s">
        <v>8746</v>
      </c>
      <c r="E1646" s="41" t="s">
        <v>5596</v>
      </c>
      <c r="F1646" s="41" t="s">
        <v>8747</v>
      </c>
      <c r="G1646" s="41" t="s">
        <v>8748</v>
      </c>
      <c r="H1646" s="41" t="e">
        <v>#VALUE!</v>
      </c>
      <c r="I1646" s="42"/>
      <c r="J1646" s="43">
        <v>0</v>
      </c>
      <c r="K1646" s="43"/>
      <c r="L1646" s="44" t="e">
        <v>#VALUE!</v>
      </c>
      <c r="M1646" s="45" t="s">
        <v>8749</v>
      </c>
      <c r="N1646" s="46" t="s">
        <v>32</v>
      </c>
    </row>
    <row r="1647" spans="1:14" s="29" customFormat="1" ht="74.7" customHeight="1" x14ac:dyDescent="0.2">
      <c r="A1647" s="40" t="s">
        <v>8750</v>
      </c>
      <c r="B1647" s="41" t="s">
        <v>806</v>
      </c>
      <c r="C1647" s="41" t="s">
        <v>8751</v>
      </c>
      <c r="D1647" s="41" t="s">
        <v>8746</v>
      </c>
      <c r="E1647" s="41" t="s">
        <v>8752</v>
      </c>
      <c r="F1647" s="41" t="s">
        <v>8753</v>
      </c>
      <c r="G1647" s="41" t="s">
        <v>8748</v>
      </c>
      <c r="H1647" s="41" t="e">
        <v>#VALUE!</v>
      </c>
      <c r="I1647" s="42"/>
      <c r="J1647" s="43">
        <v>3036961361.54</v>
      </c>
      <c r="K1647" s="43"/>
      <c r="L1647" s="44" t="e">
        <v>#VALUE!</v>
      </c>
      <c r="M1647" s="45" t="s">
        <v>8754</v>
      </c>
      <c r="N1647" s="46" t="s">
        <v>32</v>
      </c>
    </row>
    <row r="1648" spans="1:14" s="29" customFormat="1" ht="74.7" customHeight="1" x14ac:dyDescent="0.2">
      <c r="A1648" s="40" t="s">
        <v>8755</v>
      </c>
      <c r="B1648" s="41" t="s">
        <v>806</v>
      </c>
      <c r="C1648" s="41" t="s">
        <v>8756</v>
      </c>
      <c r="D1648" s="41" t="s">
        <v>8253</v>
      </c>
      <c r="E1648" s="41" t="s">
        <v>7696</v>
      </c>
      <c r="F1648" s="41" t="s">
        <v>8757</v>
      </c>
      <c r="G1648" s="41" t="s">
        <v>8748</v>
      </c>
      <c r="H1648" s="41" t="e">
        <v>#VALUE!</v>
      </c>
      <c r="I1648" s="42"/>
      <c r="J1648" s="43">
        <v>70283295</v>
      </c>
      <c r="K1648" s="43"/>
      <c r="L1648" s="44" t="e">
        <v>#VALUE!</v>
      </c>
      <c r="M1648" s="45" t="s">
        <v>8758</v>
      </c>
      <c r="N1648" s="46" t="s">
        <v>32</v>
      </c>
    </row>
    <row r="1649" spans="1:14" s="29" customFormat="1" ht="74.7" customHeight="1" x14ac:dyDescent="0.2">
      <c r="A1649" s="40" t="s">
        <v>3580</v>
      </c>
      <c r="B1649" s="41">
        <v>46031</v>
      </c>
      <c r="C1649" s="41" t="s">
        <v>3581</v>
      </c>
      <c r="D1649" s="41" t="s">
        <v>15</v>
      </c>
      <c r="E1649" s="41" t="s">
        <v>16</v>
      </c>
      <c r="F1649" s="41" t="s">
        <v>3582</v>
      </c>
      <c r="G1649" s="41">
        <v>46035</v>
      </c>
      <c r="H1649" s="41">
        <v>46387</v>
      </c>
      <c r="I1649" s="42">
        <v>0</v>
      </c>
      <c r="J1649" s="43">
        <v>144000000</v>
      </c>
      <c r="K1649" s="43">
        <v>0</v>
      </c>
      <c r="L1649" s="44">
        <v>0.26136363636363635</v>
      </c>
      <c r="M1649" s="45" t="s">
        <v>3583</v>
      </c>
      <c r="N1649" s="46" t="s">
        <v>32</v>
      </c>
    </row>
    <row r="1650" spans="1:14" s="29" customFormat="1" ht="74.7" customHeight="1" x14ac:dyDescent="0.2">
      <c r="A1650" s="40" t="s">
        <v>3584</v>
      </c>
      <c r="B1650" s="41">
        <v>46031</v>
      </c>
      <c r="C1650" s="41" t="s">
        <v>217</v>
      </c>
      <c r="D1650" s="41" t="s">
        <v>15</v>
      </c>
      <c r="E1650" s="41" t="s">
        <v>16</v>
      </c>
      <c r="F1650" s="41" t="s">
        <v>3585</v>
      </c>
      <c r="G1650" s="41">
        <v>46035</v>
      </c>
      <c r="H1650" s="41">
        <v>46383</v>
      </c>
      <c r="I1650" s="42">
        <v>0</v>
      </c>
      <c r="J1650" s="43">
        <v>183509008</v>
      </c>
      <c r="K1650" s="43">
        <v>0</v>
      </c>
      <c r="L1650" s="44">
        <v>0.26436781609195403</v>
      </c>
      <c r="M1650" s="45" t="s">
        <v>3586</v>
      </c>
      <c r="N1650" s="46" t="s">
        <v>32</v>
      </c>
    </row>
    <row r="1651" spans="1:14" s="29" customFormat="1" ht="74.7" customHeight="1" x14ac:dyDescent="0.2">
      <c r="A1651" s="40" t="s">
        <v>3587</v>
      </c>
      <c r="B1651" s="41">
        <v>46030</v>
      </c>
      <c r="C1651" s="41" t="s">
        <v>3588</v>
      </c>
      <c r="D1651" s="41" t="s">
        <v>15</v>
      </c>
      <c r="E1651" s="41" t="s">
        <v>16</v>
      </c>
      <c r="F1651" s="41" t="s">
        <v>3589</v>
      </c>
      <c r="G1651" s="41">
        <v>46035</v>
      </c>
      <c r="H1651" s="41">
        <v>46387</v>
      </c>
      <c r="I1651" s="42">
        <v>0</v>
      </c>
      <c r="J1651" s="43">
        <v>123780000</v>
      </c>
      <c r="K1651" s="43">
        <v>0</v>
      </c>
      <c r="L1651" s="44">
        <v>0.26136363636363635</v>
      </c>
      <c r="M1651" s="45" t="s">
        <v>3590</v>
      </c>
      <c r="N1651" s="46" t="s">
        <v>32</v>
      </c>
    </row>
    <row r="1652" spans="1:14" s="29" customFormat="1" ht="74.7" customHeight="1" x14ac:dyDescent="0.2">
      <c r="A1652" s="40" t="s">
        <v>3591</v>
      </c>
      <c r="B1652" s="41">
        <v>46035</v>
      </c>
      <c r="C1652" s="41" t="s">
        <v>3592</v>
      </c>
      <c r="D1652" s="41" t="s">
        <v>15</v>
      </c>
      <c r="E1652" s="41" t="s">
        <v>16</v>
      </c>
      <c r="F1652" s="41" t="s">
        <v>3593</v>
      </c>
      <c r="G1652" s="41">
        <v>46037</v>
      </c>
      <c r="H1652" s="41">
        <v>46387</v>
      </c>
      <c r="I1652" s="42">
        <v>0</v>
      </c>
      <c r="J1652" s="43">
        <v>130216560</v>
      </c>
      <c r="K1652" s="43">
        <v>0</v>
      </c>
      <c r="L1652" s="44">
        <v>0.25714285714285712</v>
      </c>
      <c r="M1652" s="45" t="s">
        <v>3594</v>
      </c>
      <c r="N1652" s="46" t="s">
        <v>32</v>
      </c>
    </row>
    <row r="1653" spans="1:14" s="29" customFormat="1" ht="74.7" customHeight="1" x14ac:dyDescent="0.2">
      <c r="A1653" s="40" t="s">
        <v>3595</v>
      </c>
      <c r="B1653" s="41">
        <v>46048</v>
      </c>
      <c r="C1653" s="41" t="s">
        <v>3596</v>
      </c>
      <c r="D1653" s="41" t="s">
        <v>15</v>
      </c>
      <c r="E1653" s="41" t="s">
        <v>16</v>
      </c>
      <c r="F1653" s="41" t="s">
        <v>3597</v>
      </c>
      <c r="G1653" s="41">
        <v>46051</v>
      </c>
      <c r="H1653" s="41">
        <v>46354</v>
      </c>
      <c r="I1653" s="42">
        <v>0</v>
      </c>
      <c r="J1653" s="43">
        <v>159573050</v>
      </c>
      <c r="K1653" s="43">
        <v>0</v>
      </c>
      <c r="L1653" s="44">
        <v>0.25082508250825081</v>
      </c>
      <c r="M1653" s="45" t="s">
        <v>3598</v>
      </c>
      <c r="N1653" s="46" t="s">
        <v>32</v>
      </c>
    </row>
    <row r="1654" spans="1:14" s="29" customFormat="1" ht="74.7" customHeight="1" x14ac:dyDescent="0.2">
      <c r="A1654" s="40" t="s">
        <v>3599</v>
      </c>
      <c r="B1654" s="41">
        <v>46036</v>
      </c>
      <c r="C1654" s="41" t="s">
        <v>3600</v>
      </c>
      <c r="D1654" s="41" t="s">
        <v>15</v>
      </c>
      <c r="E1654" s="41" t="s">
        <v>16</v>
      </c>
      <c r="F1654" s="41" t="s">
        <v>3601</v>
      </c>
      <c r="G1654" s="41">
        <v>46038</v>
      </c>
      <c r="H1654" s="41">
        <v>46371</v>
      </c>
      <c r="I1654" s="42">
        <v>0</v>
      </c>
      <c r="J1654" s="43">
        <v>76021550</v>
      </c>
      <c r="K1654" s="43">
        <v>0</v>
      </c>
      <c r="L1654" s="44">
        <v>0.26726726726726729</v>
      </c>
      <c r="M1654" s="45" t="s">
        <v>3602</v>
      </c>
      <c r="N1654" s="46" t="s">
        <v>32</v>
      </c>
    </row>
    <row r="1655" spans="1:14" s="29" customFormat="1" ht="74.7" customHeight="1" x14ac:dyDescent="0.2">
      <c r="A1655" s="40" t="s">
        <v>3603</v>
      </c>
      <c r="B1655" s="41">
        <v>46041</v>
      </c>
      <c r="C1655" s="41" t="s">
        <v>3604</v>
      </c>
      <c r="D1655" s="41" t="s">
        <v>15</v>
      </c>
      <c r="E1655" s="41" t="s">
        <v>16</v>
      </c>
      <c r="F1655" s="41" t="s">
        <v>3605</v>
      </c>
      <c r="G1655" s="41">
        <v>46045</v>
      </c>
      <c r="H1655" s="41">
        <v>46387</v>
      </c>
      <c r="I1655" s="42">
        <v>0</v>
      </c>
      <c r="J1655" s="43">
        <v>49512000</v>
      </c>
      <c r="K1655" s="43">
        <v>0</v>
      </c>
      <c r="L1655" s="44">
        <v>0.23976608187134502</v>
      </c>
      <c r="M1655" s="45" t="s">
        <v>3606</v>
      </c>
      <c r="N1655" s="46" t="s">
        <v>32</v>
      </c>
    </row>
    <row r="1656" spans="1:14" s="29" customFormat="1" ht="74.7" customHeight="1" x14ac:dyDescent="0.2">
      <c r="A1656" s="40" t="s">
        <v>3607</v>
      </c>
      <c r="B1656" s="41">
        <v>46038</v>
      </c>
      <c r="C1656" s="41" t="s">
        <v>223</v>
      </c>
      <c r="D1656" s="41" t="s">
        <v>15</v>
      </c>
      <c r="E1656" s="41" t="s">
        <v>16</v>
      </c>
      <c r="F1656" s="41" t="s">
        <v>3608</v>
      </c>
      <c r="G1656" s="41">
        <v>46041</v>
      </c>
      <c r="H1656" s="41">
        <v>46374</v>
      </c>
      <c r="I1656" s="42">
        <v>0</v>
      </c>
      <c r="J1656" s="43">
        <v>88502700</v>
      </c>
      <c r="K1656" s="43">
        <v>0</v>
      </c>
      <c r="L1656" s="44">
        <v>0.25825825825825827</v>
      </c>
      <c r="M1656" s="45" t="s">
        <v>3609</v>
      </c>
      <c r="N1656" s="46" t="s">
        <v>32</v>
      </c>
    </row>
    <row r="1657" spans="1:14" s="29" customFormat="1" ht="74.7" customHeight="1" x14ac:dyDescent="0.2">
      <c r="A1657" s="40" t="s">
        <v>3610</v>
      </c>
      <c r="B1657" s="41">
        <v>46035</v>
      </c>
      <c r="C1657" s="41" t="s">
        <v>3611</v>
      </c>
      <c r="D1657" s="41" t="s">
        <v>15</v>
      </c>
      <c r="E1657" s="41" t="s">
        <v>16</v>
      </c>
      <c r="F1657" s="41" t="s">
        <v>3612</v>
      </c>
      <c r="G1657" s="41">
        <v>46037</v>
      </c>
      <c r="H1657" s="41">
        <v>46387</v>
      </c>
      <c r="I1657" s="42">
        <v>0</v>
      </c>
      <c r="J1657" s="43">
        <v>53014980</v>
      </c>
      <c r="K1657" s="43">
        <v>0</v>
      </c>
      <c r="L1657" s="44">
        <v>0.25714285714285712</v>
      </c>
      <c r="M1657" s="45" t="s">
        <v>3613</v>
      </c>
      <c r="N1657" s="46" t="s">
        <v>32</v>
      </c>
    </row>
    <row r="1658" spans="1:14" s="29" customFormat="1" ht="74.7" customHeight="1" x14ac:dyDescent="0.2">
      <c r="A1658" s="40" t="s">
        <v>3614</v>
      </c>
      <c r="B1658" s="41">
        <v>46043</v>
      </c>
      <c r="C1658" s="41" t="s">
        <v>3615</v>
      </c>
      <c r="D1658" s="41" t="s">
        <v>15</v>
      </c>
      <c r="E1658" s="41" t="s">
        <v>16</v>
      </c>
      <c r="F1658" s="41" t="s">
        <v>3616</v>
      </c>
      <c r="G1658" s="41">
        <v>46045</v>
      </c>
      <c r="H1658" s="41">
        <v>46378</v>
      </c>
      <c r="I1658" s="42">
        <v>0</v>
      </c>
      <c r="J1658" s="43">
        <v>99849200</v>
      </c>
      <c r="K1658" s="43">
        <v>0</v>
      </c>
      <c r="L1658" s="44">
        <v>0.24624624624624625</v>
      </c>
      <c r="M1658" s="45" t="s">
        <v>3617</v>
      </c>
      <c r="N1658" s="46" t="s">
        <v>32</v>
      </c>
    </row>
    <row r="1659" spans="1:14" s="29" customFormat="1" ht="74.7" customHeight="1" x14ac:dyDescent="0.2">
      <c r="A1659" s="40" t="s">
        <v>3618</v>
      </c>
      <c r="B1659" s="41">
        <v>46035</v>
      </c>
      <c r="C1659" s="41" t="s">
        <v>3619</v>
      </c>
      <c r="D1659" s="41" t="s">
        <v>15</v>
      </c>
      <c r="E1659" s="41" t="s">
        <v>16</v>
      </c>
      <c r="F1659" s="41" t="s">
        <v>3620</v>
      </c>
      <c r="G1659" s="41">
        <v>46037</v>
      </c>
      <c r="H1659" s="41">
        <v>46387</v>
      </c>
      <c r="I1659" s="42">
        <v>0</v>
      </c>
      <c r="J1659" s="43">
        <v>148536000</v>
      </c>
      <c r="K1659" s="43">
        <v>0</v>
      </c>
      <c r="L1659" s="44">
        <v>0.25714285714285712</v>
      </c>
      <c r="M1659" s="45" t="s">
        <v>3621</v>
      </c>
      <c r="N1659" s="46" t="s">
        <v>32</v>
      </c>
    </row>
    <row r="1660" spans="1:14" s="29" customFormat="1" ht="74.7" customHeight="1" x14ac:dyDescent="0.2">
      <c r="A1660" s="40" t="s">
        <v>3622</v>
      </c>
      <c r="B1660" s="41">
        <v>46048</v>
      </c>
      <c r="C1660" s="41" t="s">
        <v>3623</v>
      </c>
      <c r="D1660" s="41" t="s">
        <v>15</v>
      </c>
      <c r="E1660" s="41" t="s">
        <v>16</v>
      </c>
      <c r="F1660" s="41" t="s">
        <v>3624</v>
      </c>
      <c r="G1660" s="41">
        <v>46056</v>
      </c>
      <c r="H1660" s="41">
        <v>46335</v>
      </c>
      <c r="I1660" s="42">
        <v>0</v>
      </c>
      <c r="J1660" s="43">
        <v>113337782</v>
      </c>
      <c r="K1660" s="43">
        <v>0</v>
      </c>
      <c r="L1660" s="44">
        <v>0.25448028673835127</v>
      </c>
      <c r="M1660" s="45" t="s">
        <v>3625</v>
      </c>
      <c r="N1660" s="46" t="s">
        <v>32</v>
      </c>
    </row>
    <row r="1661" spans="1:14" s="29" customFormat="1" ht="74.7" customHeight="1" x14ac:dyDescent="0.2">
      <c r="A1661" s="40" t="s">
        <v>3626</v>
      </c>
      <c r="B1661" s="41">
        <v>46035</v>
      </c>
      <c r="C1661" s="41" t="s">
        <v>3627</v>
      </c>
      <c r="D1661" s="41" t="s">
        <v>15</v>
      </c>
      <c r="E1661" s="41" t="s">
        <v>16</v>
      </c>
      <c r="F1661" s="41" t="s">
        <v>3612</v>
      </c>
      <c r="G1661" s="41">
        <v>46037</v>
      </c>
      <c r="H1661" s="41">
        <v>46387</v>
      </c>
      <c r="I1661" s="42">
        <v>0</v>
      </c>
      <c r="J1661" s="43">
        <v>53014980</v>
      </c>
      <c r="K1661" s="43">
        <v>0</v>
      </c>
      <c r="L1661" s="44">
        <v>0.25714285714285712</v>
      </c>
      <c r="M1661" s="45" t="s">
        <v>3628</v>
      </c>
      <c r="N1661" s="46" t="s">
        <v>32</v>
      </c>
    </row>
    <row r="1662" spans="1:14" s="29" customFormat="1" ht="74.7" customHeight="1" x14ac:dyDescent="0.2">
      <c r="A1662" s="40" t="s">
        <v>3629</v>
      </c>
      <c r="B1662" s="41">
        <v>46035</v>
      </c>
      <c r="C1662" s="41" t="s">
        <v>3630</v>
      </c>
      <c r="D1662" s="41" t="s">
        <v>15</v>
      </c>
      <c r="E1662" s="41" t="s">
        <v>16</v>
      </c>
      <c r="F1662" s="41" t="s">
        <v>3631</v>
      </c>
      <c r="G1662" s="41">
        <v>46037</v>
      </c>
      <c r="H1662" s="41">
        <v>46387</v>
      </c>
      <c r="I1662" s="42">
        <v>0</v>
      </c>
      <c r="J1662" s="43">
        <v>120623616</v>
      </c>
      <c r="K1662" s="43">
        <v>0</v>
      </c>
      <c r="L1662" s="44">
        <v>0.25714285714285712</v>
      </c>
      <c r="M1662" s="45" t="s">
        <v>3632</v>
      </c>
      <c r="N1662" s="46" t="s">
        <v>32</v>
      </c>
    </row>
    <row r="1663" spans="1:14" s="29" customFormat="1" ht="74.7" customHeight="1" x14ac:dyDescent="0.2">
      <c r="A1663" s="40" t="s">
        <v>3633</v>
      </c>
      <c r="B1663" s="41">
        <v>46035</v>
      </c>
      <c r="C1663" s="41" t="s">
        <v>8759</v>
      </c>
      <c r="D1663" s="41" t="s">
        <v>15</v>
      </c>
      <c r="E1663" s="41" t="s">
        <v>16</v>
      </c>
      <c r="F1663" s="41" t="s">
        <v>3634</v>
      </c>
      <c r="G1663" s="41">
        <v>46037</v>
      </c>
      <c r="H1663" s="41">
        <v>46387</v>
      </c>
      <c r="I1663" s="42">
        <v>0</v>
      </c>
      <c r="J1663" s="43">
        <v>53014980</v>
      </c>
      <c r="K1663" s="43">
        <v>0</v>
      </c>
      <c r="L1663" s="44">
        <v>0.25714285714285712</v>
      </c>
      <c r="M1663" s="45" t="s">
        <v>3635</v>
      </c>
      <c r="N1663" s="46" t="s">
        <v>32</v>
      </c>
    </row>
    <row r="1664" spans="1:14" s="29" customFormat="1" ht="74.7" customHeight="1" x14ac:dyDescent="0.2">
      <c r="A1664" s="40" t="s">
        <v>3636</v>
      </c>
      <c r="B1664" s="41">
        <v>46035</v>
      </c>
      <c r="C1664" s="41" t="s">
        <v>3637</v>
      </c>
      <c r="D1664" s="41" t="s">
        <v>15</v>
      </c>
      <c r="E1664" s="41" t="s">
        <v>16</v>
      </c>
      <c r="F1664" s="41" t="s">
        <v>3638</v>
      </c>
      <c r="G1664" s="41">
        <v>46037</v>
      </c>
      <c r="H1664" s="41">
        <v>46387</v>
      </c>
      <c r="I1664" s="42">
        <v>0</v>
      </c>
      <c r="J1664" s="43">
        <v>120623616</v>
      </c>
      <c r="K1664" s="43">
        <v>0</v>
      </c>
      <c r="L1664" s="44">
        <v>0.25714285714285712</v>
      </c>
      <c r="M1664" s="45" t="s">
        <v>3639</v>
      </c>
      <c r="N1664" s="46" t="s">
        <v>32</v>
      </c>
    </row>
    <row r="1665" spans="1:14" s="29" customFormat="1" ht="74.7" customHeight="1" x14ac:dyDescent="0.2">
      <c r="A1665" s="40" t="s">
        <v>3640</v>
      </c>
      <c r="B1665" s="41">
        <v>46035</v>
      </c>
      <c r="C1665" s="41" t="s">
        <v>298</v>
      </c>
      <c r="D1665" s="41" t="s">
        <v>15</v>
      </c>
      <c r="E1665" s="41" t="s">
        <v>16</v>
      </c>
      <c r="F1665" s="41" t="s">
        <v>3641</v>
      </c>
      <c r="G1665" s="41">
        <v>46037</v>
      </c>
      <c r="H1665" s="41">
        <v>46387</v>
      </c>
      <c r="I1665" s="42">
        <v>0</v>
      </c>
      <c r="J1665" s="43">
        <v>148536000</v>
      </c>
      <c r="K1665" s="43">
        <v>0</v>
      </c>
      <c r="L1665" s="44">
        <v>0.25714285714285712</v>
      </c>
      <c r="M1665" s="45" t="s">
        <v>3642</v>
      </c>
      <c r="N1665" s="46" t="s">
        <v>32</v>
      </c>
    </row>
    <row r="1666" spans="1:14" s="29" customFormat="1" ht="74.7" customHeight="1" x14ac:dyDescent="0.2">
      <c r="A1666" s="40" t="s">
        <v>3643</v>
      </c>
      <c r="B1666" s="41">
        <v>46035</v>
      </c>
      <c r="C1666" s="41" t="s">
        <v>786</v>
      </c>
      <c r="D1666" s="41" t="s">
        <v>15</v>
      </c>
      <c r="E1666" s="41" t="s">
        <v>16</v>
      </c>
      <c r="F1666" s="41" t="s">
        <v>3644</v>
      </c>
      <c r="G1666" s="41">
        <v>46037</v>
      </c>
      <c r="H1666" s="41">
        <v>46387</v>
      </c>
      <c r="I1666" s="42">
        <v>0</v>
      </c>
      <c r="J1666" s="43">
        <v>134920200</v>
      </c>
      <c r="K1666" s="43">
        <v>0</v>
      </c>
      <c r="L1666" s="44">
        <v>0.25714285714285712</v>
      </c>
      <c r="M1666" s="45" t="s">
        <v>3645</v>
      </c>
      <c r="N1666" s="46" t="s">
        <v>32</v>
      </c>
    </row>
    <row r="1667" spans="1:14" s="29" customFormat="1" ht="74.7" customHeight="1" x14ac:dyDescent="0.2">
      <c r="A1667" s="40" t="s">
        <v>3646</v>
      </c>
      <c r="B1667" s="41">
        <v>46036</v>
      </c>
      <c r="C1667" s="41" t="s">
        <v>519</v>
      </c>
      <c r="D1667" s="41" t="s">
        <v>15</v>
      </c>
      <c r="E1667" s="41" t="s">
        <v>16</v>
      </c>
      <c r="F1667" s="41" t="s">
        <v>3647</v>
      </c>
      <c r="G1667" s="41">
        <v>46036</v>
      </c>
      <c r="H1667" s="41">
        <v>46387</v>
      </c>
      <c r="I1667" s="42">
        <v>0</v>
      </c>
      <c r="J1667" s="43">
        <v>74268000</v>
      </c>
      <c r="K1667" s="43">
        <v>0</v>
      </c>
      <c r="L1667" s="44">
        <v>0.25925925925925924</v>
      </c>
      <c r="M1667" s="45" t="s">
        <v>3648</v>
      </c>
      <c r="N1667" s="46" t="s">
        <v>32</v>
      </c>
    </row>
    <row r="1668" spans="1:14" s="29" customFormat="1" ht="74.7" customHeight="1" x14ac:dyDescent="0.2">
      <c r="A1668" s="40" t="s">
        <v>3649</v>
      </c>
      <c r="B1668" s="41">
        <v>46035</v>
      </c>
      <c r="C1668" s="41" t="s">
        <v>273</v>
      </c>
      <c r="D1668" s="41" t="s">
        <v>15</v>
      </c>
      <c r="E1668" s="41" t="s">
        <v>16</v>
      </c>
      <c r="F1668" s="41" t="s">
        <v>3650</v>
      </c>
      <c r="G1668" s="41">
        <v>46037</v>
      </c>
      <c r="H1668" s="41">
        <v>46387</v>
      </c>
      <c r="I1668" s="42">
        <v>0</v>
      </c>
      <c r="J1668" s="43">
        <v>77981400</v>
      </c>
      <c r="K1668" s="43">
        <v>0</v>
      </c>
      <c r="L1668" s="44">
        <v>0.25714285714285712</v>
      </c>
      <c r="M1668" s="45" t="s">
        <v>3651</v>
      </c>
      <c r="N1668" s="46" t="s">
        <v>32</v>
      </c>
    </row>
    <row r="1669" spans="1:14" s="29" customFormat="1" ht="74.7" customHeight="1" x14ac:dyDescent="0.2">
      <c r="A1669" s="40" t="s">
        <v>3652</v>
      </c>
      <c r="B1669" s="41">
        <v>46035</v>
      </c>
      <c r="C1669" s="41" t="s">
        <v>233</v>
      </c>
      <c r="D1669" s="41" t="s">
        <v>15</v>
      </c>
      <c r="E1669" s="41" t="s">
        <v>16</v>
      </c>
      <c r="F1669" s="41" t="s">
        <v>3631</v>
      </c>
      <c r="G1669" s="41">
        <v>46037</v>
      </c>
      <c r="H1669" s="41">
        <v>46387</v>
      </c>
      <c r="I1669" s="42">
        <v>0</v>
      </c>
      <c r="J1669" s="43">
        <v>120623616</v>
      </c>
      <c r="K1669" s="43">
        <v>0</v>
      </c>
      <c r="L1669" s="44">
        <v>0.25714285714285712</v>
      </c>
      <c r="M1669" s="45" t="s">
        <v>3653</v>
      </c>
      <c r="N1669" s="46" t="s">
        <v>32</v>
      </c>
    </row>
    <row r="1670" spans="1:14" s="29" customFormat="1" ht="74.7" customHeight="1" x14ac:dyDescent="0.2">
      <c r="A1670" s="40" t="s">
        <v>3654</v>
      </c>
      <c r="B1670" s="41">
        <v>46035</v>
      </c>
      <c r="C1670" s="41" t="s">
        <v>279</v>
      </c>
      <c r="D1670" s="41" t="s">
        <v>15</v>
      </c>
      <c r="E1670" s="41" t="s">
        <v>16</v>
      </c>
      <c r="F1670" s="41" t="s">
        <v>3655</v>
      </c>
      <c r="G1670" s="41">
        <v>46038</v>
      </c>
      <c r="H1670" s="41">
        <v>46387</v>
      </c>
      <c r="I1670" s="42">
        <v>0</v>
      </c>
      <c r="J1670" s="43">
        <v>86646000</v>
      </c>
      <c r="K1670" s="43">
        <v>0</v>
      </c>
      <c r="L1670" s="44">
        <v>0.25501432664756446</v>
      </c>
      <c r="M1670" s="45" t="s">
        <v>3656</v>
      </c>
      <c r="N1670" s="46" t="s">
        <v>32</v>
      </c>
    </row>
    <row r="1671" spans="1:14" s="29" customFormat="1" ht="74.7" customHeight="1" x14ac:dyDescent="0.2">
      <c r="A1671" s="40" t="s">
        <v>3657</v>
      </c>
      <c r="B1671" s="41">
        <v>46035</v>
      </c>
      <c r="C1671" s="41" t="s">
        <v>278</v>
      </c>
      <c r="D1671" s="41" t="s">
        <v>15</v>
      </c>
      <c r="E1671" s="41" t="s">
        <v>16</v>
      </c>
      <c r="F1671" s="41" t="s">
        <v>3658</v>
      </c>
      <c r="G1671" s="41">
        <v>46037</v>
      </c>
      <c r="H1671" s="41">
        <v>46387</v>
      </c>
      <c r="I1671" s="42">
        <v>0</v>
      </c>
      <c r="J1671" s="43">
        <v>44337996</v>
      </c>
      <c r="K1671" s="43">
        <v>0</v>
      </c>
      <c r="L1671" s="44">
        <v>0.25714285714285712</v>
      </c>
      <c r="M1671" s="45" t="s">
        <v>3659</v>
      </c>
      <c r="N1671" s="46" t="s">
        <v>32</v>
      </c>
    </row>
    <row r="1672" spans="1:14" s="29" customFormat="1" ht="74.7" customHeight="1" x14ac:dyDescent="0.2">
      <c r="A1672" s="40" t="s">
        <v>3660</v>
      </c>
      <c r="B1672" s="41">
        <v>46035</v>
      </c>
      <c r="C1672" s="41" t="s">
        <v>272</v>
      </c>
      <c r="D1672" s="41" t="s">
        <v>15</v>
      </c>
      <c r="E1672" s="41" t="s">
        <v>16</v>
      </c>
      <c r="F1672" s="41" t="s">
        <v>3631</v>
      </c>
      <c r="G1672" s="41">
        <v>46037</v>
      </c>
      <c r="H1672" s="41">
        <v>46387</v>
      </c>
      <c r="I1672" s="42">
        <v>0</v>
      </c>
      <c r="J1672" s="43">
        <v>120623616</v>
      </c>
      <c r="K1672" s="43">
        <v>0</v>
      </c>
      <c r="L1672" s="44">
        <v>0.25714285714285712</v>
      </c>
      <c r="M1672" s="45" t="s">
        <v>3661</v>
      </c>
      <c r="N1672" s="46" t="s">
        <v>32</v>
      </c>
    </row>
    <row r="1673" spans="1:14" s="29" customFormat="1" ht="74.7" customHeight="1" x14ac:dyDescent="0.2">
      <c r="A1673" s="40" t="s">
        <v>3662</v>
      </c>
      <c r="B1673" s="41">
        <v>46041</v>
      </c>
      <c r="C1673" s="41" t="s">
        <v>787</v>
      </c>
      <c r="D1673" s="41" t="s">
        <v>15</v>
      </c>
      <c r="E1673" s="41" t="s">
        <v>16</v>
      </c>
      <c r="F1673" s="41" t="s">
        <v>3663</v>
      </c>
      <c r="G1673" s="41">
        <v>46042</v>
      </c>
      <c r="H1673" s="41">
        <v>46387</v>
      </c>
      <c r="I1673" s="42">
        <v>0</v>
      </c>
      <c r="J1673" s="43">
        <v>113506260</v>
      </c>
      <c r="K1673" s="43">
        <v>0</v>
      </c>
      <c r="L1673" s="44">
        <v>0.24637681159420291</v>
      </c>
      <c r="M1673" s="45" t="s">
        <v>3664</v>
      </c>
      <c r="N1673" s="46" t="s">
        <v>32</v>
      </c>
    </row>
    <row r="1674" spans="1:14" s="29" customFormat="1" ht="74.7" customHeight="1" x14ac:dyDescent="0.2">
      <c r="A1674" s="40" t="s">
        <v>3665</v>
      </c>
      <c r="B1674" s="41">
        <v>46038</v>
      </c>
      <c r="C1674" s="41" t="s">
        <v>274</v>
      </c>
      <c r="D1674" s="41" t="s">
        <v>15</v>
      </c>
      <c r="E1674" s="41" t="s">
        <v>16</v>
      </c>
      <c r="F1674" s="41" t="s">
        <v>3666</v>
      </c>
      <c r="G1674" s="41">
        <v>46041</v>
      </c>
      <c r="H1674" s="41">
        <v>46387</v>
      </c>
      <c r="I1674" s="42">
        <v>0</v>
      </c>
      <c r="J1674" s="43">
        <v>41713860</v>
      </c>
      <c r="K1674" s="43">
        <v>0</v>
      </c>
      <c r="L1674" s="44">
        <v>0.24855491329479767</v>
      </c>
      <c r="M1674" s="45" t="s">
        <v>3667</v>
      </c>
      <c r="N1674" s="46" t="s">
        <v>32</v>
      </c>
    </row>
    <row r="1675" spans="1:14" s="29" customFormat="1" ht="74.7" customHeight="1" x14ac:dyDescent="0.2">
      <c r="A1675" s="40" t="s">
        <v>3668</v>
      </c>
      <c r="B1675" s="41">
        <v>46035</v>
      </c>
      <c r="C1675" s="41" t="s">
        <v>3669</v>
      </c>
      <c r="D1675" s="41" t="s">
        <v>15</v>
      </c>
      <c r="E1675" s="41" t="s">
        <v>16</v>
      </c>
      <c r="F1675" s="41" t="s">
        <v>3666</v>
      </c>
      <c r="G1675" s="41">
        <v>46037</v>
      </c>
      <c r="H1675" s="41">
        <v>46387</v>
      </c>
      <c r="I1675" s="42">
        <v>0</v>
      </c>
      <c r="J1675" s="43">
        <v>41713860</v>
      </c>
      <c r="K1675" s="43">
        <v>0</v>
      </c>
      <c r="L1675" s="44">
        <v>0.25714285714285712</v>
      </c>
      <c r="M1675" s="45" t="s">
        <v>3670</v>
      </c>
      <c r="N1675" s="46" t="s">
        <v>32</v>
      </c>
    </row>
    <row r="1676" spans="1:14" s="29" customFormat="1" ht="74.7" customHeight="1" x14ac:dyDescent="0.2">
      <c r="A1676" s="40" t="s">
        <v>3671</v>
      </c>
      <c r="B1676" s="41">
        <v>46036</v>
      </c>
      <c r="C1676" s="41" t="s">
        <v>3672</v>
      </c>
      <c r="D1676" s="41" t="s">
        <v>15</v>
      </c>
      <c r="E1676" s="41" t="s">
        <v>16</v>
      </c>
      <c r="F1676" s="41" t="s">
        <v>3631</v>
      </c>
      <c r="G1676" s="41">
        <v>46038</v>
      </c>
      <c r="H1676" s="41">
        <v>46387</v>
      </c>
      <c r="I1676" s="42">
        <v>0</v>
      </c>
      <c r="J1676" s="43">
        <v>120623616</v>
      </c>
      <c r="K1676" s="43">
        <v>0</v>
      </c>
      <c r="L1676" s="44">
        <v>0.25501432664756446</v>
      </c>
      <c r="M1676" s="45" t="s">
        <v>3673</v>
      </c>
      <c r="N1676" s="46" t="s">
        <v>32</v>
      </c>
    </row>
    <row r="1677" spans="1:14" s="29" customFormat="1" ht="74.7" customHeight="1" x14ac:dyDescent="0.2">
      <c r="A1677" s="40" t="s">
        <v>3674</v>
      </c>
      <c r="B1677" s="41">
        <v>46036</v>
      </c>
      <c r="C1677" s="41" t="s">
        <v>288</v>
      </c>
      <c r="D1677" s="41" t="s">
        <v>15</v>
      </c>
      <c r="E1677" s="41" t="s">
        <v>16</v>
      </c>
      <c r="F1677" s="41" t="s">
        <v>3631</v>
      </c>
      <c r="G1677" s="41">
        <v>46038</v>
      </c>
      <c r="H1677" s="41">
        <v>46387</v>
      </c>
      <c r="I1677" s="42">
        <v>0</v>
      </c>
      <c r="J1677" s="43">
        <v>120623616</v>
      </c>
      <c r="K1677" s="43">
        <v>0</v>
      </c>
      <c r="L1677" s="44">
        <v>0.25501432664756446</v>
      </c>
      <c r="M1677" s="45" t="s">
        <v>3675</v>
      </c>
      <c r="N1677" s="46" t="s">
        <v>32</v>
      </c>
    </row>
    <row r="1678" spans="1:14" s="29" customFormat="1" ht="74.7" customHeight="1" x14ac:dyDescent="0.2">
      <c r="A1678" s="40" t="s">
        <v>3676</v>
      </c>
      <c r="B1678" s="41">
        <v>46041</v>
      </c>
      <c r="C1678" s="41" t="s">
        <v>261</v>
      </c>
      <c r="D1678" s="41" t="s">
        <v>15</v>
      </c>
      <c r="E1678" s="41" t="s">
        <v>16</v>
      </c>
      <c r="F1678" s="41" t="s">
        <v>3677</v>
      </c>
      <c r="G1678" s="41">
        <v>46042</v>
      </c>
      <c r="H1678" s="41">
        <v>46345</v>
      </c>
      <c r="I1678" s="42">
        <v>0</v>
      </c>
      <c r="J1678" s="43">
        <v>133795870</v>
      </c>
      <c r="K1678" s="43">
        <v>0</v>
      </c>
      <c r="L1678" s="44">
        <v>0.28052805280528054</v>
      </c>
      <c r="M1678" s="45" t="s">
        <v>3678</v>
      </c>
      <c r="N1678" s="46" t="s">
        <v>32</v>
      </c>
    </row>
    <row r="1679" spans="1:14" s="29" customFormat="1" ht="74.7" customHeight="1" x14ac:dyDescent="0.2">
      <c r="A1679" s="40" t="s">
        <v>3679</v>
      </c>
      <c r="B1679" s="41">
        <v>46036</v>
      </c>
      <c r="C1679" s="41" t="s">
        <v>789</v>
      </c>
      <c r="D1679" s="41" t="s">
        <v>15</v>
      </c>
      <c r="E1679" s="41" t="s">
        <v>16</v>
      </c>
      <c r="F1679" s="41" t="s">
        <v>3680</v>
      </c>
      <c r="G1679" s="41">
        <v>46037</v>
      </c>
      <c r="H1679" s="41">
        <v>46387</v>
      </c>
      <c r="I1679" s="42">
        <v>0</v>
      </c>
      <c r="J1679" s="43">
        <v>120623616</v>
      </c>
      <c r="K1679" s="43">
        <v>0</v>
      </c>
      <c r="L1679" s="44">
        <v>0.25714285714285712</v>
      </c>
      <c r="M1679" s="45" t="s">
        <v>3681</v>
      </c>
      <c r="N1679" s="46" t="s">
        <v>32</v>
      </c>
    </row>
    <row r="1680" spans="1:14" s="29" customFormat="1" ht="74.7" customHeight="1" x14ac:dyDescent="0.2">
      <c r="A1680" s="40" t="s">
        <v>3682</v>
      </c>
      <c r="B1680" s="41">
        <v>46036</v>
      </c>
      <c r="C1680" s="41" t="s">
        <v>230</v>
      </c>
      <c r="D1680" s="41" t="s">
        <v>15</v>
      </c>
      <c r="E1680" s="41" t="s">
        <v>16</v>
      </c>
      <c r="F1680" s="41" t="s">
        <v>3612</v>
      </c>
      <c r="G1680" s="41">
        <v>46038</v>
      </c>
      <c r="H1680" s="41">
        <v>46387</v>
      </c>
      <c r="I1680" s="42">
        <v>0</v>
      </c>
      <c r="J1680" s="43">
        <v>53014980</v>
      </c>
      <c r="K1680" s="43">
        <v>0</v>
      </c>
      <c r="L1680" s="44">
        <v>0.25501432664756446</v>
      </c>
      <c r="M1680" s="45" t="s">
        <v>3683</v>
      </c>
      <c r="N1680" s="46" t="s">
        <v>32</v>
      </c>
    </row>
    <row r="1681" spans="1:14" s="29" customFormat="1" ht="74.7" customHeight="1" x14ac:dyDescent="0.2">
      <c r="A1681" s="40" t="s">
        <v>3684</v>
      </c>
      <c r="B1681" s="41">
        <v>46049</v>
      </c>
      <c r="C1681" s="41" t="s">
        <v>3685</v>
      </c>
      <c r="D1681" s="41" t="s">
        <v>15</v>
      </c>
      <c r="E1681" s="41" t="s">
        <v>16</v>
      </c>
      <c r="F1681" s="41" t="s">
        <v>3686</v>
      </c>
      <c r="G1681" s="41">
        <v>46057</v>
      </c>
      <c r="H1681" s="41">
        <v>46336</v>
      </c>
      <c r="I1681" s="42">
        <v>0</v>
      </c>
      <c r="J1681" s="43">
        <v>119004675</v>
      </c>
      <c r="K1681" s="43">
        <v>0</v>
      </c>
      <c r="L1681" s="44">
        <v>0.25089605734767023</v>
      </c>
      <c r="M1681" s="45" t="s">
        <v>3687</v>
      </c>
      <c r="N1681" s="46" t="s">
        <v>32</v>
      </c>
    </row>
    <row r="1682" spans="1:14" s="29" customFormat="1" ht="74.7" customHeight="1" x14ac:dyDescent="0.2">
      <c r="A1682" s="40" t="s">
        <v>3688</v>
      </c>
      <c r="B1682" s="41">
        <v>46041</v>
      </c>
      <c r="C1682" s="41" t="s">
        <v>3689</v>
      </c>
      <c r="D1682" s="41" t="s">
        <v>15</v>
      </c>
      <c r="E1682" s="41" t="s">
        <v>16</v>
      </c>
      <c r="F1682" s="41" t="s">
        <v>3690</v>
      </c>
      <c r="G1682" s="41">
        <v>46042</v>
      </c>
      <c r="H1682" s="41">
        <v>46387</v>
      </c>
      <c r="I1682" s="42">
        <v>0</v>
      </c>
      <c r="J1682" s="43">
        <v>120623616</v>
      </c>
      <c r="K1682" s="43">
        <v>0</v>
      </c>
      <c r="L1682" s="44">
        <v>0.24637681159420291</v>
      </c>
      <c r="M1682" s="45" t="s">
        <v>3691</v>
      </c>
      <c r="N1682" s="46" t="s">
        <v>32</v>
      </c>
    </row>
    <row r="1683" spans="1:14" s="29" customFormat="1" ht="74.7" customHeight="1" x14ac:dyDescent="0.2">
      <c r="A1683" s="40" t="s">
        <v>3692</v>
      </c>
      <c r="B1683" s="41">
        <v>46036</v>
      </c>
      <c r="C1683" s="41" t="s">
        <v>281</v>
      </c>
      <c r="D1683" s="41" t="s">
        <v>15</v>
      </c>
      <c r="E1683" s="41" t="s">
        <v>16</v>
      </c>
      <c r="F1683" s="41" t="s">
        <v>3631</v>
      </c>
      <c r="G1683" s="41">
        <v>46038</v>
      </c>
      <c r="H1683" s="41">
        <v>46387</v>
      </c>
      <c r="I1683" s="42">
        <v>0</v>
      </c>
      <c r="J1683" s="43">
        <v>120623616</v>
      </c>
      <c r="K1683" s="43">
        <v>0</v>
      </c>
      <c r="L1683" s="44">
        <v>0.25501432664756446</v>
      </c>
      <c r="M1683" s="45" t="s">
        <v>3693</v>
      </c>
      <c r="N1683" s="46" t="s">
        <v>32</v>
      </c>
    </row>
    <row r="1684" spans="1:14" s="29" customFormat="1" ht="74.7" customHeight="1" x14ac:dyDescent="0.2">
      <c r="A1684" s="40" t="s">
        <v>3694</v>
      </c>
      <c r="B1684" s="41">
        <v>46041</v>
      </c>
      <c r="C1684" s="41" t="s">
        <v>3695</v>
      </c>
      <c r="D1684" s="41" t="s">
        <v>15</v>
      </c>
      <c r="E1684" s="41" t="s">
        <v>16</v>
      </c>
      <c r="F1684" s="41" t="s">
        <v>3696</v>
      </c>
      <c r="G1684" s="41">
        <v>46045</v>
      </c>
      <c r="H1684" s="41">
        <v>46378</v>
      </c>
      <c r="I1684" s="42">
        <v>0</v>
      </c>
      <c r="J1684" s="43">
        <v>111195700</v>
      </c>
      <c r="K1684" s="43">
        <v>0</v>
      </c>
      <c r="L1684" s="44">
        <v>0.24624624624624625</v>
      </c>
      <c r="M1684" s="45" t="s">
        <v>3697</v>
      </c>
      <c r="N1684" s="46" t="s">
        <v>32</v>
      </c>
    </row>
    <row r="1685" spans="1:14" s="29" customFormat="1" ht="74.7" customHeight="1" x14ac:dyDescent="0.2">
      <c r="A1685" s="40" t="s">
        <v>3698</v>
      </c>
      <c r="B1685" s="41">
        <v>46036</v>
      </c>
      <c r="C1685" s="41" t="s">
        <v>3699</v>
      </c>
      <c r="D1685" s="41" t="s">
        <v>15</v>
      </c>
      <c r="E1685" s="41" t="s">
        <v>16</v>
      </c>
      <c r="F1685" s="41" t="s">
        <v>3612</v>
      </c>
      <c r="G1685" s="41">
        <v>46038</v>
      </c>
      <c r="H1685" s="41">
        <v>46387</v>
      </c>
      <c r="I1685" s="42">
        <v>0</v>
      </c>
      <c r="J1685" s="43">
        <v>53014980</v>
      </c>
      <c r="K1685" s="43">
        <v>0</v>
      </c>
      <c r="L1685" s="44">
        <v>0.25501432664756446</v>
      </c>
      <c r="M1685" s="45" t="s">
        <v>3700</v>
      </c>
      <c r="N1685" s="46" t="s">
        <v>32</v>
      </c>
    </row>
    <row r="1686" spans="1:14" s="29" customFormat="1" ht="74.7" customHeight="1" x14ac:dyDescent="0.2">
      <c r="A1686" s="40" t="s">
        <v>3701</v>
      </c>
      <c r="B1686" s="41">
        <v>46038</v>
      </c>
      <c r="C1686" s="41" t="s">
        <v>1488</v>
      </c>
      <c r="D1686" s="41" t="s">
        <v>15</v>
      </c>
      <c r="E1686" s="41" t="s">
        <v>16</v>
      </c>
      <c r="F1686" s="41" t="s">
        <v>3702</v>
      </c>
      <c r="G1686" s="41">
        <v>46041</v>
      </c>
      <c r="H1686" s="41">
        <v>46387</v>
      </c>
      <c r="I1686" s="42">
        <v>0</v>
      </c>
      <c r="J1686" s="43">
        <v>120623616</v>
      </c>
      <c r="K1686" s="43">
        <v>0</v>
      </c>
      <c r="L1686" s="44">
        <v>0.24855491329479767</v>
      </c>
      <c r="M1686" s="45" t="s">
        <v>3703</v>
      </c>
      <c r="N1686" s="46" t="s">
        <v>32</v>
      </c>
    </row>
    <row r="1687" spans="1:14" s="29" customFormat="1" ht="74.7" customHeight="1" x14ac:dyDescent="0.2">
      <c r="A1687" s="40" t="s">
        <v>3704</v>
      </c>
      <c r="B1687" s="41">
        <v>46036</v>
      </c>
      <c r="C1687" s="41" t="s">
        <v>243</v>
      </c>
      <c r="D1687" s="41" t="s">
        <v>15</v>
      </c>
      <c r="E1687" s="41" t="s">
        <v>16</v>
      </c>
      <c r="F1687" s="41" t="s">
        <v>3666</v>
      </c>
      <c r="G1687" s="41">
        <v>46038</v>
      </c>
      <c r="H1687" s="41">
        <v>46387</v>
      </c>
      <c r="I1687" s="42">
        <v>0</v>
      </c>
      <c r="J1687" s="43">
        <v>41713860</v>
      </c>
      <c r="K1687" s="43">
        <v>0</v>
      </c>
      <c r="L1687" s="44">
        <v>0.25501432664756446</v>
      </c>
      <c r="M1687" s="45" t="s">
        <v>3705</v>
      </c>
      <c r="N1687" s="46" t="s">
        <v>32</v>
      </c>
    </row>
    <row r="1688" spans="1:14" s="29" customFormat="1" ht="74.7" customHeight="1" x14ac:dyDescent="0.2">
      <c r="A1688" s="40" t="s">
        <v>3706</v>
      </c>
      <c r="B1688" s="41">
        <v>46036</v>
      </c>
      <c r="C1688" s="41" t="s">
        <v>265</v>
      </c>
      <c r="D1688" s="41" t="s">
        <v>15</v>
      </c>
      <c r="E1688" s="41" t="s">
        <v>16</v>
      </c>
      <c r="F1688" s="41" t="s">
        <v>3707</v>
      </c>
      <c r="G1688" s="41">
        <v>46037</v>
      </c>
      <c r="H1688" s="41">
        <v>46385</v>
      </c>
      <c r="I1688" s="42">
        <v>0</v>
      </c>
      <c r="J1688" s="43">
        <v>138000000</v>
      </c>
      <c r="K1688" s="43">
        <v>0</v>
      </c>
      <c r="L1688" s="44">
        <v>0.25862068965517243</v>
      </c>
      <c r="M1688" s="45" t="s">
        <v>3708</v>
      </c>
      <c r="N1688" s="46" t="s">
        <v>32</v>
      </c>
    </row>
    <row r="1689" spans="1:14" s="29" customFormat="1" ht="74.7" customHeight="1" x14ac:dyDescent="0.2">
      <c r="A1689" s="40" t="s">
        <v>3709</v>
      </c>
      <c r="B1689" s="41">
        <v>46041</v>
      </c>
      <c r="C1689" s="41" t="s">
        <v>250</v>
      </c>
      <c r="D1689" s="41" t="s">
        <v>15</v>
      </c>
      <c r="E1689" s="41" t="s">
        <v>16</v>
      </c>
      <c r="F1689" s="41" t="s">
        <v>3710</v>
      </c>
      <c r="G1689" s="41">
        <v>46043</v>
      </c>
      <c r="H1689" s="41">
        <v>46387</v>
      </c>
      <c r="I1689" s="42">
        <v>0</v>
      </c>
      <c r="J1689" s="43">
        <v>121428180</v>
      </c>
      <c r="K1689" s="43">
        <v>0</v>
      </c>
      <c r="L1689" s="44">
        <v>0.2441860465116279</v>
      </c>
      <c r="M1689" s="45" t="s">
        <v>3711</v>
      </c>
      <c r="N1689" s="46" t="s">
        <v>32</v>
      </c>
    </row>
    <row r="1690" spans="1:14" s="29" customFormat="1" ht="74.7" customHeight="1" x14ac:dyDescent="0.2">
      <c r="A1690" s="40" t="s">
        <v>3712</v>
      </c>
      <c r="B1690" s="41">
        <v>46036</v>
      </c>
      <c r="C1690" s="41" t="s">
        <v>788</v>
      </c>
      <c r="D1690" s="41" t="s">
        <v>15</v>
      </c>
      <c r="E1690" s="41" t="s">
        <v>16</v>
      </c>
      <c r="F1690" s="41" t="s">
        <v>3666</v>
      </c>
      <c r="G1690" s="41">
        <v>46038</v>
      </c>
      <c r="H1690" s="41">
        <v>46387</v>
      </c>
      <c r="I1690" s="42">
        <v>0</v>
      </c>
      <c r="J1690" s="43">
        <v>41713860</v>
      </c>
      <c r="K1690" s="43">
        <v>0</v>
      </c>
      <c r="L1690" s="44">
        <v>0.25501432664756446</v>
      </c>
      <c r="M1690" s="45" t="s">
        <v>3713</v>
      </c>
      <c r="N1690" s="46" t="s">
        <v>32</v>
      </c>
    </row>
    <row r="1691" spans="1:14" s="29" customFormat="1" ht="74.7" customHeight="1" x14ac:dyDescent="0.2">
      <c r="A1691" s="40" t="s">
        <v>3714</v>
      </c>
      <c r="B1691" s="41">
        <v>46041</v>
      </c>
      <c r="C1691" s="41" t="s">
        <v>3715</v>
      </c>
      <c r="D1691" s="41" t="s">
        <v>15</v>
      </c>
      <c r="E1691" s="41" t="s">
        <v>16</v>
      </c>
      <c r="F1691" s="41" t="s">
        <v>3716</v>
      </c>
      <c r="G1691" s="41">
        <v>46045</v>
      </c>
      <c r="H1691" s="41">
        <v>46378</v>
      </c>
      <c r="I1691" s="42">
        <v>0</v>
      </c>
      <c r="J1691" s="43">
        <v>102118500</v>
      </c>
      <c r="K1691" s="43">
        <v>0</v>
      </c>
      <c r="L1691" s="44">
        <v>0.24624624624624625</v>
      </c>
      <c r="M1691" s="45" t="s">
        <v>3717</v>
      </c>
      <c r="N1691" s="46" t="s">
        <v>32</v>
      </c>
    </row>
    <row r="1692" spans="1:14" s="29" customFormat="1" ht="74.7" customHeight="1" x14ac:dyDescent="0.2">
      <c r="A1692" s="40" t="s">
        <v>3718</v>
      </c>
      <c r="B1692" s="41">
        <v>46036</v>
      </c>
      <c r="C1692" s="41" t="s">
        <v>1666</v>
      </c>
      <c r="D1692" s="41" t="s">
        <v>15</v>
      </c>
      <c r="E1692" s="41" t="s">
        <v>16</v>
      </c>
      <c r="F1692" s="41" t="s">
        <v>3719</v>
      </c>
      <c r="G1692" s="41">
        <v>46041</v>
      </c>
      <c r="H1692" s="41">
        <v>46387</v>
      </c>
      <c r="I1692" s="42">
        <v>0</v>
      </c>
      <c r="J1692" s="43">
        <v>53014980</v>
      </c>
      <c r="K1692" s="43">
        <v>0</v>
      </c>
      <c r="L1692" s="44">
        <v>0.24855491329479767</v>
      </c>
      <c r="M1692" s="45" t="s">
        <v>3720</v>
      </c>
      <c r="N1692" s="46" t="s">
        <v>32</v>
      </c>
    </row>
    <row r="1693" spans="1:14" s="29" customFormat="1" ht="74.7" customHeight="1" x14ac:dyDescent="0.2">
      <c r="A1693" s="40" t="s">
        <v>3721</v>
      </c>
      <c r="B1693" s="41">
        <v>46041</v>
      </c>
      <c r="C1693" s="41" t="s">
        <v>3722</v>
      </c>
      <c r="D1693" s="41" t="s">
        <v>15</v>
      </c>
      <c r="E1693" s="41" t="s">
        <v>16</v>
      </c>
      <c r="F1693" s="41" t="s">
        <v>3696</v>
      </c>
      <c r="G1693" s="41">
        <v>46045</v>
      </c>
      <c r="H1693" s="41">
        <v>46378</v>
      </c>
      <c r="I1693" s="42">
        <v>0</v>
      </c>
      <c r="J1693" s="43">
        <v>76089629</v>
      </c>
      <c r="K1693" s="43">
        <v>0</v>
      </c>
      <c r="L1693" s="44">
        <v>0.24624624624624625</v>
      </c>
      <c r="M1693" s="45" t="s">
        <v>3723</v>
      </c>
      <c r="N1693" s="46" t="s">
        <v>32</v>
      </c>
    </row>
    <row r="1694" spans="1:14" s="29" customFormat="1" ht="74.7" customHeight="1" x14ac:dyDescent="0.2">
      <c r="A1694" s="40" t="s">
        <v>3724</v>
      </c>
      <c r="B1694" s="41">
        <v>46051</v>
      </c>
      <c r="C1694" s="41" t="s">
        <v>3725</v>
      </c>
      <c r="D1694" s="41" t="s">
        <v>15</v>
      </c>
      <c r="E1694" s="41" t="s">
        <v>16</v>
      </c>
      <c r="F1694" s="41" t="s">
        <v>3726</v>
      </c>
      <c r="G1694" s="41">
        <v>46056</v>
      </c>
      <c r="H1694" s="41">
        <v>46387</v>
      </c>
      <c r="I1694" s="42">
        <v>0</v>
      </c>
      <c r="J1694" s="43">
        <v>41713860</v>
      </c>
      <c r="K1694" s="43">
        <v>0</v>
      </c>
      <c r="L1694" s="44">
        <v>0.21450151057401812</v>
      </c>
      <c r="M1694" s="45" t="s">
        <v>3727</v>
      </c>
      <c r="N1694" s="46" t="s">
        <v>32</v>
      </c>
    </row>
    <row r="1695" spans="1:14" s="29" customFormat="1" ht="74.7" customHeight="1" x14ac:dyDescent="0.2">
      <c r="A1695" s="40" t="s">
        <v>3728</v>
      </c>
      <c r="B1695" s="41">
        <v>46036</v>
      </c>
      <c r="C1695" s="41" t="s">
        <v>280</v>
      </c>
      <c r="D1695" s="41" t="s">
        <v>15</v>
      </c>
      <c r="E1695" s="41" t="s">
        <v>16</v>
      </c>
      <c r="F1695" s="41" t="s">
        <v>3729</v>
      </c>
      <c r="G1695" s="41">
        <v>46038</v>
      </c>
      <c r="H1695" s="41">
        <v>46387</v>
      </c>
      <c r="I1695" s="42">
        <v>0</v>
      </c>
      <c r="J1695" s="43">
        <v>49512000</v>
      </c>
      <c r="K1695" s="43">
        <v>0</v>
      </c>
      <c r="L1695" s="44">
        <v>0.25501432664756446</v>
      </c>
      <c r="M1695" s="45" t="s">
        <v>3730</v>
      </c>
      <c r="N1695" s="46" t="s">
        <v>32</v>
      </c>
    </row>
    <row r="1696" spans="1:14" s="29" customFormat="1" ht="74.7" customHeight="1" x14ac:dyDescent="0.2">
      <c r="A1696" s="40" t="s">
        <v>3731</v>
      </c>
      <c r="B1696" s="41">
        <v>46042</v>
      </c>
      <c r="C1696" s="41" t="s">
        <v>4644</v>
      </c>
      <c r="D1696" s="41" t="s">
        <v>15</v>
      </c>
      <c r="E1696" s="41" t="s">
        <v>16</v>
      </c>
      <c r="F1696" s="41" t="s">
        <v>3732</v>
      </c>
      <c r="G1696" s="41">
        <v>46045</v>
      </c>
      <c r="H1696" s="41">
        <v>46387</v>
      </c>
      <c r="I1696" s="42">
        <v>0</v>
      </c>
      <c r="J1696" s="43">
        <v>120623616</v>
      </c>
      <c r="K1696" s="43">
        <v>0</v>
      </c>
      <c r="L1696" s="44">
        <v>0.23976608187134502</v>
      </c>
      <c r="M1696" s="45" t="s">
        <v>3733</v>
      </c>
      <c r="N1696" s="46" t="s">
        <v>32</v>
      </c>
    </row>
    <row r="1697" spans="1:14" s="29" customFormat="1" ht="74.7" customHeight="1" x14ac:dyDescent="0.2">
      <c r="A1697" s="40" t="s">
        <v>3734</v>
      </c>
      <c r="B1697" s="41">
        <v>46050</v>
      </c>
      <c r="C1697" s="41" t="s">
        <v>3735</v>
      </c>
      <c r="D1697" s="41" t="s">
        <v>15</v>
      </c>
      <c r="E1697" s="41" t="s">
        <v>16</v>
      </c>
      <c r="F1697" s="41" t="s">
        <v>3736</v>
      </c>
      <c r="G1697" s="41">
        <v>46057</v>
      </c>
      <c r="H1697" s="41">
        <v>46387</v>
      </c>
      <c r="I1697" s="42">
        <v>0</v>
      </c>
      <c r="J1697" s="43">
        <v>81845500</v>
      </c>
      <c r="K1697" s="43">
        <v>0</v>
      </c>
      <c r="L1697" s="44">
        <v>0.21212121212121213</v>
      </c>
      <c r="M1697" s="45" t="s">
        <v>3737</v>
      </c>
      <c r="N1697" s="46" t="s">
        <v>32</v>
      </c>
    </row>
    <row r="1698" spans="1:14" s="29" customFormat="1" ht="74.7" customHeight="1" x14ac:dyDescent="0.2">
      <c r="A1698" s="40" t="s">
        <v>3738</v>
      </c>
      <c r="B1698" s="41">
        <v>46042</v>
      </c>
      <c r="C1698" s="41" t="s">
        <v>3739</v>
      </c>
      <c r="D1698" s="41" t="s">
        <v>15</v>
      </c>
      <c r="E1698" s="41" t="s">
        <v>16</v>
      </c>
      <c r="F1698" s="41" t="s">
        <v>3740</v>
      </c>
      <c r="G1698" s="41">
        <v>46045</v>
      </c>
      <c r="H1698" s="41">
        <v>46387</v>
      </c>
      <c r="I1698" s="42">
        <v>0</v>
      </c>
      <c r="J1698" s="43">
        <v>92835000</v>
      </c>
      <c r="K1698" s="43">
        <v>0</v>
      </c>
      <c r="L1698" s="44">
        <v>0.23976608187134502</v>
      </c>
      <c r="M1698" s="45" t="s">
        <v>3741</v>
      </c>
      <c r="N1698" s="46" t="s">
        <v>32</v>
      </c>
    </row>
    <row r="1699" spans="1:14" s="29" customFormat="1" ht="74.7" customHeight="1" x14ac:dyDescent="0.2">
      <c r="A1699" s="40" t="s">
        <v>3742</v>
      </c>
      <c r="B1699" s="41">
        <v>46050</v>
      </c>
      <c r="C1699" s="41" t="s">
        <v>3743</v>
      </c>
      <c r="D1699" s="41" t="s">
        <v>15</v>
      </c>
      <c r="E1699" s="41" t="s">
        <v>16</v>
      </c>
      <c r="F1699" s="41" t="s">
        <v>3744</v>
      </c>
      <c r="G1699" s="41">
        <v>46052</v>
      </c>
      <c r="H1699" s="41">
        <v>46387</v>
      </c>
      <c r="I1699" s="42">
        <v>0</v>
      </c>
      <c r="J1699" s="43">
        <v>147298200</v>
      </c>
      <c r="K1699" s="43">
        <v>0</v>
      </c>
      <c r="L1699" s="44">
        <v>0.22388059701492538</v>
      </c>
      <c r="M1699" s="45" t="s">
        <v>3745</v>
      </c>
      <c r="N1699" s="46" t="s">
        <v>32</v>
      </c>
    </row>
    <row r="1700" spans="1:14" s="29" customFormat="1" ht="74.7" customHeight="1" x14ac:dyDescent="0.2">
      <c r="A1700" s="40" t="s">
        <v>3746</v>
      </c>
      <c r="B1700" s="41">
        <v>46041</v>
      </c>
      <c r="C1700" s="41" t="s">
        <v>3747</v>
      </c>
      <c r="D1700" s="41" t="s">
        <v>15</v>
      </c>
      <c r="E1700" s="41" t="s">
        <v>16</v>
      </c>
      <c r="F1700" s="41" t="s">
        <v>3748</v>
      </c>
      <c r="G1700" s="41">
        <v>46045</v>
      </c>
      <c r="H1700" s="41">
        <v>46387</v>
      </c>
      <c r="I1700" s="42">
        <v>0</v>
      </c>
      <c r="J1700" s="43">
        <v>95928000</v>
      </c>
      <c r="K1700" s="43">
        <v>0</v>
      </c>
      <c r="L1700" s="44">
        <v>0.23976608187134502</v>
      </c>
      <c r="M1700" s="45" t="s">
        <v>3749</v>
      </c>
      <c r="N1700" s="46" t="s">
        <v>32</v>
      </c>
    </row>
    <row r="1701" spans="1:14" s="29" customFormat="1" ht="74.7" customHeight="1" x14ac:dyDescent="0.2">
      <c r="A1701" s="40" t="s">
        <v>3750</v>
      </c>
      <c r="B1701" s="41">
        <v>46043</v>
      </c>
      <c r="C1701" s="41" t="s">
        <v>3751</v>
      </c>
      <c r="D1701" s="41" t="s">
        <v>15</v>
      </c>
      <c r="E1701" s="41" t="s">
        <v>16</v>
      </c>
      <c r="F1701" s="41" t="s">
        <v>3752</v>
      </c>
      <c r="G1701" s="41">
        <v>46045</v>
      </c>
      <c r="H1701" s="41">
        <v>46378</v>
      </c>
      <c r="I1701" s="42">
        <v>0</v>
      </c>
      <c r="J1701" s="43">
        <v>74886900</v>
      </c>
      <c r="K1701" s="43">
        <v>0</v>
      </c>
      <c r="L1701" s="44">
        <v>0.24624624624624625</v>
      </c>
      <c r="M1701" s="45" t="s">
        <v>3753</v>
      </c>
      <c r="N1701" s="46" t="s">
        <v>32</v>
      </c>
    </row>
    <row r="1702" spans="1:14" s="29" customFormat="1" ht="74.7" customHeight="1" x14ac:dyDescent="0.2">
      <c r="A1702" s="40" t="s">
        <v>3754</v>
      </c>
      <c r="B1702" s="41">
        <v>46042</v>
      </c>
      <c r="C1702" s="41" t="s">
        <v>3755</v>
      </c>
      <c r="D1702" s="41" t="s">
        <v>15</v>
      </c>
      <c r="E1702" s="41" t="s">
        <v>16</v>
      </c>
      <c r="F1702" s="41" t="s">
        <v>3756</v>
      </c>
      <c r="G1702" s="41">
        <v>46045</v>
      </c>
      <c r="H1702" s="41">
        <v>46409</v>
      </c>
      <c r="I1702" s="42">
        <v>0</v>
      </c>
      <c r="J1702" s="43">
        <v>38371800</v>
      </c>
      <c r="K1702" s="43">
        <v>0</v>
      </c>
      <c r="L1702" s="44">
        <v>0.22527472527472528</v>
      </c>
      <c r="M1702" s="45" t="s">
        <v>3757</v>
      </c>
      <c r="N1702" s="46" t="s">
        <v>32</v>
      </c>
    </row>
    <row r="1703" spans="1:14" s="29" customFormat="1" ht="74.7" customHeight="1" x14ac:dyDescent="0.2">
      <c r="A1703" s="40" t="s">
        <v>3758</v>
      </c>
      <c r="B1703" s="41">
        <v>46042</v>
      </c>
      <c r="C1703" s="41" t="s">
        <v>3759</v>
      </c>
      <c r="D1703" s="41" t="s">
        <v>15</v>
      </c>
      <c r="E1703" s="41" t="s">
        <v>16</v>
      </c>
      <c r="F1703" s="41" t="s">
        <v>3756</v>
      </c>
      <c r="G1703" s="41">
        <v>46045</v>
      </c>
      <c r="H1703" s="41">
        <v>46409</v>
      </c>
      <c r="I1703" s="42">
        <v>0</v>
      </c>
      <c r="J1703" s="43">
        <v>38371800</v>
      </c>
      <c r="K1703" s="43">
        <v>0</v>
      </c>
      <c r="L1703" s="44">
        <v>0.22527472527472528</v>
      </c>
      <c r="M1703" s="45" t="s">
        <v>3760</v>
      </c>
      <c r="N1703" s="46" t="s">
        <v>32</v>
      </c>
    </row>
    <row r="1704" spans="1:14" s="29" customFormat="1" ht="74.7" customHeight="1" x14ac:dyDescent="0.2">
      <c r="A1704" s="40" t="s">
        <v>3761</v>
      </c>
      <c r="B1704" s="41">
        <v>46041</v>
      </c>
      <c r="C1704" s="41" t="s">
        <v>3762</v>
      </c>
      <c r="D1704" s="41" t="s">
        <v>15</v>
      </c>
      <c r="E1704" s="41" t="s">
        <v>16</v>
      </c>
      <c r="F1704" s="41" t="s">
        <v>3763</v>
      </c>
      <c r="G1704" s="41">
        <v>46045</v>
      </c>
      <c r="H1704" s="41">
        <v>46387</v>
      </c>
      <c r="I1704" s="42">
        <v>0</v>
      </c>
      <c r="J1704" s="43">
        <v>86646000</v>
      </c>
      <c r="K1704" s="43">
        <v>0</v>
      </c>
      <c r="L1704" s="44">
        <v>0.23976608187134502</v>
      </c>
      <c r="M1704" s="45" t="s">
        <v>3764</v>
      </c>
      <c r="N1704" s="46" t="s">
        <v>32</v>
      </c>
    </row>
    <row r="1705" spans="1:14" s="29" customFormat="1" ht="74.7" customHeight="1" x14ac:dyDescent="0.2">
      <c r="A1705" s="40" t="s">
        <v>3765</v>
      </c>
      <c r="B1705" s="41">
        <v>46042</v>
      </c>
      <c r="C1705" s="41" t="s">
        <v>3766</v>
      </c>
      <c r="D1705" s="41" t="s">
        <v>15</v>
      </c>
      <c r="E1705" s="41" t="s">
        <v>16</v>
      </c>
      <c r="F1705" s="41" t="s">
        <v>3767</v>
      </c>
      <c r="G1705" s="41">
        <v>46045</v>
      </c>
      <c r="H1705" s="41">
        <v>46387</v>
      </c>
      <c r="I1705" s="42">
        <v>0</v>
      </c>
      <c r="J1705" s="43">
        <v>92835000</v>
      </c>
      <c r="K1705" s="43">
        <v>0</v>
      </c>
      <c r="L1705" s="44">
        <v>0.23976608187134502</v>
      </c>
      <c r="M1705" s="45" t="s">
        <v>3768</v>
      </c>
      <c r="N1705" s="46" t="s">
        <v>32</v>
      </c>
    </row>
    <row r="1706" spans="1:14" s="29" customFormat="1" ht="74.7" customHeight="1" x14ac:dyDescent="0.2">
      <c r="A1706" s="40" t="s">
        <v>3769</v>
      </c>
      <c r="B1706" s="41">
        <v>46041</v>
      </c>
      <c r="C1706" s="41" t="s">
        <v>3770</v>
      </c>
      <c r="D1706" s="41" t="s">
        <v>15</v>
      </c>
      <c r="E1706" s="41" t="s">
        <v>16</v>
      </c>
      <c r="F1706" s="41" t="s">
        <v>3771</v>
      </c>
      <c r="G1706" s="41">
        <v>46045</v>
      </c>
      <c r="H1706" s="41">
        <v>46387</v>
      </c>
      <c r="I1706" s="42">
        <v>0</v>
      </c>
      <c r="J1706" s="43">
        <v>82932600</v>
      </c>
      <c r="K1706" s="43">
        <v>0</v>
      </c>
      <c r="L1706" s="44">
        <v>0.23976608187134502</v>
      </c>
      <c r="M1706" s="45" t="s">
        <v>3772</v>
      </c>
      <c r="N1706" s="46" t="s">
        <v>32</v>
      </c>
    </row>
    <row r="1707" spans="1:14" s="29" customFormat="1" ht="74.7" customHeight="1" x14ac:dyDescent="0.2">
      <c r="A1707" s="40" t="s">
        <v>3773</v>
      </c>
      <c r="B1707" s="41">
        <v>46041</v>
      </c>
      <c r="C1707" s="41" t="s">
        <v>255</v>
      </c>
      <c r="D1707" s="41" t="s">
        <v>15</v>
      </c>
      <c r="E1707" s="41" t="s">
        <v>16</v>
      </c>
      <c r="F1707" s="41" t="s">
        <v>802</v>
      </c>
      <c r="G1707" s="41">
        <v>46045</v>
      </c>
      <c r="H1707" s="41">
        <v>46378</v>
      </c>
      <c r="I1707" s="42">
        <v>0</v>
      </c>
      <c r="J1707" s="43">
        <v>41006251</v>
      </c>
      <c r="K1707" s="43">
        <v>0</v>
      </c>
      <c r="L1707" s="44">
        <v>0.24624624624624625</v>
      </c>
      <c r="M1707" s="45" t="s">
        <v>3774</v>
      </c>
      <c r="N1707" s="46" t="s">
        <v>32</v>
      </c>
    </row>
    <row r="1708" spans="1:14" s="29" customFormat="1" ht="74.7" customHeight="1" x14ac:dyDescent="0.2">
      <c r="A1708" s="40" t="s">
        <v>3775</v>
      </c>
      <c r="B1708" s="41">
        <v>46041</v>
      </c>
      <c r="C1708" s="41" t="s">
        <v>3776</v>
      </c>
      <c r="D1708" s="41" t="s">
        <v>15</v>
      </c>
      <c r="E1708" s="41" t="s">
        <v>16</v>
      </c>
      <c r="F1708" s="41" t="s">
        <v>3777</v>
      </c>
      <c r="G1708" s="41">
        <v>46045</v>
      </c>
      <c r="H1708" s="41">
        <v>46387</v>
      </c>
      <c r="I1708" s="42">
        <v>0</v>
      </c>
      <c r="J1708" s="43">
        <v>148536000</v>
      </c>
      <c r="K1708" s="43">
        <v>0</v>
      </c>
      <c r="L1708" s="44">
        <v>0.23976608187134502</v>
      </c>
      <c r="M1708" s="45" t="s">
        <v>3778</v>
      </c>
      <c r="N1708" s="46" t="s">
        <v>32</v>
      </c>
    </row>
    <row r="1709" spans="1:14" s="29" customFormat="1" ht="74.7" customHeight="1" x14ac:dyDescent="0.2">
      <c r="A1709" s="40" t="s">
        <v>3779</v>
      </c>
      <c r="B1709" s="41">
        <v>46041</v>
      </c>
      <c r="C1709" s="41" t="s">
        <v>3780</v>
      </c>
      <c r="D1709" s="41" t="s">
        <v>15</v>
      </c>
      <c r="E1709" s="41" t="s">
        <v>16</v>
      </c>
      <c r="F1709" s="41" t="s">
        <v>3781</v>
      </c>
      <c r="G1709" s="41">
        <v>46045</v>
      </c>
      <c r="H1709" s="41">
        <v>46387</v>
      </c>
      <c r="I1709" s="42">
        <v>0</v>
      </c>
      <c r="J1709" s="43">
        <v>91931000</v>
      </c>
      <c r="K1709" s="43">
        <v>0</v>
      </c>
      <c r="L1709" s="44">
        <v>0.23976608187134502</v>
      </c>
      <c r="M1709" s="45" t="s">
        <v>3782</v>
      </c>
      <c r="N1709" s="46" t="s">
        <v>32</v>
      </c>
    </row>
    <row r="1710" spans="1:14" s="29" customFormat="1" ht="74.7" customHeight="1" x14ac:dyDescent="0.2">
      <c r="A1710" s="40" t="s">
        <v>3783</v>
      </c>
      <c r="B1710" s="41">
        <v>46041</v>
      </c>
      <c r="C1710" s="41" t="s">
        <v>3784</v>
      </c>
      <c r="D1710" s="41" t="s">
        <v>15</v>
      </c>
      <c r="E1710" s="41" t="s">
        <v>16</v>
      </c>
      <c r="F1710" s="41" t="s">
        <v>3785</v>
      </c>
      <c r="G1710" s="41">
        <v>46045</v>
      </c>
      <c r="H1710" s="41">
        <v>46378</v>
      </c>
      <c r="I1710" s="42">
        <v>0</v>
      </c>
      <c r="J1710" s="43">
        <v>88502700</v>
      </c>
      <c r="K1710" s="43">
        <v>0</v>
      </c>
      <c r="L1710" s="44">
        <v>0.24624624624624625</v>
      </c>
      <c r="M1710" s="45" t="s">
        <v>3786</v>
      </c>
      <c r="N1710" s="46" t="s">
        <v>32</v>
      </c>
    </row>
    <row r="1711" spans="1:14" s="29" customFormat="1" ht="74.7" customHeight="1" x14ac:dyDescent="0.2">
      <c r="A1711" s="40" t="s">
        <v>3787</v>
      </c>
      <c r="B1711" s="41">
        <v>46044</v>
      </c>
      <c r="C1711" s="41" t="s">
        <v>3788</v>
      </c>
      <c r="D1711" s="41" t="s">
        <v>15</v>
      </c>
      <c r="E1711" s="41" t="s">
        <v>16</v>
      </c>
      <c r="F1711" s="41" t="s">
        <v>3771</v>
      </c>
      <c r="G1711" s="41">
        <v>46048</v>
      </c>
      <c r="H1711" s="41">
        <v>46387</v>
      </c>
      <c r="I1711" s="42">
        <v>0</v>
      </c>
      <c r="J1711" s="43">
        <v>56400000</v>
      </c>
      <c r="K1711" s="43">
        <v>0</v>
      </c>
      <c r="L1711" s="44">
        <v>0.23303834808259588</v>
      </c>
      <c r="M1711" s="45" t="s">
        <v>3789</v>
      </c>
      <c r="N1711" s="46" t="s">
        <v>32</v>
      </c>
    </row>
    <row r="1712" spans="1:14" s="29" customFormat="1" ht="74.7" customHeight="1" x14ac:dyDescent="0.2">
      <c r="A1712" s="40" t="s">
        <v>3790</v>
      </c>
      <c r="B1712" s="41">
        <v>46051</v>
      </c>
      <c r="C1712" s="41" t="s">
        <v>3791</v>
      </c>
      <c r="D1712" s="41" t="s">
        <v>15</v>
      </c>
      <c r="E1712" s="41" t="s">
        <v>16</v>
      </c>
      <c r="F1712" s="41" t="s">
        <v>3792</v>
      </c>
      <c r="G1712" s="41">
        <v>46051</v>
      </c>
      <c r="H1712" s="41">
        <v>46387</v>
      </c>
      <c r="I1712" s="42">
        <v>0</v>
      </c>
      <c r="J1712" s="43">
        <v>113726490</v>
      </c>
      <c r="K1712" s="43">
        <v>0</v>
      </c>
      <c r="L1712" s="44">
        <v>0.22619047619047619</v>
      </c>
      <c r="M1712" s="45" t="s">
        <v>4645</v>
      </c>
      <c r="N1712" s="46" t="s">
        <v>32</v>
      </c>
    </row>
    <row r="1713" spans="1:14" s="29" customFormat="1" ht="74.7" customHeight="1" x14ac:dyDescent="0.2">
      <c r="A1713" s="40" t="s">
        <v>3794</v>
      </c>
      <c r="B1713" s="41">
        <v>46044</v>
      </c>
      <c r="C1713" s="41" t="s">
        <v>3795</v>
      </c>
      <c r="D1713" s="41" t="s">
        <v>15</v>
      </c>
      <c r="E1713" s="41" t="s">
        <v>16</v>
      </c>
      <c r="F1713" s="41" t="s">
        <v>3796</v>
      </c>
      <c r="G1713" s="41">
        <v>46052</v>
      </c>
      <c r="H1713" s="41">
        <v>46385</v>
      </c>
      <c r="I1713" s="42">
        <v>0</v>
      </c>
      <c r="J1713" s="43">
        <v>102118500</v>
      </c>
      <c r="K1713" s="43">
        <v>0</v>
      </c>
      <c r="L1713" s="44">
        <v>0.22522522522522523</v>
      </c>
      <c r="M1713" s="45" t="s">
        <v>3797</v>
      </c>
      <c r="N1713" s="46" t="s">
        <v>32</v>
      </c>
    </row>
    <row r="1714" spans="1:14" s="29" customFormat="1" ht="74.7" customHeight="1" x14ac:dyDescent="0.2">
      <c r="A1714" s="40" t="s">
        <v>3798</v>
      </c>
      <c r="B1714" s="41">
        <v>46041</v>
      </c>
      <c r="C1714" s="41" t="s">
        <v>3799</v>
      </c>
      <c r="D1714" s="41" t="s">
        <v>15</v>
      </c>
      <c r="E1714" s="41" t="s">
        <v>16</v>
      </c>
      <c r="F1714" s="41" t="s">
        <v>3800</v>
      </c>
      <c r="G1714" s="41">
        <v>46045</v>
      </c>
      <c r="H1714" s="41">
        <v>46378</v>
      </c>
      <c r="I1714" s="42">
        <v>0</v>
      </c>
      <c r="J1714" s="43">
        <v>45386000</v>
      </c>
      <c r="K1714" s="43">
        <v>0</v>
      </c>
      <c r="L1714" s="44">
        <v>0.24624624624624625</v>
      </c>
      <c r="M1714" s="45" t="s">
        <v>4646</v>
      </c>
      <c r="N1714" s="46" t="s">
        <v>32</v>
      </c>
    </row>
    <row r="1715" spans="1:14" s="29" customFormat="1" ht="74.7" customHeight="1" x14ac:dyDescent="0.2">
      <c r="A1715" s="40" t="s">
        <v>3801</v>
      </c>
      <c r="B1715" s="41">
        <v>46045</v>
      </c>
      <c r="C1715" s="41" t="s">
        <v>3802</v>
      </c>
      <c r="D1715" s="41" t="s">
        <v>15</v>
      </c>
      <c r="E1715" s="41" t="s">
        <v>16</v>
      </c>
      <c r="F1715" s="41" t="s">
        <v>3803</v>
      </c>
      <c r="G1715" s="41">
        <v>46048</v>
      </c>
      <c r="H1715" s="41">
        <v>46387</v>
      </c>
      <c r="I1715" s="42">
        <v>0</v>
      </c>
      <c r="J1715" s="43">
        <v>37961500</v>
      </c>
      <c r="K1715" s="43">
        <v>0</v>
      </c>
      <c r="L1715" s="44">
        <v>0.23303834808259588</v>
      </c>
      <c r="M1715" s="45" t="s">
        <v>3804</v>
      </c>
      <c r="N1715" s="46" t="s">
        <v>32</v>
      </c>
    </row>
    <row r="1716" spans="1:14" s="29" customFormat="1" ht="74.7" customHeight="1" x14ac:dyDescent="0.2">
      <c r="A1716" s="40" t="s">
        <v>3805</v>
      </c>
      <c r="B1716" s="41">
        <v>46044</v>
      </c>
      <c r="C1716" s="41" t="s">
        <v>3806</v>
      </c>
      <c r="D1716" s="41" t="s">
        <v>15</v>
      </c>
      <c r="E1716" s="41" t="s">
        <v>16</v>
      </c>
      <c r="F1716" s="41" t="s">
        <v>3807</v>
      </c>
      <c r="G1716" s="41">
        <v>46048</v>
      </c>
      <c r="H1716" s="41">
        <v>46387</v>
      </c>
      <c r="I1716" s="42">
        <v>0</v>
      </c>
      <c r="J1716" s="43">
        <v>113548836</v>
      </c>
      <c r="K1716" s="43">
        <v>0</v>
      </c>
      <c r="L1716" s="44">
        <v>0.23303834808259588</v>
      </c>
      <c r="M1716" s="45" t="s">
        <v>3808</v>
      </c>
      <c r="N1716" s="46" t="s">
        <v>32</v>
      </c>
    </row>
    <row r="1717" spans="1:14" s="29" customFormat="1" ht="74.7" customHeight="1" x14ac:dyDescent="0.2">
      <c r="A1717" s="40" t="s">
        <v>3809</v>
      </c>
      <c r="B1717" s="41">
        <v>46050</v>
      </c>
      <c r="C1717" s="41" t="s">
        <v>3810</v>
      </c>
      <c r="D1717" s="41" t="s">
        <v>15</v>
      </c>
      <c r="E1717" s="41" t="s">
        <v>16</v>
      </c>
      <c r="F1717" s="41" t="s">
        <v>3811</v>
      </c>
      <c r="G1717" s="41">
        <v>46056</v>
      </c>
      <c r="H1717" s="41">
        <v>46387</v>
      </c>
      <c r="I1717" s="42">
        <v>0</v>
      </c>
      <c r="J1717" s="43">
        <v>47449000</v>
      </c>
      <c r="K1717" s="43">
        <v>0</v>
      </c>
      <c r="L1717" s="44">
        <v>0.21450151057401812</v>
      </c>
      <c r="M1717" s="45" t="s">
        <v>3812</v>
      </c>
      <c r="N1717" s="46" t="s">
        <v>32</v>
      </c>
    </row>
    <row r="1718" spans="1:14" s="29" customFormat="1" ht="74.7" customHeight="1" x14ac:dyDescent="0.2">
      <c r="A1718" s="40" t="s">
        <v>3813</v>
      </c>
      <c r="B1718" s="41">
        <v>46051</v>
      </c>
      <c r="C1718" s="41" t="s">
        <v>3814</v>
      </c>
      <c r="D1718" s="41" t="s">
        <v>15</v>
      </c>
      <c r="E1718" s="41" t="s">
        <v>16</v>
      </c>
      <c r="F1718" s="41" t="s">
        <v>3815</v>
      </c>
      <c r="G1718" s="41">
        <v>46056</v>
      </c>
      <c r="H1718" s="41">
        <v>46358</v>
      </c>
      <c r="I1718" s="42">
        <v>0</v>
      </c>
      <c r="J1718" s="43">
        <v>113726490</v>
      </c>
      <c r="K1718" s="43">
        <v>0</v>
      </c>
      <c r="L1718" s="44">
        <v>0.23509933774834438</v>
      </c>
      <c r="M1718" s="45" t="s">
        <v>3816</v>
      </c>
      <c r="N1718" s="46" t="s">
        <v>32</v>
      </c>
    </row>
    <row r="1719" spans="1:14" s="29" customFormat="1" ht="74.7" customHeight="1" x14ac:dyDescent="0.2">
      <c r="A1719" s="40" t="s">
        <v>3817</v>
      </c>
      <c r="B1719" s="41">
        <v>46051</v>
      </c>
      <c r="C1719" s="41" t="s">
        <v>3818</v>
      </c>
      <c r="D1719" s="41" t="s">
        <v>15</v>
      </c>
      <c r="E1719" s="41" t="s">
        <v>16</v>
      </c>
      <c r="F1719" s="41" t="s">
        <v>3792</v>
      </c>
      <c r="G1719" s="41">
        <v>46056</v>
      </c>
      <c r="H1719" s="41">
        <v>46358</v>
      </c>
      <c r="I1719" s="42">
        <v>0</v>
      </c>
      <c r="J1719" s="43">
        <v>103305140</v>
      </c>
      <c r="K1719" s="43">
        <v>0</v>
      </c>
      <c r="L1719" s="44">
        <v>0.23509933774834438</v>
      </c>
      <c r="M1719" s="45" t="s">
        <v>3793</v>
      </c>
      <c r="N1719" s="46" t="s">
        <v>32</v>
      </c>
    </row>
    <row r="1720" spans="1:14" s="29" customFormat="1" ht="74.7" customHeight="1" x14ac:dyDescent="0.2">
      <c r="A1720" s="40" t="s">
        <v>3819</v>
      </c>
      <c r="B1720" s="41">
        <v>46048</v>
      </c>
      <c r="C1720" s="41" t="s">
        <v>3820</v>
      </c>
      <c r="D1720" s="41" t="s">
        <v>15</v>
      </c>
      <c r="E1720" s="41" t="s">
        <v>16</v>
      </c>
      <c r="F1720" s="41" t="s">
        <v>3821</v>
      </c>
      <c r="G1720" s="41">
        <v>46052</v>
      </c>
      <c r="H1720" s="41">
        <v>46387</v>
      </c>
      <c r="I1720" s="42">
        <v>0</v>
      </c>
      <c r="J1720" s="43">
        <v>113548836</v>
      </c>
      <c r="K1720" s="43">
        <v>0</v>
      </c>
      <c r="L1720" s="44">
        <v>0.22388059701492538</v>
      </c>
      <c r="M1720" s="45" t="s">
        <v>3822</v>
      </c>
      <c r="N1720" s="46" t="s">
        <v>32</v>
      </c>
    </row>
    <row r="1721" spans="1:14" s="29" customFormat="1" ht="74.7" customHeight="1" x14ac:dyDescent="0.2">
      <c r="A1721" s="40" t="s">
        <v>3823</v>
      </c>
      <c r="B1721" s="41">
        <v>46044</v>
      </c>
      <c r="C1721" s="41" t="s">
        <v>824</v>
      </c>
      <c r="D1721" s="41" t="s">
        <v>15</v>
      </c>
      <c r="E1721" s="41" t="s">
        <v>16</v>
      </c>
      <c r="F1721" s="41" t="s">
        <v>3824</v>
      </c>
      <c r="G1721" s="41">
        <v>46048</v>
      </c>
      <c r="H1721" s="41">
        <v>46387</v>
      </c>
      <c r="I1721" s="42">
        <v>0</v>
      </c>
      <c r="J1721" s="43">
        <v>85404000</v>
      </c>
      <c r="K1721" s="43">
        <v>0</v>
      </c>
      <c r="L1721" s="44">
        <v>0.23303834808259588</v>
      </c>
      <c r="M1721" s="45" t="s">
        <v>3825</v>
      </c>
      <c r="N1721" s="46" t="s">
        <v>32</v>
      </c>
    </row>
    <row r="1722" spans="1:14" s="29" customFormat="1" ht="74.7" customHeight="1" x14ac:dyDescent="0.2">
      <c r="A1722" s="40" t="s">
        <v>3826</v>
      </c>
      <c r="B1722" s="41">
        <v>46044</v>
      </c>
      <c r="C1722" s="41" t="s">
        <v>3827</v>
      </c>
      <c r="D1722" s="41" t="s">
        <v>15</v>
      </c>
      <c r="E1722" s="41" t="s">
        <v>16</v>
      </c>
      <c r="F1722" s="41" t="s">
        <v>3792</v>
      </c>
      <c r="G1722" s="41">
        <v>46048</v>
      </c>
      <c r="H1722" s="41">
        <v>46387</v>
      </c>
      <c r="I1722" s="42">
        <v>0</v>
      </c>
      <c r="J1722" s="43">
        <v>113548848</v>
      </c>
      <c r="K1722" s="43">
        <v>0</v>
      </c>
      <c r="L1722" s="44">
        <v>0.23303834808259588</v>
      </c>
      <c r="M1722" s="45" t="s">
        <v>3828</v>
      </c>
      <c r="N1722" s="46" t="s">
        <v>32</v>
      </c>
    </row>
    <row r="1723" spans="1:14" s="29" customFormat="1" ht="74.7" customHeight="1" x14ac:dyDescent="0.2">
      <c r="A1723" s="40" t="s">
        <v>3829</v>
      </c>
      <c r="B1723" s="41">
        <v>46042</v>
      </c>
      <c r="C1723" s="41" t="s">
        <v>3830</v>
      </c>
      <c r="D1723" s="41" t="s">
        <v>15</v>
      </c>
      <c r="E1723" s="41" t="s">
        <v>16</v>
      </c>
      <c r="F1723" s="41" t="s">
        <v>3752</v>
      </c>
      <c r="G1723" s="41">
        <v>46045</v>
      </c>
      <c r="H1723" s="41">
        <v>46378</v>
      </c>
      <c r="I1723" s="42">
        <v>0</v>
      </c>
      <c r="J1723" s="43">
        <v>65809700</v>
      </c>
      <c r="K1723" s="43">
        <v>0</v>
      </c>
      <c r="L1723" s="44">
        <v>0.24624624624624625</v>
      </c>
      <c r="M1723" s="45" t="s">
        <v>4647</v>
      </c>
      <c r="N1723" s="46" t="s">
        <v>32</v>
      </c>
    </row>
    <row r="1724" spans="1:14" s="29" customFormat="1" ht="74.7" customHeight="1" x14ac:dyDescent="0.2">
      <c r="A1724" s="40" t="s">
        <v>3831</v>
      </c>
      <c r="B1724" s="41">
        <v>46042</v>
      </c>
      <c r="C1724" s="41" t="s">
        <v>818</v>
      </c>
      <c r="D1724" s="41" t="s">
        <v>15</v>
      </c>
      <c r="E1724" s="41" t="s">
        <v>16</v>
      </c>
      <c r="F1724" s="41" t="s">
        <v>3756</v>
      </c>
      <c r="G1724" s="41">
        <v>46045</v>
      </c>
      <c r="H1724" s="41">
        <v>46409</v>
      </c>
      <c r="I1724" s="42">
        <v>0</v>
      </c>
      <c r="J1724" s="43">
        <v>38371800</v>
      </c>
      <c r="K1724" s="43">
        <v>0</v>
      </c>
      <c r="L1724" s="44">
        <v>0.22527472527472528</v>
      </c>
      <c r="M1724" s="45" t="s">
        <v>3832</v>
      </c>
      <c r="N1724" s="46" t="s">
        <v>32</v>
      </c>
    </row>
    <row r="1725" spans="1:14" s="29" customFormat="1" ht="74.7" customHeight="1" x14ac:dyDescent="0.2">
      <c r="A1725" s="40" t="s">
        <v>3833</v>
      </c>
      <c r="B1725" s="41">
        <v>46045</v>
      </c>
      <c r="C1725" s="41" t="s">
        <v>3834</v>
      </c>
      <c r="D1725" s="41" t="s">
        <v>15</v>
      </c>
      <c r="E1725" s="41" t="s">
        <v>16</v>
      </c>
      <c r="F1725" s="41" t="s">
        <v>3756</v>
      </c>
      <c r="G1725" s="41">
        <v>46056</v>
      </c>
      <c r="H1725" s="41">
        <v>46420</v>
      </c>
      <c r="I1725" s="42">
        <v>0</v>
      </c>
      <c r="J1725" s="43">
        <v>38371800</v>
      </c>
      <c r="K1725" s="43">
        <v>0</v>
      </c>
      <c r="L1725" s="44">
        <v>0.19505494505494506</v>
      </c>
      <c r="M1725" s="45" t="s">
        <v>3835</v>
      </c>
      <c r="N1725" s="46" t="s">
        <v>32</v>
      </c>
    </row>
    <row r="1726" spans="1:14" s="29" customFormat="1" ht="74.7" customHeight="1" x14ac:dyDescent="0.2">
      <c r="A1726" s="40" t="s">
        <v>3836</v>
      </c>
      <c r="B1726" s="41">
        <v>46042</v>
      </c>
      <c r="C1726" s="41" t="s">
        <v>8760</v>
      </c>
      <c r="D1726" s="41" t="s">
        <v>15</v>
      </c>
      <c r="E1726" s="41" t="s">
        <v>16</v>
      </c>
      <c r="F1726" s="41" t="s">
        <v>3756</v>
      </c>
      <c r="G1726" s="41">
        <v>46045</v>
      </c>
      <c r="H1726" s="41">
        <v>46409</v>
      </c>
      <c r="I1726" s="42">
        <v>0</v>
      </c>
      <c r="J1726" s="43">
        <v>38371800</v>
      </c>
      <c r="K1726" s="43">
        <v>0</v>
      </c>
      <c r="L1726" s="44">
        <v>0.22527472527472528</v>
      </c>
      <c r="M1726" s="45" t="s">
        <v>3837</v>
      </c>
      <c r="N1726" s="46" t="s">
        <v>32</v>
      </c>
    </row>
    <row r="1727" spans="1:14" s="29" customFormat="1" ht="74.7" customHeight="1" x14ac:dyDescent="0.2">
      <c r="A1727" s="40" t="s">
        <v>3838</v>
      </c>
      <c r="B1727" s="41">
        <v>46042</v>
      </c>
      <c r="C1727" s="41" t="s">
        <v>805</v>
      </c>
      <c r="D1727" s="41" t="s">
        <v>15</v>
      </c>
      <c r="E1727" s="41" t="s">
        <v>16</v>
      </c>
      <c r="F1727" s="41" t="s">
        <v>3756</v>
      </c>
      <c r="G1727" s="41">
        <v>46045</v>
      </c>
      <c r="H1727" s="41">
        <v>46409</v>
      </c>
      <c r="I1727" s="42">
        <v>0</v>
      </c>
      <c r="J1727" s="43">
        <v>38371800</v>
      </c>
      <c r="K1727" s="43">
        <v>0</v>
      </c>
      <c r="L1727" s="44">
        <v>0.22527472527472528</v>
      </c>
      <c r="M1727" s="45" t="s">
        <v>3839</v>
      </c>
      <c r="N1727" s="46" t="s">
        <v>32</v>
      </c>
    </row>
    <row r="1728" spans="1:14" s="29" customFormat="1" ht="74.7" customHeight="1" x14ac:dyDescent="0.2">
      <c r="A1728" s="40" t="s">
        <v>3840</v>
      </c>
      <c r="B1728" s="41">
        <v>46041</v>
      </c>
      <c r="C1728" s="41" t="s">
        <v>3841</v>
      </c>
      <c r="D1728" s="41" t="s">
        <v>15</v>
      </c>
      <c r="E1728" s="41" t="s">
        <v>16</v>
      </c>
      <c r="F1728" s="41" t="s">
        <v>3631</v>
      </c>
      <c r="G1728" s="41">
        <v>46045</v>
      </c>
      <c r="H1728" s="41">
        <v>46387</v>
      </c>
      <c r="I1728" s="42">
        <v>0</v>
      </c>
      <c r="J1728" s="43">
        <v>120623616</v>
      </c>
      <c r="K1728" s="43">
        <v>0</v>
      </c>
      <c r="L1728" s="44">
        <v>0.23976608187134502</v>
      </c>
      <c r="M1728" s="45" t="s">
        <v>3842</v>
      </c>
      <c r="N1728" s="46" t="s">
        <v>32</v>
      </c>
    </row>
    <row r="1729" spans="1:14" s="29" customFormat="1" ht="74.7" customHeight="1" x14ac:dyDescent="0.2">
      <c r="A1729" s="40" t="s">
        <v>3843</v>
      </c>
      <c r="B1729" s="41">
        <v>46043</v>
      </c>
      <c r="C1729" s="41" t="s">
        <v>3844</v>
      </c>
      <c r="D1729" s="41" t="s">
        <v>15</v>
      </c>
      <c r="E1729" s="41" t="s">
        <v>16</v>
      </c>
      <c r="F1729" s="41" t="s">
        <v>3792</v>
      </c>
      <c r="G1729" s="41">
        <v>46045</v>
      </c>
      <c r="H1729" s="41">
        <v>46387</v>
      </c>
      <c r="I1729" s="42">
        <v>0</v>
      </c>
      <c r="J1729" s="43">
        <v>130216560</v>
      </c>
      <c r="K1729" s="43">
        <v>0</v>
      </c>
      <c r="L1729" s="44">
        <v>0.23976608187134502</v>
      </c>
      <c r="M1729" s="45" t="s">
        <v>3845</v>
      </c>
      <c r="N1729" s="46" t="s">
        <v>32</v>
      </c>
    </row>
    <row r="1730" spans="1:14" s="29" customFormat="1" ht="74.7" customHeight="1" x14ac:dyDescent="0.2">
      <c r="A1730" s="40" t="s">
        <v>3846</v>
      </c>
      <c r="B1730" s="41">
        <v>46046</v>
      </c>
      <c r="C1730" s="41" t="s">
        <v>3847</v>
      </c>
      <c r="D1730" s="41" t="s">
        <v>15</v>
      </c>
      <c r="E1730" s="41" t="s">
        <v>16</v>
      </c>
      <c r="F1730" s="41" t="s">
        <v>3807</v>
      </c>
      <c r="G1730" s="41">
        <v>46056</v>
      </c>
      <c r="H1730" s="41">
        <v>46387</v>
      </c>
      <c r="I1730" s="42">
        <v>0</v>
      </c>
      <c r="J1730" s="43">
        <v>113548836</v>
      </c>
      <c r="K1730" s="43">
        <v>0</v>
      </c>
      <c r="L1730" s="44">
        <v>0.21450151057401812</v>
      </c>
      <c r="M1730" s="45" t="s">
        <v>3848</v>
      </c>
      <c r="N1730" s="46" t="s">
        <v>32</v>
      </c>
    </row>
    <row r="1731" spans="1:14" s="29" customFormat="1" ht="74.7" customHeight="1" x14ac:dyDescent="0.2">
      <c r="A1731" s="40" t="s">
        <v>3849</v>
      </c>
      <c r="B1731" s="41">
        <v>46048</v>
      </c>
      <c r="C1731" s="41" t="s">
        <v>3850</v>
      </c>
      <c r="D1731" s="41" t="s">
        <v>15</v>
      </c>
      <c r="E1731" s="41" t="s">
        <v>16</v>
      </c>
      <c r="F1731" s="41" t="s">
        <v>3851</v>
      </c>
      <c r="G1731" s="41">
        <v>46052</v>
      </c>
      <c r="H1731" s="41">
        <v>46332</v>
      </c>
      <c r="I1731" s="42">
        <v>0</v>
      </c>
      <c r="J1731" s="43">
        <v>111184356</v>
      </c>
      <c r="K1731" s="43">
        <v>0</v>
      </c>
      <c r="L1731" s="44">
        <v>0.26785714285714285</v>
      </c>
      <c r="M1731" s="45" t="s">
        <v>3852</v>
      </c>
      <c r="N1731" s="46" t="s">
        <v>32</v>
      </c>
    </row>
    <row r="1732" spans="1:14" s="29" customFormat="1" ht="74.7" customHeight="1" x14ac:dyDescent="0.2">
      <c r="A1732" s="40" t="s">
        <v>3853</v>
      </c>
      <c r="B1732" s="41">
        <v>46044</v>
      </c>
      <c r="C1732" s="41" t="s">
        <v>3854</v>
      </c>
      <c r="D1732" s="41" t="s">
        <v>15</v>
      </c>
      <c r="E1732" s="41" t="s">
        <v>16</v>
      </c>
      <c r="F1732" s="41" t="s">
        <v>3855</v>
      </c>
      <c r="G1732" s="41">
        <v>46051</v>
      </c>
      <c r="H1732" s="41">
        <v>46387</v>
      </c>
      <c r="I1732" s="42">
        <v>0</v>
      </c>
      <c r="J1732" s="43">
        <v>102216000</v>
      </c>
      <c r="K1732" s="43">
        <v>0</v>
      </c>
      <c r="L1732" s="44">
        <v>0.22619047619047619</v>
      </c>
      <c r="M1732" s="45" t="s">
        <v>3856</v>
      </c>
      <c r="N1732" s="46" t="s">
        <v>32</v>
      </c>
    </row>
    <row r="1733" spans="1:14" s="29" customFormat="1" ht="74.7" customHeight="1" x14ac:dyDescent="0.2">
      <c r="A1733" s="40" t="s">
        <v>3857</v>
      </c>
      <c r="B1733" s="41">
        <v>46044</v>
      </c>
      <c r="C1733" s="41" t="s">
        <v>3858</v>
      </c>
      <c r="D1733" s="41" t="s">
        <v>15</v>
      </c>
      <c r="E1733" s="41" t="s">
        <v>16</v>
      </c>
      <c r="F1733" s="41" t="s">
        <v>3859</v>
      </c>
      <c r="G1733" s="41">
        <v>46048</v>
      </c>
      <c r="H1733" s="41">
        <v>46387</v>
      </c>
      <c r="I1733" s="42">
        <v>0</v>
      </c>
      <c r="J1733" s="43">
        <v>92525550</v>
      </c>
      <c r="K1733" s="43">
        <v>0</v>
      </c>
      <c r="L1733" s="44">
        <v>0.23303834808259588</v>
      </c>
      <c r="M1733" s="45" t="s">
        <v>3860</v>
      </c>
      <c r="N1733" s="46" t="s">
        <v>32</v>
      </c>
    </row>
    <row r="1734" spans="1:14" s="29" customFormat="1" ht="74.7" customHeight="1" x14ac:dyDescent="0.2">
      <c r="A1734" s="40" t="s">
        <v>3861</v>
      </c>
      <c r="B1734" s="41">
        <v>46044</v>
      </c>
      <c r="C1734" s="41" t="s">
        <v>810</v>
      </c>
      <c r="D1734" s="41" t="s">
        <v>15</v>
      </c>
      <c r="E1734" s="41" t="s">
        <v>16</v>
      </c>
      <c r="F1734" s="41" t="s">
        <v>3756</v>
      </c>
      <c r="G1734" s="41">
        <v>46048</v>
      </c>
      <c r="H1734" s="41">
        <v>46412</v>
      </c>
      <c r="I1734" s="42">
        <v>0</v>
      </c>
      <c r="J1734" s="43">
        <v>38371800</v>
      </c>
      <c r="K1734" s="43">
        <v>0</v>
      </c>
      <c r="L1734" s="44">
        <v>0.21703296703296704</v>
      </c>
      <c r="M1734" s="45" t="s">
        <v>3862</v>
      </c>
      <c r="N1734" s="46" t="s">
        <v>32</v>
      </c>
    </row>
    <row r="1735" spans="1:14" s="29" customFormat="1" ht="74.7" customHeight="1" x14ac:dyDescent="0.2">
      <c r="A1735" s="40" t="s">
        <v>3863</v>
      </c>
      <c r="B1735" s="41">
        <v>46046</v>
      </c>
      <c r="C1735" s="41" t="s">
        <v>3864</v>
      </c>
      <c r="D1735" s="41" t="s">
        <v>15</v>
      </c>
      <c r="E1735" s="41" t="s">
        <v>16</v>
      </c>
      <c r="F1735" s="41" t="s">
        <v>3792</v>
      </c>
      <c r="G1735" s="41">
        <v>46051</v>
      </c>
      <c r="H1735" s="41">
        <v>46354</v>
      </c>
      <c r="I1735" s="42">
        <v>0</v>
      </c>
      <c r="J1735" s="43">
        <v>119640270</v>
      </c>
      <c r="K1735" s="43">
        <v>0</v>
      </c>
      <c r="L1735" s="44">
        <v>0.25082508250825081</v>
      </c>
      <c r="M1735" s="45" t="s">
        <v>3865</v>
      </c>
      <c r="N1735" s="46" t="s">
        <v>32</v>
      </c>
    </row>
    <row r="1736" spans="1:14" s="29" customFormat="1" ht="74.7" customHeight="1" x14ac:dyDescent="0.2">
      <c r="A1736" s="40" t="s">
        <v>3866</v>
      </c>
      <c r="B1736" s="41">
        <v>46048</v>
      </c>
      <c r="C1736" s="41" t="s">
        <v>3867</v>
      </c>
      <c r="D1736" s="41" t="s">
        <v>15</v>
      </c>
      <c r="E1736" s="41" t="s">
        <v>16</v>
      </c>
      <c r="F1736" s="41" t="s">
        <v>3868</v>
      </c>
      <c r="G1736" s="41">
        <v>46056</v>
      </c>
      <c r="H1736" s="41">
        <v>46387</v>
      </c>
      <c r="I1736" s="42">
        <v>0</v>
      </c>
      <c r="J1736" s="43">
        <v>121428180</v>
      </c>
      <c r="K1736" s="43">
        <v>0</v>
      </c>
      <c r="L1736" s="44">
        <v>0.21450151057401812</v>
      </c>
      <c r="M1736" s="45" t="s">
        <v>3869</v>
      </c>
      <c r="N1736" s="46" t="s">
        <v>32</v>
      </c>
    </row>
    <row r="1737" spans="1:14" s="29" customFormat="1" ht="74.7" customHeight="1" x14ac:dyDescent="0.2">
      <c r="A1737" s="40" t="s">
        <v>3870</v>
      </c>
      <c r="B1737" s="41">
        <v>46045</v>
      </c>
      <c r="C1737" s="41" t="s">
        <v>3871</v>
      </c>
      <c r="D1737" s="41" t="s">
        <v>15</v>
      </c>
      <c r="E1737" s="41" t="s">
        <v>16</v>
      </c>
      <c r="F1737" s="41" t="s">
        <v>3624</v>
      </c>
      <c r="G1737" s="41">
        <v>46056</v>
      </c>
      <c r="H1737" s="41">
        <v>46387</v>
      </c>
      <c r="I1737" s="42">
        <v>0</v>
      </c>
      <c r="J1737" s="43">
        <v>104081450</v>
      </c>
      <c r="K1737" s="43">
        <v>0</v>
      </c>
      <c r="L1737" s="44">
        <v>0.21450151057401812</v>
      </c>
      <c r="M1737" s="45" t="s">
        <v>3880</v>
      </c>
      <c r="N1737" s="46" t="s">
        <v>32</v>
      </c>
    </row>
    <row r="1738" spans="1:14" s="29" customFormat="1" ht="74.7" customHeight="1" x14ac:dyDescent="0.2">
      <c r="A1738" s="40" t="s">
        <v>3872</v>
      </c>
      <c r="B1738" s="41">
        <v>46051</v>
      </c>
      <c r="C1738" s="41" t="s">
        <v>3873</v>
      </c>
      <c r="D1738" s="41" t="s">
        <v>15</v>
      </c>
      <c r="E1738" s="41" t="s">
        <v>16</v>
      </c>
      <c r="F1738" s="41" t="s">
        <v>3710</v>
      </c>
      <c r="G1738" s="41">
        <v>46063</v>
      </c>
      <c r="H1738" s="41">
        <v>46387</v>
      </c>
      <c r="I1738" s="42">
        <v>0</v>
      </c>
      <c r="J1738" s="43">
        <v>121428180</v>
      </c>
      <c r="K1738" s="43">
        <v>0</v>
      </c>
      <c r="L1738" s="44">
        <v>0.19753086419753085</v>
      </c>
      <c r="M1738" s="45" t="s">
        <v>3874</v>
      </c>
      <c r="N1738" s="46" t="s">
        <v>32</v>
      </c>
    </row>
    <row r="1739" spans="1:14" s="29" customFormat="1" ht="74.7" customHeight="1" x14ac:dyDescent="0.2">
      <c r="A1739" s="40" t="s">
        <v>3875</v>
      </c>
      <c r="B1739" s="41">
        <v>46043</v>
      </c>
      <c r="C1739" s="41" t="s">
        <v>3876</v>
      </c>
      <c r="D1739" s="41" t="s">
        <v>15</v>
      </c>
      <c r="E1739" s="41" t="s">
        <v>16</v>
      </c>
      <c r="F1739" s="41" t="s">
        <v>3877</v>
      </c>
      <c r="G1739" s="41">
        <v>46045</v>
      </c>
      <c r="H1739" s="41">
        <v>46387</v>
      </c>
      <c r="I1739" s="42">
        <v>0</v>
      </c>
      <c r="J1739" s="43">
        <v>202462000</v>
      </c>
      <c r="K1739" s="43">
        <v>0</v>
      </c>
      <c r="L1739" s="44">
        <v>0.23976608187134502</v>
      </c>
      <c r="M1739" s="45" t="s">
        <v>4648</v>
      </c>
      <c r="N1739" s="46" t="s">
        <v>32</v>
      </c>
    </row>
    <row r="1740" spans="1:14" s="29" customFormat="1" ht="74.7" customHeight="1" x14ac:dyDescent="0.2">
      <c r="A1740" s="40" t="s">
        <v>3878</v>
      </c>
      <c r="B1740" s="41">
        <v>46045</v>
      </c>
      <c r="C1740" s="41" t="s">
        <v>3879</v>
      </c>
      <c r="D1740" s="41" t="s">
        <v>15</v>
      </c>
      <c r="E1740" s="41" t="s">
        <v>16</v>
      </c>
      <c r="F1740" s="41" t="s">
        <v>3710</v>
      </c>
      <c r="G1740" s="41">
        <v>46051</v>
      </c>
      <c r="H1740" s="41">
        <v>46387</v>
      </c>
      <c r="I1740" s="42">
        <v>0</v>
      </c>
      <c r="J1740" s="43">
        <v>122080752</v>
      </c>
      <c r="K1740" s="43">
        <v>0</v>
      </c>
      <c r="L1740" s="44">
        <v>0.22619047619047619</v>
      </c>
      <c r="M1740" s="45" t="s">
        <v>4649</v>
      </c>
      <c r="N1740" s="46" t="s">
        <v>32</v>
      </c>
    </row>
    <row r="1741" spans="1:14" s="29" customFormat="1" ht="74.7" customHeight="1" x14ac:dyDescent="0.2">
      <c r="A1741" s="40" t="s">
        <v>3881</v>
      </c>
      <c r="B1741" s="41">
        <v>46044</v>
      </c>
      <c r="C1741" s="41" t="s">
        <v>3882</v>
      </c>
      <c r="D1741" s="41" t="s">
        <v>15</v>
      </c>
      <c r="E1741" s="41" t="s">
        <v>16</v>
      </c>
      <c r="F1741" s="41" t="s">
        <v>3792</v>
      </c>
      <c r="G1741" s="41">
        <v>46048</v>
      </c>
      <c r="H1741" s="41">
        <v>46387</v>
      </c>
      <c r="I1741" s="42">
        <v>0</v>
      </c>
      <c r="J1741" s="43">
        <v>169392936</v>
      </c>
      <c r="K1741" s="43">
        <v>0</v>
      </c>
      <c r="L1741" s="44">
        <v>0.23303834808259588</v>
      </c>
      <c r="M1741" s="45" t="s">
        <v>3883</v>
      </c>
      <c r="N1741" s="46" t="s">
        <v>32</v>
      </c>
    </row>
    <row r="1742" spans="1:14" s="29" customFormat="1" ht="74.7" customHeight="1" x14ac:dyDescent="0.2">
      <c r="A1742" s="40" t="s">
        <v>3884</v>
      </c>
      <c r="B1742" s="41">
        <v>46048</v>
      </c>
      <c r="C1742" s="41" t="s">
        <v>967</v>
      </c>
      <c r="D1742" s="41" t="s">
        <v>15</v>
      </c>
      <c r="E1742" s="41" t="s">
        <v>16</v>
      </c>
      <c r="F1742" s="41" t="s">
        <v>3885</v>
      </c>
      <c r="G1742" s="41">
        <v>46055</v>
      </c>
      <c r="H1742" s="41">
        <v>46387</v>
      </c>
      <c r="I1742" s="42">
        <v>0</v>
      </c>
      <c r="J1742" s="43">
        <v>47040000</v>
      </c>
      <c r="K1742" s="43">
        <v>0</v>
      </c>
      <c r="L1742" s="44">
        <v>0.21686746987951808</v>
      </c>
      <c r="M1742" s="45" t="s">
        <v>3886</v>
      </c>
      <c r="N1742" s="46" t="s">
        <v>32</v>
      </c>
    </row>
    <row r="1743" spans="1:14" s="29" customFormat="1" ht="74.7" customHeight="1" x14ac:dyDescent="0.2">
      <c r="A1743" s="40" t="s">
        <v>3887</v>
      </c>
      <c r="B1743" s="41">
        <v>46048</v>
      </c>
      <c r="C1743" s="41" t="s">
        <v>3888</v>
      </c>
      <c r="D1743" s="41" t="s">
        <v>15</v>
      </c>
      <c r="E1743" s="41" t="s">
        <v>16</v>
      </c>
      <c r="F1743" s="41" t="s">
        <v>3889</v>
      </c>
      <c r="G1743" s="41">
        <v>46056</v>
      </c>
      <c r="H1743" s="41">
        <v>46387</v>
      </c>
      <c r="I1743" s="42">
        <v>0</v>
      </c>
      <c r="J1743" s="43">
        <v>89866667</v>
      </c>
      <c r="K1743" s="43">
        <v>0</v>
      </c>
      <c r="L1743" s="44">
        <v>0.21450151057401812</v>
      </c>
      <c r="M1743" s="45" t="s">
        <v>3890</v>
      </c>
      <c r="N1743" s="46" t="s">
        <v>32</v>
      </c>
    </row>
    <row r="1744" spans="1:14" s="29" customFormat="1" ht="74.7" customHeight="1" x14ac:dyDescent="0.2">
      <c r="A1744" s="40" t="s">
        <v>3891</v>
      </c>
      <c r="B1744" s="41">
        <v>46044</v>
      </c>
      <c r="C1744" s="41" t="s">
        <v>3892</v>
      </c>
      <c r="D1744" s="41" t="s">
        <v>15</v>
      </c>
      <c r="E1744" s="41" t="s">
        <v>16</v>
      </c>
      <c r="F1744" s="41" t="s">
        <v>3893</v>
      </c>
      <c r="G1744" s="41">
        <v>46050</v>
      </c>
      <c r="H1744" s="41">
        <v>46387</v>
      </c>
      <c r="I1744" s="42">
        <v>0</v>
      </c>
      <c r="J1744" s="43">
        <v>107923000</v>
      </c>
      <c r="K1744" s="43">
        <v>0</v>
      </c>
      <c r="L1744" s="44">
        <v>0.228486646884273</v>
      </c>
      <c r="M1744" s="45" t="s">
        <v>4650</v>
      </c>
      <c r="N1744" s="46" t="s">
        <v>32</v>
      </c>
    </row>
    <row r="1745" spans="1:14" s="29" customFormat="1" ht="74.7" customHeight="1" x14ac:dyDescent="0.2">
      <c r="A1745" s="40" t="s">
        <v>3894</v>
      </c>
      <c r="B1745" s="41">
        <v>46056</v>
      </c>
      <c r="C1745" s="41" t="s">
        <v>3895</v>
      </c>
      <c r="D1745" s="41" t="s">
        <v>15</v>
      </c>
      <c r="E1745" s="41" t="s">
        <v>16</v>
      </c>
      <c r="F1745" s="41" t="s">
        <v>3896</v>
      </c>
      <c r="G1745" s="41">
        <v>46056</v>
      </c>
      <c r="H1745" s="41">
        <v>46387</v>
      </c>
      <c r="I1745" s="42">
        <v>0</v>
      </c>
      <c r="J1745" s="43">
        <v>41755120</v>
      </c>
      <c r="K1745" s="43">
        <v>0</v>
      </c>
      <c r="L1745" s="44">
        <v>0.21450151057401812</v>
      </c>
      <c r="M1745" s="45" t="s">
        <v>4651</v>
      </c>
      <c r="N1745" s="46" t="s">
        <v>32</v>
      </c>
    </row>
    <row r="1746" spans="1:14" s="29" customFormat="1" ht="74.7" customHeight="1" x14ac:dyDescent="0.2">
      <c r="A1746" s="40" t="s">
        <v>3897</v>
      </c>
      <c r="B1746" s="41">
        <v>46050</v>
      </c>
      <c r="C1746" s="41" t="s">
        <v>3898</v>
      </c>
      <c r="D1746" s="41" t="s">
        <v>15</v>
      </c>
      <c r="E1746" s="41" t="s">
        <v>16</v>
      </c>
      <c r="F1746" s="41" t="s">
        <v>3716</v>
      </c>
      <c r="G1746" s="41">
        <v>46056</v>
      </c>
      <c r="H1746" s="41">
        <v>46387</v>
      </c>
      <c r="I1746" s="42">
        <v>0</v>
      </c>
      <c r="J1746" s="43">
        <v>102118500</v>
      </c>
      <c r="K1746" s="43">
        <v>0</v>
      </c>
      <c r="L1746" s="44">
        <v>0.21450151057401812</v>
      </c>
      <c r="M1746" s="45" t="s">
        <v>4652</v>
      </c>
      <c r="N1746" s="46" t="s">
        <v>32</v>
      </c>
    </row>
    <row r="1747" spans="1:14" s="29" customFormat="1" ht="74.7" customHeight="1" x14ac:dyDescent="0.2">
      <c r="A1747" s="40" t="s">
        <v>3899</v>
      </c>
      <c r="B1747" s="41">
        <v>46044</v>
      </c>
      <c r="C1747" s="41" t="s">
        <v>282</v>
      </c>
      <c r="D1747" s="41" t="s">
        <v>15</v>
      </c>
      <c r="E1747" s="41" t="s">
        <v>16</v>
      </c>
      <c r="F1747" s="41" t="s">
        <v>3900</v>
      </c>
      <c r="G1747" s="41">
        <v>46048</v>
      </c>
      <c r="H1747" s="41">
        <v>46387</v>
      </c>
      <c r="I1747" s="42">
        <v>0</v>
      </c>
      <c r="J1747" s="43">
        <v>56940000</v>
      </c>
      <c r="K1747" s="43">
        <v>0</v>
      </c>
      <c r="L1747" s="44">
        <v>0.23303834808259588</v>
      </c>
      <c r="M1747" s="45" t="s">
        <v>4653</v>
      </c>
      <c r="N1747" s="46" t="s">
        <v>32</v>
      </c>
    </row>
    <row r="1748" spans="1:14" s="29" customFormat="1" ht="74.7" customHeight="1" x14ac:dyDescent="0.2">
      <c r="A1748" s="40" t="s">
        <v>3901</v>
      </c>
      <c r="B1748" s="41">
        <v>46049</v>
      </c>
      <c r="C1748" s="41" t="s">
        <v>3902</v>
      </c>
      <c r="D1748" s="41" t="s">
        <v>15</v>
      </c>
      <c r="E1748" s="41" t="s">
        <v>16</v>
      </c>
      <c r="F1748" s="41" t="s">
        <v>3903</v>
      </c>
      <c r="G1748" s="41">
        <v>46056</v>
      </c>
      <c r="H1748" s="41">
        <v>46387</v>
      </c>
      <c r="I1748" s="42">
        <v>0</v>
      </c>
      <c r="J1748" s="43">
        <v>160914000</v>
      </c>
      <c r="K1748" s="43">
        <v>0</v>
      </c>
      <c r="L1748" s="44">
        <v>0.21450151057401812</v>
      </c>
      <c r="M1748" s="45" t="s">
        <v>4654</v>
      </c>
      <c r="N1748" s="46" t="s">
        <v>32</v>
      </c>
    </row>
    <row r="1749" spans="1:14" s="29" customFormat="1" ht="74.7" customHeight="1" x14ac:dyDescent="0.2">
      <c r="A1749" s="40" t="s">
        <v>3904</v>
      </c>
      <c r="B1749" s="41">
        <v>46048</v>
      </c>
      <c r="C1749" s="41" t="s">
        <v>3905</v>
      </c>
      <c r="D1749" s="41" t="s">
        <v>15</v>
      </c>
      <c r="E1749" s="41" t="s">
        <v>16</v>
      </c>
      <c r="F1749" s="41" t="s">
        <v>3807</v>
      </c>
      <c r="G1749" s="41">
        <v>46056</v>
      </c>
      <c r="H1749" s="41">
        <v>46387</v>
      </c>
      <c r="I1749" s="42">
        <v>0</v>
      </c>
      <c r="J1749" s="43">
        <v>113548836</v>
      </c>
      <c r="K1749" s="43">
        <v>0</v>
      </c>
      <c r="L1749" s="44">
        <v>0.21450151057401812</v>
      </c>
      <c r="M1749" s="45" t="s">
        <v>3906</v>
      </c>
      <c r="N1749" s="46" t="s">
        <v>32</v>
      </c>
    </row>
    <row r="1750" spans="1:14" s="29" customFormat="1" ht="74.7" customHeight="1" x14ac:dyDescent="0.2">
      <c r="A1750" s="40" t="s">
        <v>3907</v>
      </c>
      <c r="B1750" s="41">
        <v>46046</v>
      </c>
      <c r="C1750" s="41" t="s">
        <v>3908</v>
      </c>
      <c r="D1750" s="41" t="s">
        <v>15</v>
      </c>
      <c r="E1750" s="41" t="s">
        <v>16</v>
      </c>
      <c r="F1750" s="41" t="s">
        <v>3792</v>
      </c>
      <c r="G1750" s="41">
        <v>46051</v>
      </c>
      <c r="H1750" s="41">
        <v>46387</v>
      </c>
      <c r="I1750" s="42">
        <v>0</v>
      </c>
      <c r="J1750" s="43">
        <v>113548836</v>
      </c>
      <c r="K1750" s="43">
        <v>0</v>
      </c>
      <c r="L1750" s="44">
        <v>0.22619047619047619</v>
      </c>
      <c r="M1750" s="45" t="s">
        <v>3909</v>
      </c>
      <c r="N1750" s="46" t="s">
        <v>32</v>
      </c>
    </row>
    <row r="1751" spans="1:14" s="29" customFormat="1" ht="74.7" customHeight="1" x14ac:dyDescent="0.2">
      <c r="A1751" s="40" t="s">
        <v>3910</v>
      </c>
      <c r="B1751" s="41">
        <v>46046</v>
      </c>
      <c r="C1751" s="41" t="s">
        <v>3911</v>
      </c>
      <c r="D1751" s="41" t="s">
        <v>15</v>
      </c>
      <c r="E1751" s="41" t="s">
        <v>16</v>
      </c>
      <c r="F1751" s="41" t="s">
        <v>3807</v>
      </c>
      <c r="G1751" s="41">
        <v>46051</v>
      </c>
      <c r="H1751" s="41">
        <v>46387</v>
      </c>
      <c r="I1751" s="42">
        <v>0</v>
      </c>
      <c r="J1751" s="43">
        <v>107688600</v>
      </c>
      <c r="K1751" s="43">
        <v>0</v>
      </c>
      <c r="L1751" s="44">
        <v>0.22619047619047619</v>
      </c>
      <c r="M1751" s="45" t="s">
        <v>4655</v>
      </c>
      <c r="N1751" s="46" t="s">
        <v>32</v>
      </c>
    </row>
    <row r="1752" spans="1:14" s="29" customFormat="1" ht="74.7" customHeight="1" x14ac:dyDescent="0.2">
      <c r="A1752" s="40" t="s">
        <v>3912</v>
      </c>
      <c r="B1752" s="41">
        <v>46045</v>
      </c>
      <c r="C1752" s="41" t="s">
        <v>3913</v>
      </c>
      <c r="D1752" s="41" t="s">
        <v>15</v>
      </c>
      <c r="E1752" s="41" t="s">
        <v>16</v>
      </c>
      <c r="F1752" s="41" t="s">
        <v>3914</v>
      </c>
      <c r="G1752" s="41">
        <v>46048</v>
      </c>
      <c r="H1752" s="41">
        <v>46387</v>
      </c>
      <c r="I1752" s="42">
        <v>0</v>
      </c>
      <c r="J1752" s="43">
        <v>86646000</v>
      </c>
      <c r="K1752" s="43">
        <v>0</v>
      </c>
      <c r="L1752" s="44">
        <v>0.23303834808259588</v>
      </c>
      <c r="M1752" s="45" t="s">
        <v>4656</v>
      </c>
      <c r="N1752" s="46" t="s">
        <v>32</v>
      </c>
    </row>
    <row r="1753" spans="1:14" s="29" customFormat="1" ht="74.7" customHeight="1" x14ac:dyDescent="0.2">
      <c r="A1753" s="40" t="s">
        <v>3915</v>
      </c>
      <c r="B1753" s="41">
        <v>46043</v>
      </c>
      <c r="C1753" s="41" t="s">
        <v>3916</v>
      </c>
      <c r="D1753" s="41" t="s">
        <v>15</v>
      </c>
      <c r="E1753" s="41" t="s">
        <v>16</v>
      </c>
      <c r="F1753" s="41" t="s">
        <v>3917</v>
      </c>
      <c r="G1753" s="41">
        <v>46045</v>
      </c>
      <c r="H1753" s="41">
        <v>46387</v>
      </c>
      <c r="I1753" s="42">
        <v>0</v>
      </c>
      <c r="J1753" s="43">
        <v>128731992</v>
      </c>
      <c r="K1753" s="43">
        <v>0</v>
      </c>
      <c r="L1753" s="44">
        <v>0.23976608187134502</v>
      </c>
      <c r="M1753" s="45" t="s">
        <v>4657</v>
      </c>
      <c r="N1753" s="46" t="s">
        <v>32</v>
      </c>
    </row>
    <row r="1754" spans="1:14" s="29" customFormat="1" ht="74.7" customHeight="1" x14ac:dyDescent="0.2">
      <c r="A1754" s="40" t="s">
        <v>3918</v>
      </c>
      <c r="B1754" s="41">
        <v>46049</v>
      </c>
      <c r="C1754" s="41" t="s">
        <v>3919</v>
      </c>
      <c r="D1754" s="41" t="s">
        <v>15</v>
      </c>
      <c r="E1754" s="41" t="s">
        <v>16</v>
      </c>
      <c r="F1754" s="41" t="s">
        <v>3920</v>
      </c>
      <c r="G1754" s="41">
        <v>46056</v>
      </c>
      <c r="H1754" s="41">
        <v>46387</v>
      </c>
      <c r="I1754" s="42">
        <v>0</v>
      </c>
      <c r="J1754" s="43">
        <v>136158000</v>
      </c>
      <c r="K1754" s="43">
        <v>0</v>
      </c>
      <c r="L1754" s="44">
        <v>0.21450151057401812</v>
      </c>
      <c r="M1754" s="45" t="s">
        <v>4658</v>
      </c>
      <c r="N1754" s="46" t="s">
        <v>32</v>
      </c>
    </row>
    <row r="1755" spans="1:14" s="29" customFormat="1" ht="74.7" customHeight="1" x14ac:dyDescent="0.2">
      <c r="A1755" s="40" t="s">
        <v>3921</v>
      </c>
      <c r="B1755" s="41">
        <v>46046</v>
      </c>
      <c r="C1755" s="41" t="s">
        <v>3922</v>
      </c>
      <c r="D1755" s="41" t="s">
        <v>15</v>
      </c>
      <c r="E1755" s="41" t="s">
        <v>16</v>
      </c>
      <c r="F1755" s="41" t="s">
        <v>3923</v>
      </c>
      <c r="G1755" s="41">
        <v>46051</v>
      </c>
      <c r="H1755" s="41">
        <v>46387</v>
      </c>
      <c r="I1755" s="42">
        <v>0</v>
      </c>
      <c r="J1755" s="43">
        <v>113548836</v>
      </c>
      <c r="K1755" s="43">
        <v>0</v>
      </c>
      <c r="L1755" s="44">
        <v>0.22619047619047619</v>
      </c>
      <c r="M1755" s="45" t="s">
        <v>4659</v>
      </c>
      <c r="N1755" s="46" t="s">
        <v>32</v>
      </c>
    </row>
    <row r="1756" spans="1:14" s="29" customFormat="1" ht="74.7" customHeight="1" x14ac:dyDescent="0.2">
      <c r="A1756" s="40" t="s">
        <v>3924</v>
      </c>
      <c r="B1756" s="41">
        <v>46049</v>
      </c>
      <c r="C1756" s="41" t="s">
        <v>3925</v>
      </c>
      <c r="D1756" s="41" t="s">
        <v>15</v>
      </c>
      <c r="E1756" s="41" t="s">
        <v>16</v>
      </c>
      <c r="F1756" s="41" t="s">
        <v>3926</v>
      </c>
      <c r="G1756" s="41">
        <v>46056</v>
      </c>
      <c r="H1756" s="41">
        <v>46358</v>
      </c>
      <c r="I1756" s="42">
        <v>0</v>
      </c>
      <c r="J1756" s="43">
        <v>85923950</v>
      </c>
      <c r="K1756" s="43">
        <v>0</v>
      </c>
      <c r="L1756" s="44">
        <v>0.23509933774834438</v>
      </c>
      <c r="M1756" s="45" t="s">
        <v>3927</v>
      </c>
      <c r="N1756" s="46" t="s">
        <v>32</v>
      </c>
    </row>
    <row r="1757" spans="1:14" s="29" customFormat="1" ht="74.7" customHeight="1" x14ac:dyDescent="0.2">
      <c r="A1757" s="40" t="s">
        <v>3928</v>
      </c>
      <c r="B1757" s="41">
        <v>46046</v>
      </c>
      <c r="C1757" s="41" t="s">
        <v>3929</v>
      </c>
      <c r="D1757" s="41" t="s">
        <v>15</v>
      </c>
      <c r="E1757" s="41" t="s">
        <v>16</v>
      </c>
      <c r="F1757" s="41" t="s">
        <v>3792</v>
      </c>
      <c r="G1757" s="41">
        <v>46056</v>
      </c>
      <c r="H1757" s="41">
        <v>46387</v>
      </c>
      <c r="I1757" s="42">
        <v>0</v>
      </c>
      <c r="J1757" s="43">
        <v>107688600</v>
      </c>
      <c r="K1757" s="43">
        <v>0</v>
      </c>
      <c r="L1757" s="44">
        <v>0.21450151057401812</v>
      </c>
      <c r="M1757" s="45" t="s">
        <v>3930</v>
      </c>
      <c r="N1757" s="46" t="s">
        <v>32</v>
      </c>
    </row>
    <row r="1758" spans="1:14" s="29" customFormat="1" ht="74.7" customHeight="1" x14ac:dyDescent="0.2">
      <c r="A1758" s="40" t="s">
        <v>3931</v>
      </c>
      <c r="B1758" s="41">
        <v>46048</v>
      </c>
      <c r="C1758" s="41" t="s">
        <v>3932</v>
      </c>
      <c r="D1758" s="41" t="s">
        <v>15</v>
      </c>
      <c r="E1758" s="41" t="s">
        <v>16</v>
      </c>
      <c r="F1758" s="41" t="s">
        <v>3933</v>
      </c>
      <c r="G1758" s="41">
        <v>46056</v>
      </c>
      <c r="H1758" s="41">
        <v>46387</v>
      </c>
      <c r="I1758" s="42">
        <v>0</v>
      </c>
      <c r="J1758" s="43">
        <v>57500000</v>
      </c>
      <c r="K1758" s="43">
        <v>0</v>
      </c>
      <c r="L1758" s="44">
        <v>0.21450151057401812</v>
      </c>
      <c r="M1758" s="45" t="s">
        <v>4660</v>
      </c>
      <c r="N1758" s="46" t="s">
        <v>32</v>
      </c>
    </row>
    <row r="1759" spans="1:14" s="29" customFormat="1" ht="74.7" customHeight="1" x14ac:dyDescent="0.2">
      <c r="A1759" s="40" t="s">
        <v>3934</v>
      </c>
      <c r="B1759" s="41">
        <v>46048</v>
      </c>
      <c r="C1759" s="41" t="s">
        <v>3935</v>
      </c>
      <c r="D1759" s="41" t="s">
        <v>15</v>
      </c>
      <c r="E1759" s="41" t="s">
        <v>16</v>
      </c>
      <c r="F1759" s="41" t="s">
        <v>3936</v>
      </c>
      <c r="G1759" s="41">
        <v>46056</v>
      </c>
      <c r="H1759" s="41">
        <v>46387</v>
      </c>
      <c r="I1759" s="42">
        <v>0</v>
      </c>
      <c r="J1759" s="43">
        <v>74268000</v>
      </c>
      <c r="K1759" s="43">
        <v>0</v>
      </c>
      <c r="L1759" s="44">
        <v>0.21450151057401812</v>
      </c>
      <c r="M1759" s="45" t="s">
        <v>3937</v>
      </c>
      <c r="N1759" s="46" t="s">
        <v>32</v>
      </c>
    </row>
    <row r="1760" spans="1:14" s="29" customFormat="1" ht="74.7" customHeight="1" x14ac:dyDescent="0.2">
      <c r="A1760" s="40" t="s">
        <v>3938</v>
      </c>
      <c r="B1760" s="41">
        <v>46052</v>
      </c>
      <c r="C1760" s="41" t="s">
        <v>3939</v>
      </c>
      <c r="D1760" s="41" t="s">
        <v>15</v>
      </c>
      <c r="E1760" s="41" t="s">
        <v>16</v>
      </c>
      <c r="F1760" s="41" t="s">
        <v>3696</v>
      </c>
      <c r="G1760" s="41">
        <v>46058</v>
      </c>
      <c r="H1760" s="41">
        <v>46387</v>
      </c>
      <c r="I1760" s="42">
        <v>0</v>
      </c>
      <c r="J1760" s="43">
        <v>76092929</v>
      </c>
      <c r="K1760" s="43">
        <v>0</v>
      </c>
      <c r="L1760" s="44">
        <v>0.20972644376899696</v>
      </c>
      <c r="M1760" s="45" t="s">
        <v>3940</v>
      </c>
      <c r="N1760" s="46" t="s">
        <v>32</v>
      </c>
    </row>
    <row r="1761" spans="1:14" s="29" customFormat="1" ht="74.7" customHeight="1" x14ac:dyDescent="0.2">
      <c r="A1761" s="40" t="s">
        <v>3941</v>
      </c>
      <c r="B1761" s="41">
        <v>46051</v>
      </c>
      <c r="C1761" s="41" t="s">
        <v>3942</v>
      </c>
      <c r="D1761" s="41" t="s">
        <v>15</v>
      </c>
      <c r="E1761" s="41" t="s">
        <v>16</v>
      </c>
      <c r="F1761" s="41" t="s">
        <v>3943</v>
      </c>
      <c r="G1761" s="41">
        <v>46059</v>
      </c>
      <c r="H1761" s="41">
        <v>46387</v>
      </c>
      <c r="I1761" s="42">
        <v>0</v>
      </c>
      <c r="J1761" s="43">
        <v>68448000</v>
      </c>
      <c r="K1761" s="43">
        <v>0</v>
      </c>
      <c r="L1761" s="44">
        <v>0.2073170731707317</v>
      </c>
      <c r="M1761" s="45" t="s">
        <v>3944</v>
      </c>
      <c r="N1761" s="46" t="s">
        <v>32</v>
      </c>
    </row>
    <row r="1762" spans="1:14" s="29" customFormat="1" ht="74.7" customHeight="1" x14ac:dyDescent="0.2">
      <c r="A1762" s="40" t="s">
        <v>3945</v>
      </c>
      <c r="B1762" s="41">
        <v>46052</v>
      </c>
      <c r="C1762" s="41" t="s">
        <v>3946</v>
      </c>
      <c r="D1762" s="41" t="s">
        <v>15</v>
      </c>
      <c r="E1762" s="41" t="s">
        <v>16</v>
      </c>
      <c r="F1762" s="41" t="s">
        <v>3792</v>
      </c>
      <c r="G1762" s="41">
        <v>46059</v>
      </c>
      <c r="H1762" s="41">
        <v>46387</v>
      </c>
      <c r="I1762" s="42">
        <v>0</v>
      </c>
      <c r="J1762" s="43">
        <v>98928269</v>
      </c>
      <c r="K1762" s="43">
        <v>0</v>
      </c>
      <c r="L1762" s="44">
        <v>0.2073170731707317</v>
      </c>
      <c r="M1762" s="45" t="s">
        <v>3947</v>
      </c>
      <c r="N1762" s="46" t="s">
        <v>32</v>
      </c>
    </row>
    <row r="1763" spans="1:14" s="29" customFormat="1" ht="74.7" customHeight="1" x14ac:dyDescent="0.2">
      <c r="A1763" s="40" t="s">
        <v>3948</v>
      </c>
      <c r="B1763" s="41">
        <v>46046</v>
      </c>
      <c r="C1763" s="41" t="s">
        <v>3949</v>
      </c>
      <c r="D1763" s="41" t="s">
        <v>15</v>
      </c>
      <c r="E1763" s="41" t="s">
        <v>16</v>
      </c>
      <c r="F1763" s="41" t="s">
        <v>3950</v>
      </c>
      <c r="G1763" s="41">
        <v>46052</v>
      </c>
      <c r="H1763" s="41">
        <v>46387</v>
      </c>
      <c r="I1763" s="42">
        <v>0</v>
      </c>
      <c r="J1763" s="43">
        <v>80457000</v>
      </c>
      <c r="K1763" s="43">
        <v>0</v>
      </c>
      <c r="L1763" s="44">
        <v>0.22388059701492538</v>
      </c>
      <c r="M1763" s="45" t="s">
        <v>4661</v>
      </c>
      <c r="N1763" s="46" t="s">
        <v>32</v>
      </c>
    </row>
    <row r="1764" spans="1:14" s="29" customFormat="1" ht="74.7" customHeight="1" x14ac:dyDescent="0.2">
      <c r="A1764" s="40" t="s">
        <v>3951</v>
      </c>
      <c r="B1764" s="41">
        <v>46046</v>
      </c>
      <c r="C1764" s="41" t="s">
        <v>3952</v>
      </c>
      <c r="D1764" s="41" t="s">
        <v>15</v>
      </c>
      <c r="E1764" s="41" t="s">
        <v>16</v>
      </c>
      <c r="F1764" s="41" t="s">
        <v>3936</v>
      </c>
      <c r="G1764" s="41">
        <v>46051</v>
      </c>
      <c r="H1764" s="41">
        <v>46387</v>
      </c>
      <c r="I1764" s="42">
        <v>0</v>
      </c>
      <c r="J1764" s="43">
        <v>74268000</v>
      </c>
      <c r="K1764" s="43">
        <v>0</v>
      </c>
      <c r="L1764" s="44">
        <v>0.22619047619047619</v>
      </c>
      <c r="M1764" s="45" t="s">
        <v>3953</v>
      </c>
      <c r="N1764" s="46" t="s">
        <v>32</v>
      </c>
    </row>
    <row r="1765" spans="1:14" s="29" customFormat="1" ht="74.7" customHeight="1" x14ac:dyDescent="0.2">
      <c r="A1765" s="40" t="s">
        <v>3954</v>
      </c>
      <c r="B1765" s="41">
        <v>46044</v>
      </c>
      <c r="C1765" s="41" t="s">
        <v>3955</v>
      </c>
      <c r="D1765" s="41" t="s">
        <v>15</v>
      </c>
      <c r="E1765" s="41" t="s">
        <v>16</v>
      </c>
      <c r="F1765" s="41" t="s">
        <v>3956</v>
      </c>
      <c r="G1765" s="41">
        <v>46045</v>
      </c>
      <c r="H1765" s="41">
        <v>46387</v>
      </c>
      <c r="I1765" s="42">
        <v>0</v>
      </c>
      <c r="J1765" s="43">
        <v>44313000</v>
      </c>
      <c r="K1765" s="43">
        <v>0</v>
      </c>
      <c r="L1765" s="44">
        <v>0.23976608187134502</v>
      </c>
      <c r="M1765" s="45" t="s">
        <v>4662</v>
      </c>
      <c r="N1765" s="46" t="s">
        <v>32</v>
      </c>
    </row>
    <row r="1766" spans="1:14" s="29" customFormat="1" ht="74.7" customHeight="1" x14ac:dyDescent="0.2">
      <c r="A1766" s="40" t="s">
        <v>3957</v>
      </c>
      <c r="B1766" s="41">
        <v>46044</v>
      </c>
      <c r="C1766" s="41" t="s">
        <v>3958</v>
      </c>
      <c r="D1766" s="41" t="s">
        <v>15</v>
      </c>
      <c r="E1766" s="41" t="s">
        <v>16</v>
      </c>
      <c r="F1766" s="41" t="s">
        <v>3959</v>
      </c>
      <c r="G1766" s="41">
        <v>46048</v>
      </c>
      <c r="H1766" s="41">
        <v>46387</v>
      </c>
      <c r="I1766" s="42">
        <v>0</v>
      </c>
      <c r="J1766" s="43">
        <v>91152000</v>
      </c>
      <c r="K1766" s="43">
        <v>0</v>
      </c>
      <c r="L1766" s="44">
        <v>0.23303834808259588</v>
      </c>
      <c r="M1766" s="45" t="s">
        <v>4663</v>
      </c>
      <c r="N1766" s="46" t="s">
        <v>32</v>
      </c>
    </row>
    <row r="1767" spans="1:14" s="29" customFormat="1" ht="74.7" customHeight="1" x14ac:dyDescent="0.2">
      <c r="A1767" s="40" t="s">
        <v>3960</v>
      </c>
      <c r="B1767" s="41">
        <v>46048</v>
      </c>
      <c r="C1767" s="41" t="s">
        <v>527</v>
      </c>
      <c r="D1767" s="41" t="s">
        <v>15</v>
      </c>
      <c r="E1767" s="41" t="s">
        <v>16</v>
      </c>
      <c r="F1767" s="41" t="s">
        <v>3961</v>
      </c>
      <c r="G1767" s="41">
        <v>46057</v>
      </c>
      <c r="H1767" s="41">
        <v>46387</v>
      </c>
      <c r="I1767" s="42">
        <v>0</v>
      </c>
      <c r="J1767" s="43">
        <v>74268000</v>
      </c>
      <c r="K1767" s="43">
        <v>0</v>
      </c>
      <c r="L1767" s="44">
        <v>0.21212121212121213</v>
      </c>
      <c r="M1767" s="45" t="s">
        <v>3962</v>
      </c>
      <c r="N1767" s="46" t="s">
        <v>32</v>
      </c>
    </row>
    <row r="1768" spans="1:14" s="29" customFormat="1" ht="74.7" customHeight="1" x14ac:dyDescent="0.2">
      <c r="A1768" s="40" t="s">
        <v>3963</v>
      </c>
      <c r="B1768" s="41">
        <v>46045</v>
      </c>
      <c r="C1768" s="41" t="s">
        <v>3964</v>
      </c>
      <c r="D1768" s="41" t="s">
        <v>15</v>
      </c>
      <c r="E1768" s="41" t="s">
        <v>16</v>
      </c>
      <c r="F1768" s="41" t="s">
        <v>3965</v>
      </c>
      <c r="G1768" s="41">
        <v>46048</v>
      </c>
      <c r="H1768" s="41">
        <v>46387</v>
      </c>
      <c r="I1768" s="42">
        <v>0</v>
      </c>
      <c r="J1768" s="43">
        <v>87354000</v>
      </c>
      <c r="K1768" s="43">
        <v>0</v>
      </c>
      <c r="L1768" s="44">
        <v>0.23303834808259588</v>
      </c>
      <c r="M1768" s="45" t="s">
        <v>4664</v>
      </c>
      <c r="N1768" s="46" t="s">
        <v>32</v>
      </c>
    </row>
    <row r="1769" spans="1:14" s="29" customFormat="1" ht="74.7" customHeight="1" x14ac:dyDescent="0.2">
      <c r="A1769" s="40" t="s">
        <v>3966</v>
      </c>
      <c r="B1769" s="41">
        <v>46051</v>
      </c>
      <c r="C1769" s="41" t="s">
        <v>3967</v>
      </c>
      <c r="D1769" s="41" t="s">
        <v>15</v>
      </c>
      <c r="E1769" s="41" t="s">
        <v>16</v>
      </c>
      <c r="F1769" s="41" t="s">
        <v>3968</v>
      </c>
      <c r="G1769" s="41">
        <v>46056</v>
      </c>
      <c r="H1769" s="41">
        <v>46387</v>
      </c>
      <c r="I1769" s="42">
        <v>0</v>
      </c>
      <c r="J1769" s="43">
        <v>83004000</v>
      </c>
      <c r="K1769" s="43">
        <v>0</v>
      </c>
      <c r="L1769" s="44">
        <v>0.21450151057401812</v>
      </c>
      <c r="M1769" s="45" t="s">
        <v>3969</v>
      </c>
      <c r="N1769" s="46" t="s">
        <v>32</v>
      </c>
    </row>
    <row r="1770" spans="1:14" s="29" customFormat="1" ht="74.7" customHeight="1" x14ac:dyDescent="0.2">
      <c r="A1770" s="40" t="s">
        <v>3970</v>
      </c>
      <c r="B1770" s="41">
        <v>46046</v>
      </c>
      <c r="C1770" s="41" t="s">
        <v>3971</v>
      </c>
      <c r="D1770" s="41" t="s">
        <v>15</v>
      </c>
      <c r="E1770" s="41" t="s">
        <v>16</v>
      </c>
      <c r="F1770" s="41" t="s">
        <v>3972</v>
      </c>
      <c r="G1770" s="41">
        <v>46051</v>
      </c>
      <c r="H1770" s="41">
        <v>46323</v>
      </c>
      <c r="I1770" s="42">
        <v>0</v>
      </c>
      <c r="J1770" s="43">
        <v>81353160</v>
      </c>
      <c r="K1770" s="43">
        <v>0</v>
      </c>
      <c r="L1770" s="44">
        <v>0.27941176470588236</v>
      </c>
      <c r="M1770" s="45" t="s">
        <v>4665</v>
      </c>
      <c r="N1770" s="46" t="s">
        <v>32</v>
      </c>
    </row>
    <row r="1771" spans="1:14" s="29" customFormat="1" ht="74.7" customHeight="1" x14ac:dyDescent="0.2">
      <c r="A1771" s="40" t="s">
        <v>3973</v>
      </c>
      <c r="B1771" s="41">
        <v>46050</v>
      </c>
      <c r="C1771" s="41" t="s">
        <v>3974</v>
      </c>
      <c r="D1771" s="41" t="s">
        <v>15</v>
      </c>
      <c r="E1771" s="41" t="s">
        <v>16</v>
      </c>
      <c r="F1771" s="41" t="s">
        <v>3936</v>
      </c>
      <c r="G1771" s="41">
        <v>46055</v>
      </c>
      <c r="H1771" s="41">
        <v>46387</v>
      </c>
      <c r="I1771" s="42">
        <v>0</v>
      </c>
      <c r="J1771" s="43">
        <v>74268000</v>
      </c>
      <c r="K1771" s="43">
        <v>0</v>
      </c>
      <c r="L1771" s="44">
        <v>0.21686746987951808</v>
      </c>
      <c r="M1771" s="45" t="s">
        <v>3975</v>
      </c>
      <c r="N1771" s="46" t="s">
        <v>32</v>
      </c>
    </row>
    <row r="1772" spans="1:14" s="29" customFormat="1" ht="74.7" customHeight="1" x14ac:dyDescent="0.2">
      <c r="A1772" s="40" t="s">
        <v>3976</v>
      </c>
      <c r="B1772" s="41">
        <v>46051</v>
      </c>
      <c r="C1772" s="41" t="s">
        <v>3977</v>
      </c>
      <c r="D1772" s="41" t="s">
        <v>15</v>
      </c>
      <c r="E1772" s="41" t="s">
        <v>16</v>
      </c>
      <c r="F1772" s="41" t="s">
        <v>3978</v>
      </c>
      <c r="G1772" s="41">
        <v>46056</v>
      </c>
      <c r="H1772" s="41">
        <v>46387</v>
      </c>
      <c r="I1772" s="42">
        <v>0</v>
      </c>
      <c r="J1772" s="43">
        <v>87354000</v>
      </c>
      <c r="K1772" s="43">
        <v>0</v>
      </c>
      <c r="L1772" s="44">
        <v>0.21450151057401812</v>
      </c>
      <c r="M1772" s="45" t="s">
        <v>4666</v>
      </c>
      <c r="N1772" s="46" t="s">
        <v>32</v>
      </c>
    </row>
    <row r="1773" spans="1:14" s="29" customFormat="1" ht="74.7" customHeight="1" x14ac:dyDescent="0.2">
      <c r="A1773" s="40" t="s">
        <v>3979</v>
      </c>
      <c r="B1773" s="41">
        <v>46048</v>
      </c>
      <c r="C1773" s="41" t="s">
        <v>3980</v>
      </c>
      <c r="D1773" s="41" t="s">
        <v>15</v>
      </c>
      <c r="E1773" s="41" t="s">
        <v>16</v>
      </c>
      <c r="F1773" s="41" t="s">
        <v>3936</v>
      </c>
      <c r="G1773" s="41">
        <v>46055</v>
      </c>
      <c r="H1773" s="41">
        <v>46387</v>
      </c>
      <c r="I1773" s="42">
        <v>0</v>
      </c>
      <c r="J1773" s="43">
        <v>74268000</v>
      </c>
      <c r="K1773" s="43">
        <v>0</v>
      </c>
      <c r="L1773" s="44">
        <v>0.21686746987951808</v>
      </c>
      <c r="M1773" s="45" t="s">
        <v>3981</v>
      </c>
      <c r="N1773" s="46" t="s">
        <v>32</v>
      </c>
    </row>
    <row r="1774" spans="1:14" s="29" customFormat="1" ht="74.7" customHeight="1" x14ac:dyDescent="0.2">
      <c r="A1774" s="40" t="s">
        <v>3982</v>
      </c>
      <c r="B1774" s="41">
        <v>46050</v>
      </c>
      <c r="C1774" s="41" t="s">
        <v>1030</v>
      </c>
      <c r="D1774" s="41" t="s">
        <v>15</v>
      </c>
      <c r="E1774" s="41" t="s">
        <v>16</v>
      </c>
      <c r="F1774" s="41" t="s">
        <v>3983</v>
      </c>
      <c r="G1774" s="41">
        <v>46055</v>
      </c>
      <c r="H1774" s="41">
        <v>46387</v>
      </c>
      <c r="I1774" s="42">
        <v>0</v>
      </c>
      <c r="J1774" s="43">
        <v>173292000</v>
      </c>
      <c r="K1774" s="43">
        <v>0</v>
      </c>
      <c r="L1774" s="44">
        <v>0.21686746987951808</v>
      </c>
      <c r="M1774" s="45" t="s">
        <v>3984</v>
      </c>
      <c r="N1774" s="46" t="s">
        <v>32</v>
      </c>
    </row>
    <row r="1775" spans="1:14" s="29" customFormat="1" ht="74.7" customHeight="1" x14ac:dyDescent="0.2">
      <c r="A1775" s="40" t="s">
        <v>3985</v>
      </c>
      <c r="B1775" s="41">
        <v>46044</v>
      </c>
      <c r="C1775" s="41" t="s">
        <v>3986</v>
      </c>
      <c r="D1775" s="41" t="s">
        <v>15</v>
      </c>
      <c r="E1775" s="41" t="s">
        <v>16</v>
      </c>
      <c r="F1775" s="41" t="s">
        <v>3987</v>
      </c>
      <c r="G1775" s="41">
        <v>46048</v>
      </c>
      <c r="H1775" s="41">
        <v>46387</v>
      </c>
      <c r="I1775" s="42">
        <v>0</v>
      </c>
      <c r="J1775" s="43">
        <v>97662996</v>
      </c>
      <c r="K1775" s="43">
        <v>0</v>
      </c>
      <c r="L1775" s="44">
        <v>0.23303834808259588</v>
      </c>
      <c r="M1775" s="45" t="s">
        <v>4667</v>
      </c>
      <c r="N1775" s="46" t="s">
        <v>32</v>
      </c>
    </row>
    <row r="1776" spans="1:14" s="29" customFormat="1" ht="74.7" customHeight="1" x14ac:dyDescent="0.2">
      <c r="A1776" s="40" t="s">
        <v>3988</v>
      </c>
      <c r="B1776" s="41">
        <v>46048</v>
      </c>
      <c r="C1776" s="41" t="s">
        <v>3989</v>
      </c>
      <c r="D1776" s="41" t="s">
        <v>15</v>
      </c>
      <c r="E1776" s="41" t="s">
        <v>16</v>
      </c>
      <c r="F1776" s="41" t="s">
        <v>3696</v>
      </c>
      <c r="G1776" s="41">
        <v>46056</v>
      </c>
      <c r="H1776" s="41">
        <v>46175</v>
      </c>
      <c r="I1776" s="42">
        <v>0</v>
      </c>
      <c r="J1776" s="43">
        <v>45038880</v>
      </c>
      <c r="K1776" s="43">
        <v>0</v>
      </c>
      <c r="L1776" s="44">
        <v>0.59663865546218486</v>
      </c>
      <c r="M1776" s="45" t="s">
        <v>4668</v>
      </c>
      <c r="N1776" s="46" t="s">
        <v>32</v>
      </c>
    </row>
    <row r="1777" spans="1:14" s="29" customFormat="1" ht="74.7" customHeight="1" x14ac:dyDescent="0.2">
      <c r="A1777" s="40" t="s">
        <v>3990</v>
      </c>
      <c r="B1777" s="41">
        <v>46044</v>
      </c>
      <c r="C1777" s="41" t="s">
        <v>3991</v>
      </c>
      <c r="D1777" s="41" t="s">
        <v>15</v>
      </c>
      <c r="E1777" s="41" t="s">
        <v>16</v>
      </c>
      <c r="F1777" s="41" t="s">
        <v>3936</v>
      </c>
      <c r="G1777" s="41">
        <v>46048</v>
      </c>
      <c r="H1777" s="41">
        <v>46387</v>
      </c>
      <c r="I1777" s="42">
        <v>0</v>
      </c>
      <c r="J1777" s="43">
        <v>74268000</v>
      </c>
      <c r="K1777" s="43">
        <v>0</v>
      </c>
      <c r="L1777" s="44">
        <v>0.23303834808259588</v>
      </c>
      <c r="M1777" s="45" t="s">
        <v>4669</v>
      </c>
      <c r="N1777" s="46" t="s">
        <v>32</v>
      </c>
    </row>
    <row r="1778" spans="1:14" s="29" customFormat="1" ht="74.7" customHeight="1" x14ac:dyDescent="0.2">
      <c r="A1778" s="40" t="s">
        <v>3992</v>
      </c>
      <c r="B1778" s="41">
        <v>46044</v>
      </c>
      <c r="C1778" s="41" t="s">
        <v>3993</v>
      </c>
      <c r="D1778" s="41" t="s">
        <v>15</v>
      </c>
      <c r="E1778" s="41" t="s">
        <v>16</v>
      </c>
      <c r="F1778" s="41" t="s">
        <v>3994</v>
      </c>
      <c r="G1778" s="41">
        <v>46048</v>
      </c>
      <c r="H1778" s="41">
        <v>46387</v>
      </c>
      <c r="I1778" s="42">
        <v>0</v>
      </c>
      <c r="J1778" s="43">
        <v>91152000</v>
      </c>
      <c r="K1778" s="43">
        <v>0</v>
      </c>
      <c r="L1778" s="44">
        <v>0.23303834808259588</v>
      </c>
      <c r="M1778" s="45" t="s">
        <v>4670</v>
      </c>
      <c r="N1778" s="46" t="s">
        <v>32</v>
      </c>
    </row>
    <row r="1779" spans="1:14" s="29" customFormat="1" ht="74.7" customHeight="1" x14ac:dyDescent="0.2">
      <c r="A1779" s="40" t="s">
        <v>3995</v>
      </c>
      <c r="B1779" s="41">
        <v>46046</v>
      </c>
      <c r="C1779" s="41" t="s">
        <v>3996</v>
      </c>
      <c r="D1779" s="41" t="s">
        <v>15</v>
      </c>
      <c r="E1779" s="41" t="s">
        <v>16</v>
      </c>
      <c r="F1779" s="41" t="s">
        <v>3936</v>
      </c>
      <c r="G1779" s="41">
        <v>46051</v>
      </c>
      <c r="H1779" s="41">
        <v>46387</v>
      </c>
      <c r="I1779" s="42">
        <v>0</v>
      </c>
      <c r="J1779" s="43">
        <v>74268000</v>
      </c>
      <c r="K1779" s="43">
        <v>0</v>
      </c>
      <c r="L1779" s="44">
        <v>0.22619047619047619</v>
      </c>
      <c r="M1779" s="45" t="s">
        <v>4671</v>
      </c>
      <c r="N1779" s="46" t="s">
        <v>32</v>
      </c>
    </row>
    <row r="1780" spans="1:14" s="29" customFormat="1" ht="74.7" customHeight="1" x14ac:dyDescent="0.2">
      <c r="A1780" s="40" t="s">
        <v>3997</v>
      </c>
      <c r="B1780" s="41">
        <v>46050</v>
      </c>
      <c r="C1780" s="41" t="s">
        <v>3998</v>
      </c>
      <c r="D1780" s="41" t="s">
        <v>15</v>
      </c>
      <c r="E1780" s="41" t="s">
        <v>16</v>
      </c>
      <c r="F1780" s="41" t="s">
        <v>3999</v>
      </c>
      <c r="G1780" s="41">
        <v>46056</v>
      </c>
      <c r="H1780" s="41">
        <v>46387</v>
      </c>
      <c r="I1780" s="42">
        <v>0</v>
      </c>
      <c r="J1780" s="43">
        <v>87354000</v>
      </c>
      <c r="K1780" s="43">
        <v>0</v>
      </c>
      <c r="L1780" s="44">
        <v>0.21450151057401812</v>
      </c>
      <c r="M1780" s="45" t="s">
        <v>4672</v>
      </c>
      <c r="N1780" s="46" t="s">
        <v>32</v>
      </c>
    </row>
    <row r="1781" spans="1:14" s="29" customFormat="1" ht="74.7" customHeight="1" x14ac:dyDescent="0.2">
      <c r="A1781" s="40" t="s">
        <v>4000</v>
      </c>
      <c r="B1781" s="41">
        <v>46046</v>
      </c>
      <c r="C1781" s="41" t="s">
        <v>4001</v>
      </c>
      <c r="D1781" s="41" t="s">
        <v>15</v>
      </c>
      <c r="E1781" s="41" t="s">
        <v>16</v>
      </c>
      <c r="F1781" s="41" t="s">
        <v>3936</v>
      </c>
      <c r="G1781" s="41">
        <v>46051</v>
      </c>
      <c r="H1781" s="41">
        <v>46387</v>
      </c>
      <c r="I1781" s="42">
        <v>0</v>
      </c>
      <c r="J1781" s="43">
        <v>74268000</v>
      </c>
      <c r="K1781" s="43">
        <v>0</v>
      </c>
      <c r="L1781" s="44">
        <v>0.22619047619047619</v>
      </c>
      <c r="M1781" s="45" t="s">
        <v>4673</v>
      </c>
      <c r="N1781" s="46" t="s">
        <v>32</v>
      </c>
    </row>
    <row r="1782" spans="1:14" s="29" customFormat="1" ht="74.7" customHeight="1" x14ac:dyDescent="0.2">
      <c r="A1782" s="40" t="s">
        <v>4002</v>
      </c>
      <c r="B1782" s="41">
        <v>46048</v>
      </c>
      <c r="C1782" s="41" t="s">
        <v>4003</v>
      </c>
      <c r="D1782" s="41" t="s">
        <v>15</v>
      </c>
      <c r="E1782" s="41" t="s">
        <v>16</v>
      </c>
      <c r="F1782" s="41" t="s">
        <v>4004</v>
      </c>
      <c r="G1782" s="41">
        <v>46056</v>
      </c>
      <c r="H1782" s="41">
        <v>46387</v>
      </c>
      <c r="I1782" s="42">
        <v>0</v>
      </c>
      <c r="J1782" s="43">
        <v>76217998</v>
      </c>
      <c r="K1782" s="43">
        <v>0</v>
      </c>
      <c r="L1782" s="44">
        <v>0.21450151057401812</v>
      </c>
      <c r="M1782" s="45" t="s">
        <v>4674</v>
      </c>
      <c r="N1782" s="46" t="s">
        <v>32</v>
      </c>
    </row>
    <row r="1783" spans="1:14" s="29" customFormat="1" ht="74.7" customHeight="1" x14ac:dyDescent="0.2">
      <c r="A1783" s="40" t="s">
        <v>4005</v>
      </c>
      <c r="B1783" s="41">
        <v>46046</v>
      </c>
      <c r="C1783" s="41" t="s">
        <v>4006</v>
      </c>
      <c r="D1783" s="41" t="s">
        <v>15</v>
      </c>
      <c r="E1783" s="41" t="s">
        <v>16</v>
      </c>
      <c r="F1783" s="41" t="s">
        <v>3936</v>
      </c>
      <c r="G1783" s="41">
        <v>46051</v>
      </c>
      <c r="H1783" s="41">
        <v>46387</v>
      </c>
      <c r="I1783" s="42">
        <v>0</v>
      </c>
      <c r="J1783" s="43">
        <v>74268000</v>
      </c>
      <c r="K1783" s="43">
        <v>0</v>
      </c>
      <c r="L1783" s="44">
        <v>0.22619047619047619</v>
      </c>
      <c r="M1783" s="45" t="s">
        <v>4675</v>
      </c>
      <c r="N1783" s="46" t="s">
        <v>32</v>
      </c>
    </row>
    <row r="1784" spans="1:14" s="29" customFormat="1" ht="74.7" customHeight="1" x14ac:dyDescent="0.2">
      <c r="A1784" s="40" t="s">
        <v>4007</v>
      </c>
      <c r="B1784" s="41">
        <v>46051</v>
      </c>
      <c r="C1784" s="41" t="s">
        <v>504</v>
      </c>
      <c r="D1784" s="41" t="s">
        <v>15</v>
      </c>
      <c r="E1784" s="41" t="s">
        <v>16</v>
      </c>
      <c r="F1784" s="41" t="s">
        <v>4008</v>
      </c>
      <c r="G1784" s="41">
        <v>46056</v>
      </c>
      <c r="H1784" s="41">
        <v>46420</v>
      </c>
      <c r="I1784" s="42">
        <v>0</v>
      </c>
      <c r="J1784" s="43">
        <v>86652000</v>
      </c>
      <c r="K1784" s="43">
        <v>0</v>
      </c>
      <c r="L1784" s="44">
        <v>0.19505494505494506</v>
      </c>
      <c r="M1784" s="45" t="s">
        <v>4009</v>
      </c>
      <c r="N1784" s="46" t="s">
        <v>32</v>
      </c>
    </row>
    <row r="1785" spans="1:14" s="29" customFormat="1" ht="74.7" customHeight="1" x14ac:dyDescent="0.2">
      <c r="A1785" s="40" t="s">
        <v>4010</v>
      </c>
      <c r="B1785" s="41">
        <v>46050</v>
      </c>
      <c r="C1785" s="41" t="s">
        <v>4011</v>
      </c>
      <c r="D1785" s="41" t="s">
        <v>15</v>
      </c>
      <c r="E1785" s="41" t="s">
        <v>16</v>
      </c>
      <c r="F1785" s="41" t="s">
        <v>4012</v>
      </c>
      <c r="G1785" s="41">
        <v>46055</v>
      </c>
      <c r="H1785" s="41">
        <v>46387</v>
      </c>
      <c r="I1785" s="42">
        <v>0</v>
      </c>
      <c r="J1785" s="43">
        <v>74268000</v>
      </c>
      <c r="K1785" s="43">
        <v>0</v>
      </c>
      <c r="L1785" s="44">
        <v>0.21686746987951808</v>
      </c>
      <c r="M1785" s="45" t="s">
        <v>4013</v>
      </c>
      <c r="N1785" s="46" t="s">
        <v>32</v>
      </c>
    </row>
    <row r="1786" spans="1:14" s="29" customFormat="1" ht="74.7" customHeight="1" x14ac:dyDescent="0.2">
      <c r="A1786" s="40" t="s">
        <v>4014</v>
      </c>
      <c r="B1786" s="41">
        <v>46051</v>
      </c>
      <c r="C1786" s="41" t="s">
        <v>4015</v>
      </c>
      <c r="D1786" s="41" t="s">
        <v>15</v>
      </c>
      <c r="E1786" s="41" t="s">
        <v>16</v>
      </c>
      <c r="F1786" s="41" t="s">
        <v>4016</v>
      </c>
      <c r="G1786" s="41">
        <v>46057</v>
      </c>
      <c r="H1786" s="41">
        <v>46387</v>
      </c>
      <c r="I1786" s="42">
        <v>0</v>
      </c>
      <c r="J1786" s="43">
        <v>85410500</v>
      </c>
      <c r="K1786" s="43">
        <v>0</v>
      </c>
      <c r="L1786" s="44">
        <v>0.21212121212121213</v>
      </c>
      <c r="M1786" s="45" t="s">
        <v>4017</v>
      </c>
      <c r="N1786" s="46" t="s">
        <v>32</v>
      </c>
    </row>
    <row r="1787" spans="1:14" s="29" customFormat="1" ht="74.7" customHeight="1" x14ac:dyDescent="0.2">
      <c r="A1787" s="40" t="s">
        <v>4018</v>
      </c>
      <c r="B1787" s="41">
        <v>46051</v>
      </c>
      <c r="C1787" s="41" t="s">
        <v>4019</v>
      </c>
      <c r="D1787" s="41" t="s">
        <v>15</v>
      </c>
      <c r="E1787" s="41" t="s">
        <v>16</v>
      </c>
      <c r="F1787" s="41" t="s">
        <v>4020</v>
      </c>
      <c r="G1787" s="41">
        <v>46056</v>
      </c>
      <c r="H1787" s="41">
        <v>46387</v>
      </c>
      <c r="I1787" s="42">
        <v>0</v>
      </c>
      <c r="J1787" s="43">
        <v>82218000</v>
      </c>
      <c r="K1787" s="43">
        <v>0</v>
      </c>
      <c r="L1787" s="44">
        <v>0.21450151057401812</v>
      </c>
      <c r="M1787" s="45" t="s">
        <v>4021</v>
      </c>
      <c r="N1787" s="46" t="s">
        <v>32</v>
      </c>
    </row>
    <row r="1788" spans="1:14" s="29" customFormat="1" ht="74.7" customHeight="1" x14ac:dyDescent="0.2">
      <c r="A1788" s="40" t="s">
        <v>4022</v>
      </c>
      <c r="B1788" s="41">
        <v>46049</v>
      </c>
      <c r="C1788" s="41" t="s">
        <v>4023</v>
      </c>
      <c r="D1788" s="41" t="s">
        <v>15</v>
      </c>
      <c r="E1788" s="41" t="s">
        <v>16</v>
      </c>
      <c r="F1788" s="41" t="s">
        <v>4024</v>
      </c>
      <c r="G1788" s="41">
        <v>46052</v>
      </c>
      <c r="H1788" s="41">
        <v>46387</v>
      </c>
      <c r="I1788" s="42">
        <v>0</v>
      </c>
      <c r="J1788" s="43">
        <v>107922996</v>
      </c>
      <c r="K1788" s="43">
        <v>0</v>
      </c>
      <c r="L1788" s="44">
        <v>0.22388059701492538</v>
      </c>
      <c r="M1788" s="45" t="s">
        <v>4676</v>
      </c>
      <c r="N1788" s="46" t="s">
        <v>32</v>
      </c>
    </row>
    <row r="1789" spans="1:14" s="29" customFormat="1" ht="74.7" customHeight="1" x14ac:dyDescent="0.2">
      <c r="A1789" s="40" t="s">
        <v>4025</v>
      </c>
      <c r="B1789" s="41">
        <v>46048</v>
      </c>
      <c r="C1789" s="41" t="s">
        <v>856</v>
      </c>
      <c r="D1789" s="41" t="s">
        <v>15</v>
      </c>
      <c r="E1789" s="41" t="s">
        <v>16</v>
      </c>
      <c r="F1789" s="41" t="s">
        <v>4026</v>
      </c>
      <c r="G1789" s="41">
        <v>46057</v>
      </c>
      <c r="H1789" s="41">
        <v>46387</v>
      </c>
      <c r="I1789" s="42">
        <v>0</v>
      </c>
      <c r="J1789" s="43">
        <v>162156000</v>
      </c>
      <c r="K1789" s="43">
        <v>0</v>
      </c>
      <c r="L1789" s="44">
        <v>0.21212121212121213</v>
      </c>
      <c r="M1789" s="45" t="s">
        <v>4027</v>
      </c>
      <c r="N1789" s="46" t="s">
        <v>32</v>
      </c>
    </row>
    <row r="1790" spans="1:14" s="29" customFormat="1" ht="74.7" customHeight="1" x14ac:dyDescent="0.2">
      <c r="A1790" s="40" t="s">
        <v>4028</v>
      </c>
      <c r="B1790" s="41">
        <v>46051</v>
      </c>
      <c r="C1790" s="41" t="s">
        <v>809</v>
      </c>
      <c r="D1790" s="41" t="s">
        <v>15</v>
      </c>
      <c r="E1790" s="41" t="s">
        <v>16</v>
      </c>
      <c r="F1790" s="41" t="s">
        <v>4029</v>
      </c>
      <c r="G1790" s="41">
        <v>46058</v>
      </c>
      <c r="H1790" s="41">
        <v>46387</v>
      </c>
      <c r="I1790" s="42">
        <v>0</v>
      </c>
      <c r="J1790" s="43">
        <v>45552000</v>
      </c>
      <c r="K1790" s="43">
        <v>0</v>
      </c>
      <c r="L1790" s="44">
        <v>0.20972644376899696</v>
      </c>
      <c r="M1790" s="45" t="s">
        <v>4030</v>
      </c>
      <c r="N1790" s="46" t="s">
        <v>32</v>
      </c>
    </row>
    <row r="1791" spans="1:14" s="29" customFormat="1" ht="74.7" customHeight="1" x14ac:dyDescent="0.2">
      <c r="A1791" s="40" t="s">
        <v>4031</v>
      </c>
      <c r="B1791" s="41">
        <v>46045</v>
      </c>
      <c r="C1791" s="41" t="s">
        <v>4032</v>
      </c>
      <c r="D1791" s="41" t="s">
        <v>15</v>
      </c>
      <c r="E1791" s="41" t="s">
        <v>16</v>
      </c>
      <c r="F1791" s="41" t="s">
        <v>3696</v>
      </c>
      <c r="G1791" s="41">
        <v>46048</v>
      </c>
      <c r="H1791" s="41">
        <v>46381</v>
      </c>
      <c r="I1791" s="42">
        <v>0</v>
      </c>
      <c r="J1791" s="43">
        <v>104081450</v>
      </c>
      <c r="K1791" s="43">
        <v>0</v>
      </c>
      <c r="L1791" s="44">
        <v>0.23723723723723725</v>
      </c>
      <c r="M1791" s="45" t="s">
        <v>4677</v>
      </c>
      <c r="N1791" s="46" t="s">
        <v>32</v>
      </c>
    </row>
    <row r="1792" spans="1:14" s="29" customFormat="1" ht="74.7" customHeight="1" x14ac:dyDescent="0.2">
      <c r="A1792" s="40" t="s">
        <v>4033</v>
      </c>
      <c r="B1792" s="41">
        <v>46046</v>
      </c>
      <c r="C1792" s="41" t="s">
        <v>4034</v>
      </c>
      <c r="D1792" s="41" t="s">
        <v>15</v>
      </c>
      <c r="E1792" s="41" t="s">
        <v>16</v>
      </c>
      <c r="F1792" s="41" t="s">
        <v>4035</v>
      </c>
      <c r="G1792" s="41">
        <v>46054</v>
      </c>
      <c r="H1792" s="41">
        <v>46418</v>
      </c>
      <c r="I1792" s="42">
        <v>0</v>
      </c>
      <c r="J1792" s="43">
        <v>34908000</v>
      </c>
      <c r="K1792" s="43">
        <v>0</v>
      </c>
      <c r="L1792" s="44">
        <v>0.20054945054945056</v>
      </c>
      <c r="M1792" s="45" t="s">
        <v>4036</v>
      </c>
      <c r="N1792" s="46" t="s">
        <v>32</v>
      </c>
    </row>
    <row r="1793" spans="1:14" s="29" customFormat="1" ht="74.7" customHeight="1" x14ac:dyDescent="0.2">
      <c r="A1793" s="40" t="s">
        <v>4037</v>
      </c>
      <c r="B1793" s="41">
        <v>46045</v>
      </c>
      <c r="C1793" s="41" t="s">
        <v>227</v>
      </c>
      <c r="D1793" s="41" t="s">
        <v>15</v>
      </c>
      <c r="E1793" s="41" t="s">
        <v>16</v>
      </c>
      <c r="F1793" s="41" t="s">
        <v>4035</v>
      </c>
      <c r="G1793" s="41">
        <v>46054</v>
      </c>
      <c r="H1793" s="41">
        <v>46418</v>
      </c>
      <c r="I1793" s="42">
        <v>0</v>
      </c>
      <c r="J1793" s="43">
        <v>34908000</v>
      </c>
      <c r="K1793" s="43">
        <v>0</v>
      </c>
      <c r="L1793" s="44">
        <v>0.20054945054945056</v>
      </c>
      <c r="M1793" s="45" t="s">
        <v>4038</v>
      </c>
      <c r="N1793" s="46" t="s">
        <v>32</v>
      </c>
    </row>
    <row r="1794" spans="1:14" s="29" customFormat="1" ht="74.7" customHeight="1" x14ac:dyDescent="0.2">
      <c r="A1794" s="40" t="s">
        <v>4039</v>
      </c>
      <c r="B1794" s="41">
        <v>46051</v>
      </c>
      <c r="C1794" s="41" t="s">
        <v>4040</v>
      </c>
      <c r="D1794" s="41" t="s">
        <v>15</v>
      </c>
      <c r="E1794" s="41" t="s">
        <v>16</v>
      </c>
      <c r="F1794" s="41" t="s">
        <v>4041</v>
      </c>
      <c r="G1794" s="41">
        <v>46056</v>
      </c>
      <c r="H1794" s="41">
        <v>46387</v>
      </c>
      <c r="I1794" s="42">
        <v>0</v>
      </c>
      <c r="J1794" s="43">
        <v>83004000</v>
      </c>
      <c r="K1794" s="43">
        <v>0</v>
      </c>
      <c r="L1794" s="44">
        <v>0.21450151057401812</v>
      </c>
      <c r="M1794" s="45" t="s">
        <v>4678</v>
      </c>
      <c r="N1794" s="46" t="s">
        <v>32</v>
      </c>
    </row>
    <row r="1795" spans="1:14" s="29" customFormat="1" ht="74.7" customHeight="1" x14ac:dyDescent="0.2">
      <c r="A1795" s="40" t="s">
        <v>4042</v>
      </c>
      <c r="B1795" s="41">
        <v>46052</v>
      </c>
      <c r="C1795" s="41" t="s">
        <v>4043</v>
      </c>
      <c r="D1795" s="41" t="s">
        <v>15</v>
      </c>
      <c r="E1795" s="41" t="s">
        <v>16</v>
      </c>
      <c r="F1795" s="41" t="s">
        <v>4044</v>
      </c>
      <c r="G1795" s="41">
        <v>46058</v>
      </c>
      <c r="H1795" s="41">
        <v>46387</v>
      </c>
      <c r="I1795" s="42">
        <v>0</v>
      </c>
      <c r="J1795" s="43">
        <v>72450000</v>
      </c>
      <c r="K1795" s="43">
        <v>0</v>
      </c>
      <c r="L1795" s="44">
        <v>0.20972644376899696</v>
      </c>
      <c r="M1795" s="45" t="s">
        <v>4045</v>
      </c>
      <c r="N1795" s="46" t="s">
        <v>32</v>
      </c>
    </row>
    <row r="1796" spans="1:14" s="29" customFormat="1" ht="74.7" customHeight="1" x14ac:dyDescent="0.2">
      <c r="A1796" s="40" t="s">
        <v>4046</v>
      </c>
      <c r="B1796" s="41">
        <v>46050</v>
      </c>
      <c r="C1796" s="41" t="s">
        <v>4047</v>
      </c>
      <c r="D1796" s="41" t="s">
        <v>15</v>
      </c>
      <c r="E1796" s="41" t="s">
        <v>16</v>
      </c>
      <c r="F1796" s="41" t="s">
        <v>4048</v>
      </c>
      <c r="G1796" s="41">
        <v>46057</v>
      </c>
      <c r="H1796" s="41">
        <v>46387</v>
      </c>
      <c r="I1796" s="42">
        <v>0</v>
      </c>
      <c r="J1796" s="43">
        <v>172002625</v>
      </c>
      <c r="K1796" s="43">
        <v>0</v>
      </c>
      <c r="L1796" s="44">
        <v>0.21212121212121213</v>
      </c>
      <c r="M1796" s="45" t="s">
        <v>4679</v>
      </c>
      <c r="N1796" s="46" t="s">
        <v>32</v>
      </c>
    </row>
    <row r="1797" spans="1:14" s="29" customFormat="1" ht="74.7" customHeight="1" x14ac:dyDescent="0.2">
      <c r="A1797" s="40" t="s">
        <v>4049</v>
      </c>
      <c r="B1797" s="41">
        <v>46048</v>
      </c>
      <c r="C1797" s="41" t="s">
        <v>4050</v>
      </c>
      <c r="D1797" s="41" t="s">
        <v>15</v>
      </c>
      <c r="E1797" s="41" t="s">
        <v>16</v>
      </c>
      <c r="F1797" s="41" t="s">
        <v>3961</v>
      </c>
      <c r="G1797" s="41">
        <v>46057</v>
      </c>
      <c r="H1797" s="41">
        <v>46387</v>
      </c>
      <c r="I1797" s="42">
        <v>0</v>
      </c>
      <c r="J1797" s="43">
        <v>74268000</v>
      </c>
      <c r="K1797" s="43">
        <v>0</v>
      </c>
      <c r="L1797" s="44">
        <v>0.21212121212121213</v>
      </c>
      <c r="M1797" s="45" t="s">
        <v>4051</v>
      </c>
      <c r="N1797" s="46" t="s">
        <v>32</v>
      </c>
    </row>
    <row r="1798" spans="1:14" s="29" customFormat="1" ht="74.7" customHeight="1" x14ac:dyDescent="0.2">
      <c r="A1798" s="40" t="s">
        <v>4052</v>
      </c>
      <c r="B1798" s="41">
        <v>46051</v>
      </c>
      <c r="C1798" s="41" t="s">
        <v>968</v>
      </c>
      <c r="D1798" s="41" t="s">
        <v>15</v>
      </c>
      <c r="E1798" s="41" t="s">
        <v>16</v>
      </c>
      <c r="F1798" s="41" t="s">
        <v>4035</v>
      </c>
      <c r="G1798" s="41">
        <v>46058</v>
      </c>
      <c r="H1798" s="41">
        <v>46422</v>
      </c>
      <c r="I1798" s="42">
        <v>0</v>
      </c>
      <c r="J1798" s="43">
        <v>34908000</v>
      </c>
      <c r="K1798" s="43">
        <v>0</v>
      </c>
      <c r="L1798" s="44">
        <v>0.18956043956043955</v>
      </c>
      <c r="M1798" s="45" t="s">
        <v>4053</v>
      </c>
      <c r="N1798" s="46" t="s">
        <v>32</v>
      </c>
    </row>
    <row r="1799" spans="1:14" s="29" customFormat="1" ht="74.7" customHeight="1" x14ac:dyDescent="0.2">
      <c r="A1799" s="40" t="s">
        <v>4054</v>
      </c>
      <c r="B1799" s="41">
        <v>46051</v>
      </c>
      <c r="C1799" s="41" t="s">
        <v>1441</v>
      </c>
      <c r="D1799" s="41" t="s">
        <v>15</v>
      </c>
      <c r="E1799" s="41" t="s">
        <v>16</v>
      </c>
      <c r="F1799" s="41" t="s">
        <v>4055</v>
      </c>
      <c r="G1799" s="41">
        <v>46056</v>
      </c>
      <c r="H1799" s="41">
        <v>46387</v>
      </c>
      <c r="I1799" s="42">
        <v>0</v>
      </c>
      <c r="J1799" s="43">
        <v>88800000</v>
      </c>
      <c r="K1799" s="43">
        <v>0</v>
      </c>
      <c r="L1799" s="44">
        <v>0.21450151057401812</v>
      </c>
      <c r="M1799" s="45" t="s">
        <v>4056</v>
      </c>
      <c r="N1799" s="46" t="s">
        <v>32</v>
      </c>
    </row>
    <row r="1800" spans="1:14" s="29" customFormat="1" ht="74.7" customHeight="1" x14ac:dyDescent="0.2">
      <c r="A1800" s="40" t="s">
        <v>4057</v>
      </c>
      <c r="B1800" s="41">
        <v>46045</v>
      </c>
      <c r="C1800" s="41" t="s">
        <v>4058</v>
      </c>
      <c r="D1800" s="41" t="s">
        <v>15</v>
      </c>
      <c r="E1800" s="41" t="s">
        <v>16</v>
      </c>
      <c r="F1800" s="41" t="s">
        <v>4059</v>
      </c>
      <c r="G1800" s="41">
        <v>46048</v>
      </c>
      <c r="H1800" s="41">
        <v>46387</v>
      </c>
      <c r="I1800" s="42">
        <v>0</v>
      </c>
      <c r="J1800" s="43">
        <v>74268000</v>
      </c>
      <c r="K1800" s="43">
        <v>0</v>
      </c>
      <c r="L1800" s="44">
        <v>0.23303834808259588</v>
      </c>
      <c r="M1800" s="45" t="s">
        <v>4680</v>
      </c>
      <c r="N1800" s="46" t="s">
        <v>32</v>
      </c>
    </row>
    <row r="1801" spans="1:14" s="29" customFormat="1" ht="74.7" customHeight="1" x14ac:dyDescent="0.2">
      <c r="A1801" s="40" t="s">
        <v>4060</v>
      </c>
      <c r="B1801" s="41">
        <v>46046</v>
      </c>
      <c r="C1801" s="41" t="s">
        <v>4061</v>
      </c>
      <c r="D1801" s="41" t="s">
        <v>15</v>
      </c>
      <c r="E1801" s="41" t="s">
        <v>16</v>
      </c>
      <c r="F1801" s="41" t="s">
        <v>4035</v>
      </c>
      <c r="G1801" s="41">
        <v>46061</v>
      </c>
      <c r="H1801" s="41">
        <v>46425</v>
      </c>
      <c r="I1801" s="42">
        <v>0</v>
      </c>
      <c r="J1801" s="43">
        <v>34908000</v>
      </c>
      <c r="K1801" s="43">
        <v>0</v>
      </c>
      <c r="L1801" s="44">
        <v>0.18131868131868131</v>
      </c>
      <c r="M1801" s="45" t="s">
        <v>4062</v>
      </c>
      <c r="N1801" s="46" t="s">
        <v>32</v>
      </c>
    </row>
    <row r="1802" spans="1:14" s="29" customFormat="1" ht="74.7" customHeight="1" x14ac:dyDescent="0.2">
      <c r="A1802" s="40" t="s">
        <v>4063</v>
      </c>
      <c r="B1802" s="41">
        <v>46048</v>
      </c>
      <c r="C1802" s="41" t="s">
        <v>849</v>
      </c>
      <c r="D1802" s="41" t="s">
        <v>15</v>
      </c>
      <c r="E1802" s="41" t="s">
        <v>16</v>
      </c>
      <c r="F1802" s="41" t="s">
        <v>4064</v>
      </c>
      <c r="G1802" s="41">
        <v>46056</v>
      </c>
      <c r="H1802" s="41">
        <v>46387</v>
      </c>
      <c r="I1802" s="42">
        <v>0</v>
      </c>
      <c r="J1802" s="43">
        <v>45552000</v>
      </c>
      <c r="K1802" s="43">
        <v>0</v>
      </c>
      <c r="L1802" s="44">
        <v>0.21450151057401812</v>
      </c>
      <c r="M1802" s="45" t="s">
        <v>4065</v>
      </c>
      <c r="N1802" s="46" t="s">
        <v>32</v>
      </c>
    </row>
    <row r="1803" spans="1:14" s="29" customFormat="1" ht="74.7" customHeight="1" x14ac:dyDescent="0.2">
      <c r="A1803" s="40" t="s">
        <v>4066</v>
      </c>
      <c r="B1803" s="41">
        <v>46049</v>
      </c>
      <c r="C1803" s="41" t="s">
        <v>4067</v>
      </c>
      <c r="D1803" s="41" t="s">
        <v>15</v>
      </c>
      <c r="E1803" s="41" t="s">
        <v>16</v>
      </c>
      <c r="F1803" s="41" t="s">
        <v>4035</v>
      </c>
      <c r="G1803" s="41">
        <v>46061</v>
      </c>
      <c r="H1803" s="41">
        <v>46425</v>
      </c>
      <c r="I1803" s="42">
        <v>0</v>
      </c>
      <c r="J1803" s="43">
        <v>34908000</v>
      </c>
      <c r="K1803" s="43">
        <v>0</v>
      </c>
      <c r="L1803" s="44">
        <v>0.18131868131868131</v>
      </c>
      <c r="M1803" s="45" t="s">
        <v>4068</v>
      </c>
      <c r="N1803" s="46" t="s">
        <v>32</v>
      </c>
    </row>
    <row r="1804" spans="1:14" s="29" customFormat="1" ht="74.7" customHeight="1" x14ac:dyDescent="0.2">
      <c r="A1804" s="40" t="s">
        <v>4069</v>
      </c>
      <c r="B1804" s="41">
        <v>46044</v>
      </c>
      <c r="C1804" s="41" t="s">
        <v>4070</v>
      </c>
      <c r="D1804" s="41" t="s">
        <v>15</v>
      </c>
      <c r="E1804" s="41" t="s">
        <v>16</v>
      </c>
      <c r="F1804" s="41" t="s">
        <v>4071</v>
      </c>
      <c r="G1804" s="41">
        <v>46048</v>
      </c>
      <c r="H1804" s="41">
        <v>46387</v>
      </c>
      <c r="I1804" s="42">
        <v>0</v>
      </c>
      <c r="J1804" s="43">
        <v>107922996</v>
      </c>
      <c r="K1804" s="43">
        <v>0</v>
      </c>
      <c r="L1804" s="44">
        <v>0.23303834808259588</v>
      </c>
      <c r="M1804" s="45" t="s">
        <v>4681</v>
      </c>
      <c r="N1804" s="46" t="s">
        <v>32</v>
      </c>
    </row>
    <row r="1805" spans="1:14" s="29" customFormat="1" ht="74.7" customHeight="1" x14ac:dyDescent="0.2">
      <c r="A1805" s="40" t="s">
        <v>4072</v>
      </c>
      <c r="B1805" s="41">
        <v>46046</v>
      </c>
      <c r="C1805" s="41" t="s">
        <v>4073</v>
      </c>
      <c r="D1805" s="41" t="s">
        <v>15</v>
      </c>
      <c r="E1805" s="41" t="s">
        <v>16</v>
      </c>
      <c r="F1805" s="41" t="s">
        <v>4074</v>
      </c>
      <c r="G1805" s="41">
        <v>46051</v>
      </c>
      <c r="H1805" s="41">
        <v>46387</v>
      </c>
      <c r="I1805" s="42">
        <v>0</v>
      </c>
      <c r="J1805" s="43">
        <v>107922996</v>
      </c>
      <c r="K1805" s="43">
        <v>0</v>
      </c>
      <c r="L1805" s="44">
        <v>0.22619047619047619</v>
      </c>
      <c r="M1805" s="45" t="s">
        <v>4682</v>
      </c>
      <c r="N1805" s="46" t="s">
        <v>32</v>
      </c>
    </row>
    <row r="1806" spans="1:14" s="29" customFormat="1" ht="74.7" customHeight="1" x14ac:dyDescent="0.2">
      <c r="A1806" s="40" t="s">
        <v>4075</v>
      </c>
      <c r="B1806" s="41">
        <v>46048</v>
      </c>
      <c r="C1806" s="41" t="s">
        <v>4076</v>
      </c>
      <c r="D1806" s="41" t="s">
        <v>15</v>
      </c>
      <c r="E1806" s="41" t="s">
        <v>16</v>
      </c>
      <c r="F1806" s="41" t="s">
        <v>3961</v>
      </c>
      <c r="G1806" s="41">
        <v>46058</v>
      </c>
      <c r="H1806" s="41">
        <v>46387</v>
      </c>
      <c r="I1806" s="42">
        <v>0</v>
      </c>
      <c r="J1806" s="43">
        <v>74268000</v>
      </c>
      <c r="K1806" s="43">
        <v>0</v>
      </c>
      <c r="L1806" s="44">
        <v>0.20972644376899696</v>
      </c>
      <c r="M1806" s="45" t="s">
        <v>4077</v>
      </c>
      <c r="N1806" s="46" t="s">
        <v>32</v>
      </c>
    </row>
    <row r="1807" spans="1:14" s="29" customFormat="1" ht="74.7" customHeight="1" x14ac:dyDescent="0.2">
      <c r="A1807" s="40" t="s">
        <v>4078</v>
      </c>
      <c r="B1807" s="41">
        <v>46049</v>
      </c>
      <c r="C1807" s="41" t="s">
        <v>4079</v>
      </c>
      <c r="D1807" s="41" t="s">
        <v>15</v>
      </c>
      <c r="E1807" s="41" t="s">
        <v>16</v>
      </c>
      <c r="F1807" s="41" t="s">
        <v>4080</v>
      </c>
      <c r="G1807" s="41">
        <v>46052</v>
      </c>
      <c r="H1807" s="41">
        <v>46387</v>
      </c>
      <c r="I1807" s="42">
        <v>0</v>
      </c>
      <c r="J1807" s="43">
        <v>83010468</v>
      </c>
      <c r="K1807" s="43">
        <v>0</v>
      </c>
      <c r="L1807" s="44">
        <v>0.22388059701492538</v>
      </c>
      <c r="M1807" s="45" t="s">
        <v>4081</v>
      </c>
      <c r="N1807" s="46" t="s">
        <v>32</v>
      </c>
    </row>
    <row r="1808" spans="1:14" s="29" customFormat="1" ht="74.7" customHeight="1" x14ac:dyDescent="0.2">
      <c r="A1808" s="40" t="s">
        <v>4082</v>
      </c>
      <c r="B1808" s="41">
        <v>46049</v>
      </c>
      <c r="C1808" s="41" t="s">
        <v>4083</v>
      </c>
      <c r="D1808" s="41" t="s">
        <v>15</v>
      </c>
      <c r="E1808" s="41" t="s">
        <v>16</v>
      </c>
      <c r="F1808" s="41" t="s">
        <v>4035</v>
      </c>
      <c r="G1808" s="41">
        <v>46058</v>
      </c>
      <c r="H1808" s="41">
        <v>46299</v>
      </c>
      <c r="I1808" s="42">
        <v>0</v>
      </c>
      <c r="J1808" s="43">
        <v>23272000</v>
      </c>
      <c r="K1808" s="43">
        <v>0</v>
      </c>
      <c r="L1808" s="44">
        <v>0.2863070539419087</v>
      </c>
      <c r="M1808" s="45" t="s">
        <v>4084</v>
      </c>
      <c r="N1808" s="46" t="s">
        <v>32</v>
      </c>
    </row>
    <row r="1809" spans="1:14" s="29" customFormat="1" ht="74.7" customHeight="1" x14ac:dyDescent="0.2">
      <c r="A1809" s="40" t="s">
        <v>4085</v>
      </c>
      <c r="B1809" s="41">
        <v>46046</v>
      </c>
      <c r="C1809" s="41" t="s">
        <v>4086</v>
      </c>
      <c r="D1809" s="41" t="s">
        <v>15</v>
      </c>
      <c r="E1809" s="41" t="s">
        <v>16</v>
      </c>
      <c r="F1809" s="41" t="s">
        <v>4087</v>
      </c>
      <c r="G1809" s="41">
        <v>46051</v>
      </c>
      <c r="H1809" s="41">
        <v>46387</v>
      </c>
      <c r="I1809" s="42">
        <v>0</v>
      </c>
      <c r="J1809" s="43">
        <v>61890000</v>
      </c>
      <c r="K1809" s="43">
        <v>0</v>
      </c>
      <c r="L1809" s="44">
        <v>0.22619047619047619</v>
      </c>
      <c r="M1809" s="45" t="s">
        <v>4088</v>
      </c>
      <c r="N1809" s="46" t="s">
        <v>32</v>
      </c>
    </row>
    <row r="1810" spans="1:14" s="29" customFormat="1" ht="74.7" customHeight="1" x14ac:dyDescent="0.2">
      <c r="A1810" s="40" t="s">
        <v>4089</v>
      </c>
      <c r="B1810" s="41">
        <v>46049</v>
      </c>
      <c r="C1810" s="41" t="s">
        <v>4090</v>
      </c>
      <c r="D1810" s="41" t="s">
        <v>15</v>
      </c>
      <c r="E1810" s="41" t="s">
        <v>16</v>
      </c>
      <c r="F1810" s="41" t="s">
        <v>4091</v>
      </c>
      <c r="G1810" s="41">
        <v>46055</v>
      </c>
      <c r="H1810" s="41">
        <v>46387</v>
      </c>
      <c r="I1810" s="42">
        <v>0</v>
      </c>
      <c r="J1810" s="43">
        <v>61890000</v>
      </c>
      <c r="K1810" s="43">
        <v>0</v>
      </c>
      <c r="L1810" s="44">
        <v>0.21686746987951808</v>
      </c>
      <c r="M1810" s="45" t="s">
        <v>4092</v>
      </c>
      <c r="N1810" s="46" t="s">
        <v>32</v>
      </c>
    </row>
    <row r="1811" spans="1:14" s="29" customFormat="1" ht="74.7" customHeight="1" x14ac:dyDescent="0.2">
      <c r="A1811" s="40" t="s">
        <v>4093</v>
      </c>
      <c r="B1811" s="41">
        <v>46050</v>
      </c>
      <c r="C1811" s="41" t="s">
        <v>966</v>
      </c>
      <c r="D1811" s="41" t="s">
        <v>15</v>
      </c>
      <c r="E1811" s="41" t="s">
        <v>16</v>
      </c>
      <c r="F1811" s="41" t="s">
        <v>4035</v>
      </c>
      <c r="G1811" s="41">
        <v>46060</v>
      </c>
      <c r="H1811" s="41">
        <v>46424</v>
      </c>
      <c r="I1811" s="42">
        <v>0</v>
      </c>
      <c r="J1811" s="43">
        <v>34908000</v>
      </c>
      <c r="K1811" s="43">
        <v>0</v>
      </c>
      <c r="L1811" s="44">
        <v>0.18406593406593408</v>
      </c>
      <c r="M1811" s="45" t="s">
        <v>4094</v>
      </c>
      <c r="N1811" s="46" t="s">
        <v>32</v>
      </c>
    </row>
    <row r="1812" spans="1:14" s="29" customFormat="1" ht="74.7" customHeight="1" x14ac:dyDescent="0.2">
      <c r="A1812" s="40" t="s">
        <v>4095</v>
      </c>
      <c r="B1812" s="41">
        <v>46051</v>
      </c>
      <c r="C1812" s="41" t="s">
        <v>4096</v>
      </c>
      <c r="D1812" s="41" t="s">
        <v>15</v>
      </c>
      <c r="E1812" s="41" t="s">
        <v>16</v>
      </c>
      <c r="F1812" s="41" t="s">
        <v>4097</v>
      </c>
      <c r="G1812" s="41">
        <v>46056</v>
      </c>
      <c r="H1812" s="41">
        <v>46387</v>
      </c>
      <c r="I1812" s="42">
        <v>0</v>
      </c>
      <c r="J1812" s="43">
        <v>83004000</v>
      </c>
      <c r="K1812" s="43">
        <v>0</v>
      </c>
      <c r="L1812" s="44">
        <v>0.21450151057401812</v>
      </c>
      <c r="M1812" s="45" t="s">
        <v>4098</v>
      </c>
      <c r="N1812" s="46" t="s">
        <v>32</v>
      </c>
    </row>
    <row r="1813" spans="1:14" s="29" customFormat="1" ht="74.7" customHeight="1" x14ac:dyDescent="0.2">
      <c r="A1813" s="40" t="s">
        <v>4099</v>
      </c>
      <c r="B1813" s="41">
        <v>46048</v>
      </c>
      <c r="C1813" s="41" t="s">
        <v>271</v>
      </c>
      <c r="D1813" s="41" t="s">
        <v>15</v>
      </c>
      <c r="E1813" s="41" t="s">
        <v>16</v>
      </c>
      <c r="F1813" s="41" t="s">
        <v>4100</v>
      </c>
      <c r="G1813" s="41">
        <v>46055</v>
      </c>
      <c r="H1813" s="41">
        <v>46387</v>
      </c>
      <c r="I1813" s="42">
        <v>0</v>
      </c>
      <c r="J1813" s="43">
        <v>92832000</v>
      </c>
      <c r="K1813" s="43">
        <v>0</v>
      </c>
      <c r="L1813" s="44">
        <v>0.21686746987951808</v>
      </c>
      <c r="M1813" s="45" t="s">
        <v>4101</v>
      </c>
      <c r="N1813" s="46" t="s">
        <v>32</v>
      </c>
    </row>
    <row r="1814" spans="1:14" s="29" customFormat="1" ht="74.7" customHeight="1" x14ac:dyDescent="0.2">
      <c r="A1814" s="40" t="s">
        <v>4102</v>
      </c>
      <c r="B1814" s="41">
        <v>46048</v>
      </c>
      <c r="C1814" s="41" t="s">
        <v>834</v>
      </c>
      <c r="D1814" s="41" t="s">
        <v>15</v>
      </c>
      <c r="E1814" s="41" t="s">
        <v>16</v>
      </c>
      <c r="F1814" s="41" t="s">
        <v>4035</v>
      </c>
      <c r="G1814" s="41">
        <v>46058</v>
      </c>
      <c r="H1814" s="41">
        <v>46422</v>
      </c>
      <c r="I1814" s="42">
        <v>0</v>
      </c>
      <c r="J1814" s="43">
        <v>34908000</v>
      </c>
      <c r="K1814" s="43">
        <v>0</v>
      </c>
      <c r="L1814" s="44">
        <v>0.18956043956043955</v>
      </c>
      <c r="M1814" s="45" t="s">
        <v>4103</v>
      </c>
      <c r="N1814" s="46" t="s">
        <v>32</v>
      </c>
    </row>
    <row r="1815" spans="1:14" s="29" customFormat="1" ht="74.7" customHeight="1" x14ac:dyDescent="0.2">
      <c r="A1815" s="40" t="s">
        <v>4104</v>
      </c>
      <c r="B1815" s="41">
        <v>46049</v>
      </c>
      <c r="C1815" s="41" t="s">
        <v>4105</v>
      </c>
      <c r="D1815" s="41" t="s">
        <v>15</v>
      </c>
      <c r="E1815" s="41" t="s">
        <v>16</v>
      </c>
      <c r="F1815" s="41" t="s">
        <v>4106</v>
      </c>
      <c r="G1815" s="41">
        <v>46055</v>
      </c>
      <c r="H1815" s="41">
        <v>46419</v>
      </c>
      <c r="I1815" s="42">
        <v>0</v>
      </c>
      <c r="J1815" s="43">
        <v>111396000</v>
      </c>
      <c r="K1815" s="43">
        <v>0</v>
      </c>
      <c r="L1815" s="44">
        <v>0.19780219780219779</v>
      </c>
      <c r="M1815" s="45" t="s">
        <v>4683</v>
      </c>
      <c r="N1815" s="46" t="s">
        <v>32</v>
      </c>
    </row>
    <row r="1816" spans="1:14" s="29" customFormat="1" ht="74.7" customHeight="1" x14ac:dyDescent="0.2">
      <c r="A1816" s="40" t="s">
        <v>4108</v>
      </c>
      <c r="B1816" s="41">
        <v>46051</v>
      </c>
      <c r="C1816" s="41" t="s">
        <v>4109</v>
      </c>
      <c r="D1816" s="41" t="s">
        <v>15</v>
      </c>
      <c r="E1816" s="41" t="s">
        <v>16</v>
      </c>
      <c r="F1816" s="41" t="s">
        <v>4035</v>
      </c>
      <c r="G1816" s="41">
        <v>46058</v>
      </c>
      <c r="H1816" s="41">
        <v>46422</v>
      </c>
      <c r="I1816" s="42">
        <v>0</v>
      </c>
      <c r="J1816" s="43">
        <v>34908000</v>
      </c>
      <c r="K1816" s="43">
        <v>0</v>
      </c>
      <c r="L1816" s="44">
        <v>0.18956043956043955</v>
      </c>
      <c r="M1816" s="45" t="s">
        <v>4107</v>
      </c>
      <c r="N1816" s="46" t="s">
        <v>32</v>
      </c>
    </row>
    <row r="1817" spans="1:14" s="29" customFormat="1" ht="74.7" customHeight="1" x14ac:dyDescent="0.2">
      <c r="A1817" s="40" t="s">
        <v>4110</v>
      </c>
      <c r="B1817" s="41">
        <v>46044</v>
      </c>
      <c r="C1817" s="41" t="s">
        <v>4111</v>
      </c>
      <c r="D1817" s="41" t="s">
        <v>15</v>
      </c>
      <c r="E1817" s="41" t="s">
        <v>16</v>
      </c>
      <c r="F1817" s="41" t="s">
        <v>4055</v>
      </c>
      <c r="G1817" s="41">
        <v>46048</v>
      </c>
      <c r="H1817" s="41">
        <v>46387</v>
      </c>
      <c r="I1817" s="42">
        <v>0</v>
      </c>
      <c r="J1817" s="43">
        <v>88800000</v>
      </c>
      <c r="K1817" s="43">
        <v>0</v>
      </c>
      <c r="L1817" s="44">
        <v>0.23303834808259588</v>
      </c>
      <c r="M1817" s="45" t="s">
        <v>4112</v>
      </c>
      <c r="N1817" s="46" t="s">
        <v>32</v>
      </c>
    </row>
    <row r="1818" spans="1:14" s="29" customFormat="1" ht="74.7" customHeight="1" x14ac:dyDescent="0.2">
      <c r="A1818" s="40" t="s">
        <v>4113</v>
      </c>
      <c r="B1818" s="41">
        <v>46048</v>
      </c>
      <c r="C1818" s="41" t="s">
        <v>959</v>
      </c>
      <c r="D1818" s="41" t="s">
        <v>15</v>
      </c>
      <c r="E1818" s="41" t="s">
        <v>16</v>
      </c>
      <c r="F1818" s="41" t="s">
        <v>4035</v>
      </c>
      <c r="G1818" s="41">
        <v>46068</v>
      </c>
      <c r="H1818" s="41">
        <v>46432</v>
      </c>
      <c r="I1818" s="42">
        <v>0</v>
      </c>
      <c r="J1818" s="43">
        <v>34908000</v>
      </c>
      <c r="K1818" s="43">
        <v>0</v>
      </c>
      <c r="L1818" s="44">
        <v>0.16208791208791209</v>
      </c>
      <c r="M1818" s="45" t="s">
        <v>4114</v>
      </c>
      <c r="N1818" s="46" t="s">
        <v>32</v>
      </c>
    </row>
    <row r="1819" spans="1:14" s="29" customFormat="1" ht="74.7" customHeight="1" x14ac:dyDescent="0.2">
      <c r="A1819" s="40" t="s">
        <v>4115</v>
      </c>
      <c r="B1819" s="41">
        <v>46050</v>
      </c>
      <c r="C1819" s="41" t="s">
        <v>4116</v>
      </c>
      <c r="D1819" s="41" t="s">
        <v>15</v>
      </c>
      <c r="E1819" s="41" t="s">
        <v>16</v>
      </c>
      <c r="F1819" s="41" t="s">
        <v>4055</v>
      </c>
      <c r="G1819" s="41">
        <v>46055</v>
      </c>
      <c r="H1819" s="41">
        <v>46387</v>
      </c>
      <c r="I1819" s="42">
        <v>0</v>
      </c>
      <c r="J1819" s="43">
        <v>88800000</v>
      </c>
      <c r="K1819" s="43">
        <v>0</v>
      </c>
      <c r="L1819" s="44">
        <v>0.21686746987951808</v>
      </c>
      <c r="M1819" s="45" t="s">
        <v>4117</v>
      </c>
      <c r="N1819" s="46" t="s">
        <v>32</v>
      </c>
    </row>
    <row r="1820" spans="1:14" s="29" customFormat="1" ht="74.7" customHeight="1" x14ac:dyDescent="0.2">
      <c r="A1820" s="40" t="s">
        <v>4118</v>
      </c>
      <c r="B1820" s="41">
        <v>46046</v>
      </c>
      <c r="C1820" s="41" t="s">
        <v>4119</v>
      </c>
      <c r="D1820" s="41" t="s">
        <v>15</v>
      </c>
      <c r="E1820" s="41" t="s">
        <v>16</v>
      </c>
      <c r="F1820" s="41" t="s">
        <v>4120</v>
      </c>
      <c r="G1820" s="41">
        <v>46051</v>
      </c>
      <c r="H1820" s="41">
        <v>46387</v>
      </c>
      <c r="I1820" s="42">
        <v>0</v>
      </c>
      <c r="J1820" s="43">
        <v>96548400</v>
      </c>
      <c r="K1820" s="43">
        <v>0</v>
      </c>
      <c r="L1820" s="44">
        <v>0.22619047619047619</v>
      </c>
      <c r="M1820" s="45" t="s">
        <v>4121</v>
      </c>
      <c r="N1820" s="46" t="s">
        <v>32</v>
      </c>
    </row>
    <row r="1821" spans="1:14" s="29" customFormat="1" ht="74.7" customHeight="1" x14ac:dyDescent="0.2">
      <c r="A1821" s="40" t="s">
        <v>4122</v>
      </c>
      <c r="B1821" s="41">
        <v>46051</v>
      </c>
      <c r="C1821" s="41" t="s">
        <v>4123</v>
      </c>
      <c r="D1821" s="41" t="s">
        <v>15</v>
      </c>
      <c r="E1821" s="41" t="s">
        <v>16</v>
      </c>
      <c r="F1821" s="41" t="s">
        <v>4055</v>
      </c>
      <c r="G1821" s="41">
        <v>46057</v>
      </c>
      <c r="H1821" s="41">
        <v>46387</v>
      </c>
      <c r="I1821" s="42">
        <v>0</v>
      </c>
      <c r="J1821" s="43">
        <v>88800000</v>
      </c>
      <c r="K1821" s="43">
        <v>0</v>
      </c>
      <c r="L1821" s="44">
        <v>0.21212121212121213</v>
      </c>
      <c r="M1821" s="45" t="s">
        <v>4124</v>
      </c>
      <c r="N1821" s="46" t="s">
        <v>32</v>
      </c>
    </row>
    <row r="1822" spans="1:14" s="29" customFormat="1" ht="74.7" customHeight="1" x14ac:dyDescent="0.2">
      <c r="A1822" s="40" t="s">
        <v>4125</v>
      </c>
      <c r="B1822" s="41">
        <v>46046</v>
      </c>
      <c r="C1822" s="41" t="s">
        <v>4126</v>
      </c>
      <c r="D1822" s="41" t="s">
        <v>15</v>
      </c>
      <c r="E1822" s="41" t="s">
        <v>16</v>
      </c>
      <c r="F1822" s="41" t="s">
        <v>3752</v>
      </c>
      <c r="G1822" s="41">
        <v>46051</v>
      </c>
      <c r="H1822" s="41">
        <v>46384</v>
      </c>
      <c r="I1822" s="42">
        <v>0</v>
      </c>
      <c r="J1822" s="43">
        <v>65809700</v>
      </c>
      <c r="K1822" s="43">
        <v>0</v>
      </c>
      <c r="L1822" s="44">
        <v>0.22822822822822822</v>
      </c>
      <c r="M1822" s="45" t="s">
        <v>4684</v>
      </c>
      <c r="N1822" s="46" t="s">
        <v>32</v>
      </c>
    </row>
    <row r="1823" spans="1:14" s="29" customFormat="1" ht="74.7" customHeight="1" x14ac:dyDescent="0.2">
      <c r="A1823" s="40" t="s">
        <v>4127</v>
      </c>
      <c r="B1823" s="41">
        <v>46051</v>
      </c>
      <c r="C1823" s="41" t="s">
        <v>4128</v>
      </c>
      <c r="D1823" s="41" t="s">
        <v>15</v>
      </c>
      <c r="E1823" s="41" t="s">
        <v>16</v>
      </c>
      <c r="F1823" s="41" t="s">
        <v>4129</v>
      </c>
      <c r="G1823" s="41">
        <v>46056</v>
      </c>
      <c r="H1823" s="41">
        <v>46387</v>
      </c>
      <c r="I1823" s="42">
        <v>0</v>
      </c>
      <c r="J1823" s="43">
        <v>107922996</v>
      </c>
      <c r="K1823" s="43">
        <v>0</v>
      </c>
      <c r="L1823" s="44">
        <v>0.21450151057401812</v>
      </c>
      <c r="M1823" s="45" t="s">
        <v>4130</v>
      </c>
      <c r="N1823" s="46" t="s">
        <v>32</v>
      </c>
    </row>
    <row r="1824" spans="1:14" s="29" customFormat="1" ht="74.7" customHeight="1" x14ac:dyDescent="0.2">
      <c r="A1824" s="40" t="s">
        <v>4131</v>
      </c>
      <c r="B1824" s="41">
        <v>46048</v>
      </c>
      <c r="C1824" s="41" t="s">
        <v>4132</v>
      </c>
      <c r="D1824" s="41" t="s">
        <v>15</v>
      </c>
      <c r="E1824" s="41" t="s">
        <v>16</v>
      </c>
      <c r="F1824" s="41" t="s">
        <v>4133</v>
      </c>
      <c r="G1824" s="41">
        <v>46059</v>
      </c>
      <c r="H1824" s="41">
        <v>46387</v>
      </c>
      <c r="I1824" s="42">
        <v>0</v>
      </c>
      <c r="J1824" s="43">
        <v>100829125</v>
      </c>
      <c r="K1824" s="43">
        <v>0</v>
      </c>
      <c r="L1824" s="44">
        <v>0.2073170731707317</v>
      </c>
      <c r="M1824" s="45" t="s">
        <v>4134</v>
      </c>
      <c r="N1824" s="46" t="s">
        <v>32</v>
      </c>
    </row>
    <row r="1825" spans="1:14" s="29" customFormat="1" ht="74.7" customHeight="1" x14ac:dyDescent="0.2">
      <c r="A1825" s="40" t="s">
        <v>4135</v>
      </c>
      <c r="B1825" s="41">
        <v>46046</v>
      </c>
      <c r="C1825" s="41" t="s">
        <v>4136</v>
      </c>
      <c r="D1825" s="41" t="s">
        <v>15</v>
      </c>
      <c r="E1825" s="41" t="s">
        <v>16</v>
      </c>
      <c r="F1825" s="41" t="s">
        <v>4137</v>
      </c>
      <c r="G1825" s="41">
        <v>46051</v>
      </c>
      <c r="H1825" s="41">
        <v>46387</v>
      </c>
      <c r="I1825" s="42">
        <v>0</v>
      </c>
      <c r="J1825" s="43">
        <v>74268000</v>
      </c>
      <c r="K1825" s="43">
        <v>0</v>
      </c>
      <c r="L1825" s="44">
        <v>0.22619047619047619</v>
      </c>
      <c r="M1825" s="45" t="s">
        <v>4138</v>
      </c>
      <c r="N1825" s="46" t="s">
        <v>32</v>
      </c>
    </row>
    <row r="1826" spans="1:14" s="29" customFormat="1" ht="74.7" customHeight="1" x14ac:dyDescent="0.2">
      <c r="A1826" s="40" t="s">
        <v>4139</v>
      </c>
      <c r="B1826" s="41">
        <v>46048</v>
      </c>
      <c r="C1826" s="41" t="s">
        <v>4140</v>
      </c>
      <c r="D1826" s="41" t="s">
        <v>15</v>
      </c>
      <c r="E1826" s="41" t="s">
        <v>16</v>
      </c>
      <c r="F1826" s="41" t="s">
        <v>4141</v>
      </c>
      <c r="G1826" s="41">
        <v>46052</v>
      </c>
      <c r="H1826" s="41">
        <v>46387</v>
      </c>
      <c r="I1826" s="42">
        <v>0</v>
      </c>
      <c r="J1826" s="43">
        <v>49427000</v>
      </c>
      <c r="K1826" s="43">
        <v>0</v>
      </c>
      <c r="L1826" s="44">
        <v>0.22388059701492538</v>
      </c>
      <c r="M1826" s="45" t="s">
        <v>4142</v>
      </c>
      <c r="N1826" s="46" t="s">
        <v>32</v>
      </c>
    </row>
    <row r="1827" spans="1:14" s="29" customFormat="1" ht="74.7" customHeight="1" x14ac:dyDescent="0.2">
      <c r="A1827" s="40" t="s">
        <v>4143</v>
      </c>
      <c r="B1827" s="41">
        <v>46048</v>
      </c>
      <c r="C1827" s="41" t="s">
        <v>853</v>
      </c>
      <c r="D1827" s="41" t="s">
        <v>15</v>
      </c>
      <c r="E1827" s="41" t="s">
        <v>16</v>
      </c>
      <c r="F1827" s="41" t="s">
        <v>4035</v>
      </c>
      <c r="G1827" s="41">
        <v>46061</v>
      </c>
      <c r="H1827" s="41">
        <v>46425</v>
      </c>
      <c r="I1827" s="42">
        <v>0</v>
      </c>
      <c r="J1827" s="43">
        <v>34908000</v>
      </c>
      <c r="K1827" s="43">
        <v>0</v>
      </c>
      <c r="L1827" s="44">
        <v>0.18131868131868131</v>
      </c>
      <c r="M1827" s="45" t="s">
        <v>4144</v>
      </c>
      <c r="N1827" s="46" t="s">
        <v>32</v>
      </c>
    </row>
    <row r="1828" spans="1:14" s="29" customFormat="1" ht="74.7" customHeight="1" x14ac:dyDescent="0.2">
      <c r="A1828" s="40" t="s">
        <v>4145</v>
      </c>
      <c r="B1828" s="41">
        <v>46048</v>
      </c>
      <c r="C1828" s="41" t="s">
        <v>4146</v>
      </c>
      <c r="D1828" s="41" t="s">
        <v>15</v>
      </c>
      <c r="E1828" s="41" t="s">
        <v>16</v>
      </c>
      <c r="F1828" s="41" t="s">
        <v>4147</v>
      </c>
      <c r="G1828" s="41">
        <v>46052</v>
      </c>
      <c r="H1828" s="41">
        <v>46387</v>
      </c>
      <c r="I1828" s="42">
        <v>0</v>
      </c>
      <c r="J1828" s="43">
        <v>123780000</v>
      </c>
      <c r="K1828" s="43">
        <v>0</v>
      </c>
      <c r="L1828" s="44">
        <v>0.22388059701492538</v>
      </c>
      <c r="M1828" s="45" t="s">
        <v>4148</v>
      </c>
      <c r="N1828" s="46" t="s">
        <v>32</v>
      </c>
    </row>
    <row r="1829" spans="1:14" s="29" customFormat="1" ht="74.7" customHeight="1" x14ac:dyDescent="0.2">
      <c r="A1829" s="40" t="s">
        <v>4149</v>
      </c>
      <c r="B1829" s="41">
        <v>46048</v>
      </c>
      <c r="C1829" s="41" t="s">
        <v>341</v>
      </c>
      <c r="D1829" s="41" t="s">
        <v>15</v>
      </c>
      <c r="E1829" s="41" t="s">
        <v>16</v>
      </c>
      <c r="F1829" s="41" t="s">
        <v>4150</v>
      </c>
      <c r="G1829" s="41">
        <v>46055</v>
      </c>
      <c r="H1829" s="41">
        <v>46387</v>
      </c>
      <c r="I1829" s="42">
        <v>0</v>
      </c>
      <c r="J1829" s="43">
        <v>74268000</v>
      </c>
      <c r="K1829" s="43">
        <v>0</v>
      </c>
      <c r="L1829" s="44">
        <v>0.21686746987951808</v>
      </c>
      <c r="M1829" s="45" t="s">
        <v>4151</v>
      </c>
      <c r="N1829" s="46" t="s">
        <v>32</v>
      </c>
    </row>
    <row r="1830" spans="1:14" s="29" customFormat="1" ht="74.7" customHeight="1" x14ac:dyDescent="0.2">
      <c r="A1830" s="40" t="s">
        <v>4152</v>
      </c>
      <c r="B1830" s="41">
        <v>46046</v>
      </c>
      <c r="C1830" s="41" t="s">
        <v>4153</v>
      </c>
      <c r="D1830" s="41" t="s">
        <v>15</v>
      </c>
      <c r="E1830" s="41" t="s">
        <v>16</v>
      </c>
      <c r="F1830" s="41" t="s">
        <v>4035</v>
      </c>
      <c r="G1830" s="41">
        <v>46057</v>
      </c>
      <c r="H1830" s="41">
        <v>46421</v>
      </c>
      <c r="I1830" s="42">
        <v>0</v>
      </c>
      <c r="J1830" s="43">
        <v>34908000</v>
      </c>
      <c r="K1830" s="43">
        <v>0</v>
      </c>
      <c r="L1830" s="44">
        <v>0.19230769230769232</v>
      </c>
      <c r="M1830" s="45" t="s">
        <v>4154</v>
      </c>
      <c r="N1830" s="46" t="s">
        <v>32</v>
      </c>
    </row>
    <row r="1831" spans="1:14" s="29" customFormat="1" ht="74.7" customHeight="1" x14ac:dyDescent="0.2">
      <c r="A1831" s="40" t="s">
        <v>4155</v>
      </c>
      <c r="B1831" s="41">
        <v>46048</v>
      </c>
      <c r="C1831" s="41" t="s">
        <v>4156</v>
      </c>
      <c r="D1831" s="41" t="s">
        <v>15</v>
      </c>
      <c r="E1831" s="41" t="s">
        <v>16</v>
      </c>
      <c r="F1831" s="41" t="s">
        <v>4035</v>
      </c>
      <c r="G1831" s="41">
        <v>46058</v>
      </c>
      <c r="H1831" s="41">
        <v>46422</v>
      </c>
      <c r="I1831" s="42">
        <v>0</v>
      </c>
      <c r="J1831" s="43">
        <v>34908000</v>
      </c>
      <c r="K1831" s="43">
        <v>0</v>
      </c>
      <c r="L1831" s="44">
        <v>0.18956043956043955</v>
      </c>
      <c r="M1831" s="45" t="s">
        <v>4157</v>
      </c>
      <c r="N1831" s="46" t="s">
        <v>32</v>
      </c>
    </row>
    <row r="1832" spans="1:14" s="29" customFormat="1" ht="74.7" customHeight="1" x14ac:dyDescent="0.2">
      <c r="A1832" s="40" t="s">
        <v>4158</v>
      </c>
      <c r="B1832" s="41">
        <v>46048</v>
      </c>
      <c r="C1832" s="41" t="s">
        <v>854</v>
      </c>
      <c r="D1832" s="41" t="s">
        <v>15</v>
      </c>
      <c r="E1832" s="41" t="s">
        <v>16</v>
      </c>
      <c r="F1832" s="41" t="s">
        <v>4035</v>
      </c>
      <c r="G1832" s="41">
        <v>46056</v>
      </c>
      <c r="H1832" s="41">
        <v>46422</v>
      </c>
      <c r="I1832" s="42">
        <v>0</v>
      </c>
      <c r="J1832" s="43">
        <v>34908000</v>
      </c>
      <c r="K1832" s="43">
        <v>0</v>
      </c>
      <c r="L1832" s="44">
        <v>0.19398907103825136</v>
      </c>
      <c r="M1832" s="45" t="s">
        <v>4159</v>
      </c>
      <c r="N1832" s="46" t="s">
        <v>32</v>
      </c>
    </row>
    <row r="1833" spans="1:14" s="29" customFormat="1" ht="74.7" customHeight="1" x14ac:dyDescent="0.2">
      <c r="A1833" s="40" t="s">
        <v>4160</v>
      </c>
      <c r="B1833" s="41">
        <v>46049</v>
      </c>
      <c r="C1833" s="41" t="s">
        <v>4161</v>
      </c>
      <c r="D1833" s="41" t="s">
        <v>15</v>
      </c>
      <c r="E1833" s="41" t="s">
        <v>16</v>
      </c>
      <c r="F1833" s="41" t="s">
        <v>4162</v>
      </c>
      <c r="G1833" s="41">
        <v>46055</v>
      </c>
      <c r="H1833" s="41">
        <v>46387</v>
      </c>
      <c r="I1833" s="42">
        <v>0</v>
      </c>
      <c r="J1833" s="43">
        <v>74268000</v>
      </c>
      <c r="K1833" s="43">
        <v>0</v>
      </c>
      <c r="L1833" s="44">
        <v>0.21686746987951808</v>
      </c>
      <c r="M1833" s="45" t="s">
        <v>4163</v>
      </c>
      <c r="N1833" s="46" t="s">
        <v>32</v>
      </c>
    </row>
    <row r="1834" spans="1:14" s="29" customFormat="1" ht="74.7" customHeight="1" x14ac:dyDescent="0.2">
      <c r="A1834" s="40" t="s">
        <v>4164</v>
      </c>
      <c r="B1834" s="41">
        <v>46050</v>
      </c>
      <c r="C1834" s="41" t="s">
        <v>4165</v>
      </c>
      <c r="D1834" s="41" t="s">
        <v>15</v>
      </c>
      <c r="E1834" s="41" t="s">
        <v>16</v>
      </c>
      <c r="F1834" s="41" t="s">
        <v>4035</v>
      </c>
      <c r="G1834" s="41">
        <v>46057</v>
      </c>
      <c r="H1834" s="41">
        <v>46298</v>
      </c>
      <c r="I1834" s="42">
        <v>0</v>
      </c>
      <c r="J1834" s="43">
        <v>23272000</v>
      </c>
      <c r="K1834" s="43">
        <v>0</v>
      </c>
      <c r="L1834" s="44">
        <v>0.29045643153526973</v>
      </c>
      <c r="M1834" s="45" t="s">
        <v>4166</v>
      </c>
      <c r="N1834" s="46" t="s">
        <v>32</v>
      </c>
    </row>
    <row r="1835" spans="1:14" s="29" customFormat="1" ht="74.7" customHeight="1" x14ac:dyDescent="0.2">
      <c r="A1835" s="40" t="s">
        <v>4167</v>
      </c>
      <c r="B1835" s="41">
        <v>46051</v>
      </c>
      <c r="C1835" s="41" t="s">
        <v>948</v>
      </c>
      <c r="D1835" s="41" t="s">
        <v>15</v>
      </c>
      <c r="E1835" s="41" t="s">
        <v>16</v>
      </c>
      <c r="F1835" s="41" t="s">
        <v>4035</v>
      </c>
      <c r="G1835" s="41">
        <v>46060</v>
      </c>
      <c r="H1835" s="41">
        <v>46424</v>
      </c>
      <c r="I1835" s="42">
        <v>0</v>
      </c>
      <c r="J1835" s="43">
        <v>34908000</v>
      </c>
      <c r="K1835" s="43">
        <v>0</v>
      </c>
      <c r="L1835" s="44">
        <v>0.18406593406593408</v>
      </c>
      <c r="M1835" s="45" t="s">
        <v>4168</v>
      </c>
      <c r="N1835" s="46" t="s">
        <v>32</v>
      </c>
    </row>
    <row r="1836" spans="1:14" s="29" customFormat="1" ht="74.7" customHeight="1" x14ac:dyDescent="0.2">
      <c r="A1836" s="40" t="s">
        <v>4169</v>
      </c>
      <c r="B1836" s="41">
        <v>46049</v>
      </c>
      <c r="C1836" s="41" t="s">
        <v>4170</v>
      </c>
      <c r="D1836" s="41" t="s">
        <v>15</v>
      </c>
      <c r="E1836" s="41" t="s">
        <v>16</v>
      </c>
      <c r="F1836" s="41" t="s">
        <v>4035</v>
      </c>
      <c r="G1836" s="41">
        <v>46057</v>
      </c>
      <c r="H1836" s="41">
        <v>46298</v>
      </c>
      <c r="I1836" s="42">
        <v>0</v>
      </c>
      <c r="J1836" s="43">
        <v>23272000</v>
      </c>
      <c r="K1836" s="43">
        <v>0</v>
      </c>
      <c r="L1836" s="44">
        <v>0.29045643153526973</v>
      </c>
      <c r="M1836" s="45" t="s">
        <v>4171</v>
      </c>
      <c r="N1836" s="46" t="s">
        <v>32</v>
      </c>
    </row>
    <row r="1837" spans="1:14" s="29" customFormat="1" ht="74.7" customHeight="1" x14ac:dyDescent="0.2">
      <c r="A1837" s="40" t="s">
        <v>4172</v>
      </c>
      <c r="B1837" s="41">
        <v>46048</v>
      </c>
      <c r="C1837" s="41" t="s">
        <v>4173</v>
      </c>
      <c r="D1837" s="41" t="s">
        <v>15</v>
      </c>
      <c r="E1837" s="41" t="s">
        <v>16</v>
      </c>
      <c r="F1837" s="41" t="s">
        <v>4174</v>
      </c>
      <c r="G1837" s="41">
        <v>46055</v>
      </c>
      <c r="H1837" s="41">
        <v>46387</v>
      </c>
      <c r="I1837" s="42">
        <v>0</v>
      </c>
      <c r="J1837" s="43">
        <v>74268000</v>
      </c>
      <c r="K1837" s="43">
        <v>0</v>
      </c>
      <c r="L1837" s="44">
        <v>0.21686746987951808</v>
      </c>
      <c r="M1837" s="45" t="s">
        <v>4175</v>
      </c>
      <c r="N1837" s="46" t="s">
        <v>32</v>
      </c>
    </row>
    <row r="1838" spans="1:14" s="29" customFormat="1" ht="74.7" customHeight="1" x14ac:dyDescent="0.2">
      <c r="A1838" s="40" t="s">
        <v>4176</v>
      </c>
      <c r="B1838" s="41">
        <v>46050</v>
      </c>
      <c r="C1838" s="41" t="s">
        <v>4177</v>
      </c>
      <c r="D1838" s="41" t="s">
        <v>15</v>
      </c>
      <c r="E1838" s="41" t="s">
        <v>16</v>
      </c>
      <c r="F1838" s="41" t="s">
        <v>4035</v>
      </c>
      <c r="G1838" s="41">
        <v>46056</v>
      </c>
      <c r="H1838" s="41">
        <v>46297</v>
      </c>
      <c r="I1838" s="42">
        <v>0</v>
      </c>
      <c r="J1838" s="43">
        <v>23272000</v>
      </c>
      <c r="K1838" s="43">
        <v>0</v>
      </c>
      <c r="L1838" s="44">
        <v>0.29460580912863071</v>
      </c>
      <c r="M1838" s="45" t="s">
        <v>4178</v>
      </c>
      <c r="N1838" s="46" t="s">
        <v>32</v>
      </c>
    </row>
    <row r="1839" spans="1:14" s="29" customFormat="1" ht="74.7" customHeight="1" x14ac:dyDescent="0.2">
      <c r="A1839" s="40" t="s">
        <v>4179</v>
      </c>
      <c r="B1839" s="41">
        <v>46049</v>
      </c>
      <c r="C1839" s="41" t="s">
        <v>4180</v>
      </c>
      <c r="D1839" s="41" t="s">
        <v>15</v>
      </c>
      <c r="E1839" s="41" t="s">
        <v>16</v>
      </c>
      <c r="F1839" s="41" t="s">
        <v>4035</v>
      </c>
      <c r="G1839" s="41">
        <v>46057</v>
      </c>
      <c r="H1839" s="41">
        <v>46298</v>
      </c>
      <c r="I1839" s="42">
        <v>0</v>
      </c>
      <c r="J1839" s="43">
        <v>23272000</v>
      </c>
      <c r="K1839" s="43">
        <v>0</v>
      </c>
      <c r="L1839" s="44">
        <v>0.29045643153526973</v>
      </c>
      <c r="M1839" s="45" t="s">
        <v>4181</v>
      </c>
      <c r="N1839" s="46" t="s">
        <v>32</v>
      </c>
    </row>
    <row r="1840" spans="1:14" s="29" customFormat="1" ht="74.7" customHeight="1" x14ac:dyDescent="0.2">
      <c r="A1840" s="40" t="s">
        <v>4182</v>
      </c>
      <c r="B1840" s="41">
        <v>46049</v>
      </c>
      <c r="C1840" s="41" t="s">
        <v>501</v>
      </c>
      <c r="D1840" s="41" t="s">
        <v>15</v>
      </c>
      <c r="E1840" s="41" t="s">
        <v>16</v>
      </c>
      <c r="F1840" s="41" t="s">
        <v>4055</v>
      </c>
      <c r="G1840" s="41">
        <v>46052</v>
      </c>
      <c r="H1840" s="41">
        <v>46387</v>
      </c>
      <c r="I1840" s="42">
        <v>0</v>
      </c>
      <c r="J1840" s="43">
        <v>88800000</v>
      </c>
      <c r="K1840" s="43">
        <v>0</v>
      </c>
      <c r="L1840" s="44">
        <v>0.22388059701492538</v>
      </c>
      <c r="M1840" s="45" t="s">
        <v>4685</v>
      </c>
      <c r="N1840" s="46" t="s">
        <v>32</v>
      </c>
    </row>
    <row r="1841" spans="1:14" s="29" customFormat="1" ht="74.7" customHeight="1" x14ac:dyDescent="0.2">
      <c r="A1841" s="40" t="s">
        <v>4183</v>
      </c>
      <c r="B1841" s="41">
        <v>46051</v>
      </c>
      <c r="C1841" s="41" t="s">
        <v>904</v>
      </c>
      <c r="D1841" s="41" t="s">
        <v>15</v>
      </c>
      <c r="E1841" s="41" t="s">
        <v>16</v>
      </c>
      <c r="F1841" s="41" t="s">
        <v>4035</v>
      </c>
      <c r="G1841" s="41">
        <v>46058</v>
      </c>
      <c r="H1841" s="41">
        <v>46422</v>
      </c>
      <c r="I1841" s="42">
        <v>0</v>
      </c>
      <c r="J1841" s="43">
        <v>34908000</v>
      </c>
      <c r="K1841" s="43">
        <v>0</v>
      </c>
      <c r="L1841" s="44">
        <v>0.18956043956043955</v>
      </c>
      <c r="M1841" s="45" t="s">
        <v>4184</v>
      </c>
      <c r="N1841" s="46" t="s">
        <v>32</v>
      </c>
    </row>
    <row r="1842" spans="1:14" s="29" customFormat="1" ht="74.7" customHeight="1" x14ac:dyDescent="0.2">
      <c r="A1842" s="40" t="s">
        <v>4185</v>
      </c>
      <c r="B1842" s="41">
        <v>46049</v>
      </c>
      <c r="C1842" s="41" t="s">
        <v>4186</v>
      </c>
      <c r="D1842" s="41" t="s">
        <v>15</v>
      </c>
      <c r="E1842" s="41" t="s">
        <v>16</v>
      </c>
      <c r="F1842" s="41" t="s">
        <v>3961</v>
      </c>
      <c r="G1842" s="41">
        <v>46057</v>
      </c>
      <c r="H1842" s="41">
        <v>46387</v>
      </c>
      <c r="I1842" s="42">
        <v>0</v>
      </c>
      <c r="J1842" s="43">
        <v>74268000</v>
      </c>
      <c r="K1842" s="43">
        <v>0</v>
      </c>
      <c r="L1842" s="44">
        <v>0.21212121212121213</v>
      </c>
      <c r="M1842" s="45" t="s">
        <v>4187</v>
      </c>
      <c r="N1842" s="46" t="s">
        <v>32</v>
      </c>
    </row>
    <row r="1843" spans="1:14" s="29" customFormat="1" ht="74.7" customHeight="1" x14ac:dyDescent="0.2">
      <c r="A1843" s="40" t="s">
        <v>4188</v>
      </c>
      <c r="B1843" s="41">
        <v>46048</v>
      </c>
      <c r="C1843" s="41" t="s">
        <v>4189</v>
      </c>
      <c r="D1843" s="41" t="s">
        <v>15</v>
      </c>
      <c r="E1843" s="41" t="s">
        <v>16</v>
      </c>
      <c r="F1843" s="41" t="s">
        <v>4190</v>
      </c>
      <c r="G1843" s="41">
        <v>46055</v>
      </c>
      <c r="H1843" s="41">
        <v>46387</v>
      </c>
      <c r="I1843" s="42">
        <v>0</v>
      </c>
      <c r="J1843" s="43">
        <v>62395435</v>
      </c>
      <c r="K1843" s="43">
        <v>0</v>
      </c>
      <c r="L1843" s="44">
        <v>0.21686746987951808</v>
      </c>
      <c r="M1843" s="45" t="s">
        <v>4686</v>
      </c>
      <c r="N1843" s="46" t="s">
        <v>32</v>
      </c>
    </row>
    <row r="1844" spans="1:14" s="29" customFormat="1" ht="74.7" customHeight="1" x14ac:dyDescent="0.2">
      <c r="A1844" s="40" t="s">
        <v>4191</v>
      </c>
      <c r="B1844" s="41">
        <v>46048</v>
      </c>
      <c r="C1844" s="41" t="s">
        <v>855</v>
      </c>
      <c r="D1844" s="41" t="s">
        <v>15</v>
      </c>
      <c r="E1844" s="41" t="s">
        <v>16</v>
      </c>
      <c r="F1844" s="41" t="s">
        <v>4035</v>
      </c>
      <c r="G1844" s="41">
        <v>46058</v>
      </c>
      <c r="H1844" s="41">
        <v>46536</v>
      </c>
      <c r="I1844" s="42">
        <v>114</v>
      </c>
      <c r="J1844" s="43">
        <v>34908000</v>
      </c>
      <c r="K1844" s="43">
        <v>0</v>
      </c>
      <c r="L1844" s="44">
        <v>0.14435146443514643</v>
      </c>
      <c r="M1844" s="45" t="s">
        <v>4192</v>
      </c>
      <c r="N1844" s="46" t="s">
        <v>32</v>
      </c>
    </row>
    <row r="1845" spans="1:14" s="29" customFormat="1" ht="74.7" customHeight="1" x14ac:dyDescent="0.2">
      <c r="A1845" s="40" t="s">
        <v>4193</v>
      </c>
      <c r="B1845" s="41">
        <v>46051</v>
      </c>
      <c r="C1845" s="41" t="s">
        <v>4194</v>
      </c>
      <c r="D1845" s="41" t="s">
        <v>15</v>
      </c>
      <c r="E1845" s="41" t="s">
        <v>16</v>
      </c>
      <c r="F1845" s="41" t="s">
        <v>4195</v>
      </c>
      <c r="G1845" s="41">
        <v>46056</v>
      </c>
      <c r="H1845" s="41">
        <v>46383</v>
      </c>
      <c r="I1845" s="42">
        <v>0</v>
      </c>
      <c r="J1845" s="43">
        <v>80457000</v>
      </c>
      <c r="K1845" s="43">
        <v>0</v>
      </c>
      <c r="L1845" s="44">
        <v>0.21712538226299694</v>
      </c>
      <c r="M1845" s="45" t="s">
        <v>4196</v>
      </c>
      <c r="N1845" s="46" t="s">
        <v>32</v>
      </c>
    </row>
    <row r="1846" spans="1:14" s="29" customFormat="1" ht="74.7" customHeight="1" x14ac:dyDescent="0.2">
      <c r="A1846" s="40" t="s">
        <v>4197</v>
      </c>
      <c r="B1846" s="41">
        <v>46048</v>
      </c>
      <c r="C1846" s="41" t="s">
        <v>4198</v>
      </c>
      <c r="D1846" s="41" t="s">
        <v>15</v>
      </c>
      <c r="E1846" s="41" t="s">
        <v>16</v>
      </c>
      <c r="F1846" s="41" t="s">
        <v>4199</v>
      </c>
      <c r="G1846" s="41">
        <v>46055</v>
      </c>
      <c r="H1846" s="41">
        <v>46387</v>
      </c>
      <c r="I1846" s="42">
        <v>0</v>
      </c>
      <c r="J1846" s="43">
        <v>96548400</v>
      </c>
      <c r="K1846" s="43">
        <v>0</v>
      </c>
      <c r="L1846" s="44">
        <v>0.21686746987951808</v>
      </c>
      <c r="M1846" s="45" t="s">
        <v>4200</v>
      </c>
      <c r="N1846" s="46" t="s">
        <v>32</v>
      </c>
    </row>
    <row r="1847" spans="1:14" s="29" customFormat="1" ht="74.7" customHeight="1" x14ac:dyDescent="0.2">
      <c r="A1847" s="40" t="s">
        <v>4201</v>
      </c>
      <c r="B1847" s="41">
        <v>46051</v>
      </c>
      <c r="C1847" s="41" t="s">
        <v>4202</v>
      </c>
      <c r="D1847" s="41" t="s">
        <v>15</v>
      </c>
      <c r="E1847" s="41" t="s">
        <v>16</v>
      </c>
      <c r="F1847" s="41" t="s">
        <v>3647</v>
      </c>
      <c r="G1847" s="41">
        <v>46056</v>
      </c>
      <c r="H1847" s="41">
        <v>46387</v>
      </c>
      <c r="I1847" s="42">
        <v>0</v>
      </c>
      <c r="J1847" s="43">
        <v>74268000</v>
      </c>
      <c r="K1847" s="43">
        <v>0</v>
      </c>
      <c r="L1847" s="44">
        <v>0.21450151057401812</v>
      </c>
      <c r="M1847" s="45" t="s">
        <v>4203</v>
      </c>
      <c r="N1847" s="46" t="s">
        <v>32</v>
      </c>
    </row>
    <row r="1848" spans="1:14" s="29" customFormat="1" ht="74.7" customHeight="1" x14ac:dyDescent="0.2">
      <c r="A1848" s="40" t="s">
        <v>4204</v>
      </c>
      <c r="B1848" s="41">
        <v>46049</v>
      </c>
      <c r="C1848" s="41" t="s">
        <v>4205</v>
      </c>
      <c r="D1848" s="41" t="s">
        <v>15</v>
      </c>
      <c r="E1848" s="41" t="s">
        <v>16</v>
      </c>
      <c r="F1848" s="41" t="s">
        <v>4035</v>
      </c>
      <c r="G1848" s="41">
        <v>46057</v>
      </c>
      <c r="H1848" s="41">
        <v>46298</v>
      </c>
      <c r="I1848" s="42">
        <v>0</v>
      </c>
      <c r="J1848" s="43">
        <v>23272000</v>
      </c>
      <c r="K1848" s="43">
        <v>0</v>
      </c>
      <c r="L1848" s="44">
        <v>0.29045643153526973</v>
      </c>
      <c r="M1848" s="45" t="s">
        <v>4206</v>
      </c>
      <c r="N1848" s="46" t="s">
        <v>32</v>
      </c>
    </row>
    <row r="1849" spans="1:14" s="29" customFormat="1" ht="74.7" customHeight="1" x14ac:dyDescent="0.2">
      <c r="A1849" s="40" t="s">
        <v>4207</v>
      </c>
      <c r="B1849" s="41">
        <v>46050</v>
      </c>
      <c r="C1849" s="41" t="s">
        <v>4208</v>
      </c>
      <c r="D1849" s="41" t="s">
        <v>15</v>
      </c>
      <c r="E1849" s="41" t="s">
        <v>16</v>
      </c>
      <c r="F1849" s="41" t="s">
        <v>4209</v>
      </c>
      <c r="G1849" s="41">
        <v>46052</v>
      </c>
      <c r="H1849" s="41">
        <v>46387</v>
      </c>
      <c r="I1849" s="42">
        <v>0</v>
      </c>
      <c r="J1849" s="43">
        <v>115597632</v>
      </c>
      <c r="K1849" s="43">
        <v>0</v>
      </c>
      <c r="L1849" s="44">
        <v>0.22388059701492538</v>
      </c>
      <c r="M1849" s="45" t="s">
        <v>4687</v>
      </c>
      <c r="N1849" s="46" t="s">
        <v>32</v>
      </c>
    </row>
    <row r="1850" spans="1:14" s="29" customFormat="1" ht="74.7" customHeight="1" x14ac:dyDescent="0.2">
      <c r="A1850" s="40" t="s">
        <v>4210</v>
      </c>
      <c r="B1850" s="41">
        <v>46048</v>
      </c>
      <c r="C1850" s="41" t="s">
        <v>842</v>
      </c>
      <c r="D1850" s="41" t="s">
        <v>15</v>
      </c>
      <c r="E1850" s="41" t="s">
        <v>16</v>
      </c>
      <c r="F1850" s="41" t="s">
        <v>4035</v>
      </c>
      <c r="G1850" s="41">
        <v>46058</v>
      </c>
      <c r="H1850" s="41">
        <v>46422</v>
      </c>
      <c r="I1850" s="42">
        <v>0</v>
      </c>
      <c r="J1850" s="43">
        <v>34908000</v>
      </c>
      <c r="K1850" s="43">
        <v>0</v>
      </c>
      <c r="L1850" s="44">
        <v>0.18956043956043955</v>
      </c>
      <c r="M1850" s="45" t="s">
        <v>4211</v>
      </c>
      <c r="N1850" s="46" t="s">
        <v>32</v>
      </c>
    </row>
    <row r="1851" spans="1:14" s="29" customFormat="1" ht="74.7" customHeight="1" x14ac:dyDescent="0.2">
      <c r="A1851" s="40" t="s">
        <v>4212</v>
      </c>
      <c r="B1851" s="41">
        <v>46048</v>
      </c>
      <c r="C1851" s="41" t="s">
        <v>179</v>
      </c>
      <c r="D1851" s="41" t="s">
        <v>15</v>
      </c>
      <c r="E1851" s="41" t="s">
        <v>16</v>
      </c>
      <c r="F1851" s="41" t="s">
        <v>3936</v>
      </c>
      <c r="G1851" s="41">
        <v>46055</v>
      </c>
      <c r="H1851" s="41">
        <v>46387</v>
      </c>
      <c r="I1851" s="42">
        <v>0</v>
      </c>
      <c r="J1851" s="43">
        <v>74268000</v>
      </c>
      <c r="K1851" s="43">
        <v>0</v>
      </c>
      <c r="L1851" s="44">
        <v>0.21686746987951808</v>
      </c>
      <c r="M1851" s="45" t="s">
        <v>4213</v>
      </c>
      <c r="N1851" s="46" t="s">
        <v>32</v>
      </c>
    </row>
    <row r="1852" spans="1:14" s="29" customFormat="1" ht="74.7" customHeight="1" x14ac:dyDescent="0.2">
      <c r="A1852" s="40" t="s">
        <v>4214</v>
      </c>
      <c r="B1852" s="41">
        <v>46048</v>
      </c>
      <c r="C1852" s="41" t="s">
        <v>4215</v>
      </c>
      <c r="D1852" s="41" t="s">
        <v>15</v>
      </c>
      <c r="E1852" s="41" t="s">
        <v>16</v>
      </c>
      <c r="F1852" s="41" t="s">
        <v>4216</v>
      </c>
      <c r="G1852" s="41">
        <v>46058</v>
      </c>
      <c r="H1852" s="41">
        <v>46387</v>
      </c>
      <c r="I1852" s="42">
        <v>0</v>
      </c>
      <c r="J1852" s="43">
        <v>61890000</v>
      </c>
      <c r="K1852" s="43">
        <v>0</v>
      </c>
      <c r="L1852" s="44">
        <v>0.20972644376899696</v>
      </c>
      <c r="M1852" s="45" t="s">
        <v>4217</v>
      </c>
      <c r="N1852" s="46" t="s">
        <v>32</v>
      </c>
    </row>
    <row r="1853" spans="1:14" s="29" customFormat="1" ht="74.7" customHeight="1" x14ac:dyDescent="0.2">
      <c r="A1853" s="40" t="s">
        <v>4218</v>
      </c>
      <c r="B1853" s="41">
        <v>46048</v>
      </c>
      <c r="C1853" s="41" t="s">
        <v>1489</v>
      </c>
      <c r="D1853" s="41" t="s">
        <v>15</v>
      </c>
      <c r="E1853" s="41" t="s">
        <v>16</v>
      </c>
      <c r="F1853" s="41" t="s">
        <v>4219</v>
      </c>
      <c r="G1853" s="41">
        <v>46056</v>
      </c>
      <c r="H1853" s="41">
        <v>46347</v>
      </c>
      <c r="I1853" s="42">
        <v>0</v>
      </c>
      <c r="J1853" s="43">
        <v>141897266</v>
      </c>
      <c r="K1853" s="43">
        <v>0</v>
      </c>
      <c r="L1853" s="44">
        <v>0.24398625429553264</v>
      </c>
      <c r="M1853" s="45" t="s">
        <v>4688</v>
      </c>
      <c r="N1853" s="46" t="s">
        <v>32</v>
      </c>
    </row>
    <row r="1854" spans="1:14" s="29" customFormat="1" ht="74.7" customHeight="1" x14ac:dyDescent="0.2">
      <c r="A1854" s="40" t="s">
        <v>4221</v>
      </c>
      <c r="B1854" s="41">
        <v>46048</v>
      </c>
      <c r="C1854" s="41" t="s">
        <v>4222</v>
      </c>
      <c r="D1854" s="41" t="s">
        <v>15</v>
      </c>
      <c r="E1854" s="41" t="s">
        <v>16</v>
      </c>
      <c r="F1854" s="41" t="s">
        <v>4223</v>
      </c>
      <c r="G1854" s="41">
        <v>46055</v>
      </c>
      <c r="H1854" s="41">
        <v>46387</v>
      </c>
      <c r="I1854" s="42">
        <v>0</v>
      </c>
      <c r="J1854" s="43">
        <v>53380125</v>
      </c>
      <c r="K1854" s="43">
        <v>0</v>
      </c>
      <c r="L1854" s="44">
        <v>0.21686746987951808</v>
      </c>
      <c r="M1854" s="45" t="s">
        <v>4220</v>
      </c>
      <c r="N1854" s="46" t="s">
        <v>32</v>
      </c>
    </row>
    <row r="1855" spans="1:14" s="29" customFormat="1" ht="74.7" customHeight="1" x14ac:dyDescent="0.2">
      <c r="A1855" s="40" t="s">
        <v>4224</v>
      </c>
      <c r="B1855" s="41">
        <v>46048</v>
      </c>
      <c r="C1855" s="41" t="s">
        <v>857</v>
      </c>
      <c r="D1855" s="41" t="s">
        <v>15</v>
      </c>
      <c r="E1855" s="41" t="s">
        <v>16</v>
      </c>
      <c r="F1855" s="41" t="s">
        <v>4035</v>
      </c>
      <c r="G1855" s="41">
        <v>46059</v>
      </c>
      <c r="H1855" s="41">
        <v>46423</v>
      </c>
      <c r="I1855" s="42">
        <v>0</v>
      </c>
      <c r="J1855" s="43">
        <v>34908000</v>
      </c>
      <c r="K1855" s="43">
        <v>0</v>
      </c>
      <c r="L1855" s="44">
        <v>0.18681318681318682</v>
      </c>
      <c r="M1855" s="45" t="s">
        <v>4225</v>
      </c>
      <c r="N1855" s="46" t="s">
        <v>32</v>
      </c>
    </row>
    <row r="1856" spans="1:14" s="29" customFormat="1" ht="74.7" customHeight="1" x14ac:dyDescent="0.2">
      <c r="A1856" s="40" t="s">
        <v>4226</v>
      </c>
      <c r="B1856" s="41">
        <v>46046</v>
      </c>
      <c r="C1856" s="41" t="s">
        <v>4227</v>
      </c>
      <c r="D1856" s="41" t="s">
        <v>15</v>
      </c>
      <c r="E1856" s="41" t="s">
        <v>16</v>
      </c>
      <c r="F1856" s="41" t="s">
        <v>4228</v>
      </c>
      <c r="G1856" s="41">
        <v>46051</v>
      </c>
      <c r="H1856" s="41">
        <v>46387</v>
      </c>
      <c r="I1856" s="42">
        <v>0</v>
      </c>
      <c r="J1856" s="43">
        <v>96548400</v>
      </c>
      <c r="K1856" s="43">
        <v>0</v>
      </c>
      <c r="L1856" s="44">
        <v>0.22619047619047619</v>
      </c>
      <c r="M1856" s="45" t="s">
        <v>4229</v>
      </c>
      <c r="N1856" s="46" t="s">
        <v>32</v>
      </c>
    </row>
    <row r="1857" spans="1:14" s="29" customFormat="1" ht="74.7" customHeight="1" x14ac:dyDescent="0.2">
      <c r="A1857" s="40" t="s">
        <v>4230</v>
      </c>
      <c r="B1857" s="41">
        <v>46048</v>
      </c>
      <c r="C1857" s="41" t="s">
        <v>934</v>
      </c>
      <c r="D1857" s="41" t="s">
        <v>15</v>
      </c>
      <c r="E1857" s="41" t="s">
        <v>16</v>
      </c>
      <c r="F1857" s="41" t="s">
        <v>4035</v>
      </c>
      <c r="G1857" s="41">
        <v>46060</v>
      </c>
      <c r="H1857" s="41">
        <v>46424</v>
      </c>
      <c r="I1857" s="42">
        <v>0</v>
      </c>
      <c r="J1857" s="43">
        <v>34908000</v>
      </c>
      <c r="K1857" s="43">
        <v>0</v>
      </c>
      <c r="L1857" s="44">
        <v>0.18406593406593408</v>
      </c>
      <c r="M1857" s="45" t="s">
        <v>4231</v>
      </c>
      <c r="N1857" s="46" t="s">
        <v>32</v>
      </c>
    </row>
    <row r="1858" spans="1:14" s="29" customFormat="1" ht="74.7" customHeight="1" x14ac:dyDescent="0.2">
      <c r="A1858" s="40" t="s">
        <v>4232</v>
      </c>
      <c r="B1858" s="41">
        <v>46049</v>
      </c>
      <c r="C1858" s="41" t="s">
        <v>4233</v>
      </c>
      <c r="D1858" s="41" t="s">
        <v>15</v>
      </c>
      <c r="E1858" s="41" t="s">
        <v>16</v>
      </c>
      <c r="F1858" s="41" t="s">
        <v>4035</v>
      </c>
      <c r="G1858" s="41">
        <v>46057</v>
      </c>
      <c r="H1858" s="41">
        <v>46298</v>
      </c>
      <c r="I1858" s="42">
        <v>0</v>
      </c>
      <c r="J1858" s="43">
        <v>23272000</v>
      </c>
      <c r="K1858" s="43">
        <v>0</v>
      </c>
      <c r="L1858" s="44">
        <v>0.29045643153526973</v>
      </c>
      <c r="M1858" s="45" t="s">
        <v>4234</v>
      </c>
      <c r="N1858" s="46" t="s">
        <v>32</v>
      </c>
    </row>
    <row r="1859" spans="1:14" s="29" customFormat="1" ht="74.7" customHeight="1" x14ac:dyDescent="0.2">
      <c r="A1859" s="40" t="s">
        <v>4235</v>
      </c>
      <c r="B1859" s="41">
        <v>46048</v>
      </c>
      <c r="C1859" s="41" t="s">
        <v>4236</v>
      </c>
      <c r="D1859" s="41" t="s">
        <v>15</v>
      </c>
      <c r="E1859" s="41" t="s">
        <v>16</v>
      </c>
      <c r="F1859" s="41" t="s">
        <v>4237</v>
      </c>
      <c r="G1859" s="41">
        <v>46057</v>
      </c>
      <c r="H1859" s="41">
        <v>46387</v>
      </c>
      <c r="I1859" s="42">
        <v>0</v>
      </c>
      <c r="J1859" s="43">
        <v>74268000</v>
      </c>
      <c r="K1859" s="43">
        <v>0</v>
      </c>
      <c r="L1859" s="44">
        <v>0.21212121212121213</v>
      </c>
      <c r="M1859" s="45" t="s">
        <v>4238</v>
      </c>
      <c r="N1859" s="46" t="s">
        <v>32</v>
      </c>
    </row>
    <row r="1860" spans="1:14" s="29" customFormat="1" ht="74.7" customHeight="1" x14ac:dyDescent="0.2">
      <c r="A1860" s="40" t="s">
        <v>4239</v>
      </c>
      <c r="B1860" s="41">
        <v>46046</v>
      </c>
      <c r="C1860" s="41" t="s">
        <v>4240</v>
      </c>
      <c r="D1860" s="41" t="s">
        <v>15</v>
      </c>
      <c r="E1860" s="41" t="s">
        <v>16</v>
      </c>
      <c r="F1860" s="41" t="s">
        <v>4035</v>
      </c>
      <c r="G1860" s="41">
        <v>46060</v>
      </c>
      <c r="H1860" s="41">
        <v>46301</v>
      </c>
      <c r="I1860" s="42">
        <v>0</v>
      </c>
      <c r="J1860" s="43">
        <v>23272000</v>
      </c>
      <c r="K1860" s="43">
        <v>0</v>
      </c>
      <c r="L1860" s="44">
        <v>0.27800829875518673</v>
      </c>
      <c r="M1860" s="45" t="s">
        <v>4241</v>
      </c>
      <c r="N1860" s="46" t="s">
        <v>32</v>
      </c>
    </row>
    <row r="1861" spans="1:14" s="29" customFormat="1" ht="74.7" customHeight="1" x14ac:dyDescent="0.2">
      <c r="A1861" s="40" t="s">
        <v>4242</v>
      </c>
      <c r="B1861" s="41">
        <v>46048</v>
      </c>
      <c r="C1861" s="41" t="s">
        <v>4243</v>
      </c>
      <c r="D1861" s="41" t="s">
        <v>15</v>
      </c>
      <c r="E1861" s="41" t="s">
        <v>16</v>
      </c>
      <c r="F1861" s="41" t="s">
        <v>4035</v>
      </c>
      <c r="G1861" s="41">
        <v>46057</v>
      </c>
      <c r="H1861" s="41">
        <v>46298</v>
      </c>
      <c r="I1861" s="42">
        <v>0</v>
      </c>
      <c r="J1861" s="43">
        <v>23272000</v>
      </c>
      <c r="K1861" s="43">
        <v>0</v>
      </c>
      <c r="L1861" s="44">
        <v>0.29045643153526973</v>
      </c>
      <c r="M1861" s="45" t="s">
        <v>4244</v>
      </c>
      <c r="N1861" s="46" t="s">
        <v>32</v>
      </c>
    </row>
    <row r="1862" spans="1:14" s="29" customFormat="1" ht="74.7" customHeight="1" x14ac:dyDescent="0.2">
      <c r="A1862" s="40" t="s">
        <v>4245</v>
      </c>
      <c r="B1862" s="41">
        <v>46051</v>
      </c>
      <c r="C1862" s="41" t="s">
        <v>4246</v>
      </c>
      <c r="D1862" s="41" t="s">
        <v>15</v>
      </c>
      <c r="E1862" s="41" t="s">
        <v>16</v>
      </c>
      <c r="F1862" s="41" t="s">
        <v>4035</v>
      </c>
      <c r="G1862" s="41">
        <v>46060</v>
      </c>
      <c r="H1862" s="41">
        <v>46301</v>
      </c>
      <c r="I1862" s="42">
        <v>0</v>
      </c>
      <c r="J1862" s="43">
        <v>23272000</v>
      </c>
      <c r="K1862" s="43">
        <v>0</v>
      </c>
      <c r="L1862" s="44">
        <v>0.27800829875518673</v>
      </c>
      <c r="M1862" s="45" t="s">
        <v>4247</v>
      </c>
      <c r="N1862" s="46" t="s">
        <v>32</v>
      </c>
    </row>
    <row r="1863" spans="1:14" s="29" customFormat="1" ht="74.7" customHeight="1" x14ac:dyDescent="0.2">
      <c r="A1863" s="40" t="s">
        <v>4248</v>
      </c>
      <c r="B1863" s="41">
        <v>46048</v>
      </c>
      <c r="C1863" s="41" t="s">
        <v>4249</v>
      </c>
      <c r="D1863" s="41" t="s">
        <v>15</v>
      </c>
      <c r="E1863" s="41" t="s">
        <v>16</v>
      </c>
      <c r="F1863" s="41" t="s">
        <v>4035</v>
      </c>
      <c r="G1863" s="41">
        <v>46060</v>
      </c>
      <c r="H1863" s="41">
        <v>46301</v>
      </c>
      <c r="I1863" s="42">
        <v>0</v>
      </c>
      <c r="J1863" s="43">
        <v>23272000</v>
      </c>
      <c r="K1863" s="43">
        <v>0</v>
      </c>
      <c r="L1863" s="44">
        <v>0.27800829875518673</v>
      </c>
      <c r="M1863" s="45" t="s">
        <v>4250</v>
      </c>
      <c r="N1863" s="46" t="s">
        <v>32</v>
      </c>
    </row>
    <row r="1864" spans="1:14" s="29" customFormat="1" ht="74.7" customHeight="1" x14ac:dyDescent="0.2">
      <c r="A1864" s="40" t="s">
        <v>4251</v>
      </c>
      <c r="B1864" s="41">
        <v>46048</v>
      </c>
      <c r="C1864" s="41" t="s">
        <v>4252</v>
      </c>
      <c r="D1864" s="41" t="s">
        <v>15</v>
      </c>
      <c r="E1864" s="41" t="s">
        <v>16</v>
      </c>
      <c r="F1864" s="41" t="s">
        <v>4035</v>
      </c>
      <c r="G1864" s="41">
        <v>46057</v>
      </c>
      <c r="H1864" s="41">
        <v>46298</v>
      </c>
      <c r="I1864" s="42">
        <v>0</v>
      </c>
      <c r="J1864" s="43">
        <v>23272000</v>
      </c>
      <c r="K1864" s="43">
        <v>0</v>
      </c>
      <c r="L1864" s="44">
        <v>0.29045643153526973</v>
      </c>
      <c r="M1864" s="45" t="s">
        <v>4253</v>
      </c>
      <c r="N1864" s="46" t="s">
        <v>32</v>
      </c>
    </row>
    <row r="1865" spans="1:14" s="29" customFormat="1" ht="74.7" customHeight="1" x14ac:dyDescent="0.2">
      <c r="A1865" s="40" t="s">
        <v>4254</v>
      </c>
      <c r="B1865" s="41">
        <v>46050</v>
      </c>
      <c r="C1865" s="41" t="s">
        <v>4255</v>
      </c>
      <c r="D1865" s="41" t="s">
        <v>15</v>
      </c>
      <c r="E1865" s="41" t="s">
        <v>16</v>
      </c>
      <c r="F1865" s="41" t="s">
        <v>4256</v>
      </c>
      <c r="G1865" s="41">
        <v>46055</v>
      </c>
      <c r="H1865" s="41">
        <v>46386</v>
      </c>
      <c r="I1865" s="42">
        <v>0</v>
      </c>
      <c r="J1865" s="43">
        <v>74268000</v>
      </c>
      <c r="K1865" s="43">
        <v>0</v>
      </c>
      <c r="L1865" s="44">
        <v>0.2175226586102719</v>
      </c>
      <c r="M1865" s="45" t="s">
        <v>4257</v>
      </c>
      <c r="N1865" s="46" t="s">
        <v>32</v>
      </c>
    </row>
    <row r="1866" spans="1:14" s="29" customFormat="1" ht="74.7" customHeight="1" x14ac:dyDescent="0.2">
      <c r="A1866" s="40" t="s">
        <v>4258</v>
      </c>
      <c r="B1866" s="41">
        <v>46050</v>
      </c>
      <c r="C1866" s="41" t="s">
        <v>4259</v>
      </c>
      <c r="D1866" s="41" t="s">
        <v>15</v>
      </c>
      <c r="E1866" s="41" t="s">
        <v>16</v>
      </c>
      <c r="F1866" s="41" t="s">
        <v>4260</v>
      </c>
      <c r="G1866" s="41">
        <v>46058</v>
      </c>
      <c r="H1866" s="41">
        <v>46387</v>
      </c>
      <c r="I1866" s="42">
        <v>0</v>
      </c>
      <c r="J1866" s="43">
        <v>118622500</v>
      </c>
      <c r="K1866" s="43">
        <v>0</v>
      </c>
      <c r="L1866" s="44">
        <v>0.20972644376899696</v>
      </c>
      <c r="M1866" s="45" t="s">
        <v>4261</v>
      </c>
      <c r="N1866" s="46" t="s">
        <v>32</v>
      </c>
    </row>
    <row r="1867" spans="1:14" s="29" customFormat="1" ht="74.7" customHeight="1" x14ac:dyDescent="0.2">
      <c r="A1867" s="40" t="s">
        <v>4262</v>
      </c>
      <c r="B1867" s="41">
        <v>46048</v>
      </c>
      <c r="C1867" s="41" t="s">
        <v>4263</v>
      </c>
      <c r="D1867" s="41" t="s">
        <v>15</v>
      </c>
      <c r="E1867" s="41" t="s">
        <v>16</v>
      </c>
      <c r="F1867" s="41" t="s">
        <v>4264</v>
      </c>
      <c r="G1867" s="41">
        <v>46052</v>
      </c>
      <c r="H1867" s="41">
        <v>46387</v>
      </c>
      <c r="I1867" s="42">
        <v>0</v>
      </c>
      <c r="J1867" s="43">
        <v>92835000</v>
      </c>
      <c r="K1867" s="43">
        <v>0</v>
      </c>
      <c r="L1867" s="44">
        <v>0.22388059701492538</v>
      </c>
      <c r="M1867" s="45" t="s">
        <v>4265</v>
      </c>
      <c r="N1867" s="46" t="s">
        <v>32</v>
      </c>
    </row>
    <row r="1868" spans="1:14" s="29" customFormat="1" ht="74.7" customHeight="1" x14ac:dyDescent="0.2">
      <c r="A1868" s="40" t="s">
        <v>4266</v>
      </c>
      <c r="B1868" s="41">
        <v>46048</v>
      </c>
      <c r="C1868" s="41" t="s">
        <v>4267</v>
      </c>
      <c r="D1868" s="41" t="s">
        <v>15</v>
      </c>
      <c r="E1868" s="41" t="s">
        <v>16</v>
      </c>
      <c r="F1868" s="41" t="s">
        <v>4268</v>
      </c>
      <c r="G1868" s="41">
        <v>46057</v>
      </c>
      <c r="H1868" s="41">
        <v>46387</v>
      </c>
      <c r="I1868" s="42">
        <v>0</v>
      </c>
      <c r="J1868" s="43">
        <v>74268000</v>
      </c>
      <c r="K1868" s="43">
        <v>0</v>
      </c>
      <c r="L1868" s="44">
        <v>0.21212121212121213</v>
      </c>
      <c r="M1868" s="45" t="s">
        <v>4269</v>
      </c>
      <c r="N1868" s="46" t="s">
        <v>32</v>
      </c>
    </row>
    <row r="1869" spans="1:14" s="29" customFormat="1" ht="74.7" customHeight="1" x14ac:dyDescent="0.2">
      <c r="A1869" s="40" t="s">
        <v>4270</v>
      </c>
      <c r="B1869" s="41">
        <v>46050</v>
      </c>
      <c r="C1869" s="41" t="s">
        <v>4271</v>
      </c>
      <c r="D1869" s="41" t="s">
        <v>15</v>
      </c>
      <c r="E1869" s="41" t="s">
        <v>16</v>
      </c>
      <c r="F1869" s="41" t="s">
        <v>4272</v>
      </c>
      <c r="G1869" s="41">
        <v>46055</v>
      </c>
      <c r="H1869" s="41">
        <v>46387</v>
      </c>
      <c r="I1869" s="42">
        <v>0</v>
      </c>
      <c r="J1869" s="43">
        <v>74268000</v>
      </c>
      <c r="K1869" s="43">
        <v>0</v>
      </c>
      <c r="L1869" s="44">
        <v>0.21686746987951808</v>
      </c>
      <c r="M1869" s="45" t="s">
        <v>4273</v>
      </c>
      <c r="N1869" s="46" t="s">
        <v>32</v>
      </c>
    </row>
    <row r="1870" spans="1:14" s="29" customFormat="1" ht="74.7" customHeight="1" x14ac:dyDescent="0.2">
      <c r="A1870" s="40" t="s">
        <v>4274</v>
      </c>
      <c r="B1870" s="41">
        <v>46050</v>
      </c>
      <c r="C1870" s="41" t="s">
        <v>269</v>
      </c>
      <c r="D1870" s="41" t="s">
        <v>15</v>
      </c>
      <c r="E1870" s="41" t="s">
        <v>16</v>
      </c>
      <c r="F1870" s="41" t="s">
        <v>4275</v>
      </c>
      <c r="G1870" s="41">
        <v>46057</v>
      </c>
      <c r="H1870" s="41">
        <v>46387</v>
      </c>
      <c r="I1870" s="42">
        <v>0</v>
      </c>
      <c r="J1870" s="43">
        <v>148536000</v>
      </c>
      <c r="K1870" s="43">
        <v>0</v>
      </c>
      <c r="L1870" s="44">
        <v>0.21212121212121213</v>
      </c>
      <c r="M1870" s="45" t="s">
        <v>4276</v>
      </c>
      <c r="N1870" s="46" t="s">
        <v>32</v>
      </c>
    </row>
    <row r="1871" spans="1:14" s="29" customFormat="1" ht="74.7" customHeight="1" x14ac:dyDescent="0.2">
      <c r="A1871" s="40" t="s">
        <v>4277</v>
      </c>
      <c r="B1871" s="41">
        <v>46048</v>
      </c>
      <c r="C1871" s="41" t="s">
        <v>4278</v>
      </c>
      <c r="D1871" s="41" t="s">
        <v>15</v>
      </c>
      <c r="E1871" s="41" t="s">
        <v>16</v>
      </c>
      <c r="F1871" s="41" t="s">
        <v>4279</v>
      </c>
      <c r="G1871" s="41">
        <v>46052</v>
      </c>
      <c r="H1871" s="41">
        <v>46416</v>
      </c>
      <c r="I1871" s="42">
        <v>0</v>
      </c>
      <c r="J1871" s="43">
        <v>61890000</v>
      </c>
      <c r="K1871" s="43">
        <v>0</v>
      </c>
      <c r="L1871" s="44">
        <v>0.20604395604395603</v>
      </c>
      <c r="M1871" s="45" t="s">
        <v>4280</v>
      </c>
      <c r="N1871" s="46" t="s">
        <v>32</v>
      </c>
    </row>
    <row r="1872" spans="1:14" s="29" customFormat="1" ht="74.7" customHeight="1" x14ac:dyDescent="0.2">
      <c r="A1872" s="40" t="s">
        <v>4281</v>
      </c>
      <c r="B1872" s="41">
        <v>46049</v>
      </c>
      <c r="C1872" s="41" t="s">
        <v>4282</v>
      </c>
      <c r="D1872" s="41" t="s">
        <v>15</v>
      </c>
      <c r="E1872" s="41" t="s">
        <v>16</v>
      </c>
      <c r="F1872" s="41" t="s">
        <v>4283</v>
      </c>
      <c r="G1872" s="41">
        <v>46055</v>
      </c>
      <c r="H1872" s="41">
        <v>46387</v>
      </c>
      <c r="I1872" s="42">
        <v>0</v>
      </c>
      <c r="J1872" s="43">
        <v>65239500</v>
      </c>
      <c r="K1872" s="43">
        <v>0</v>
      </c>
      <c r="L1872" s="44">
        <v>0.21686746987951808</v>
      </c>
      <c r="M1872" s="45" t="s">
        <v>4284</v>
      </c>
      <c r="N1872" s="46" t="s">
        <v>32</v>
      </c>
    </row>
    <row r="1873" spans="1:14" s="29" customFormat="1" ht="74.7" customHeight="1" x14ac:dyDescent="0.2">
      <c r="A1873" s="40" t="s">
        <v>4285</v>
      </c>
      <c r="B1873" s="41">
        <v>46048</v>
      </c>
      <c r="C1873" s="41" t="s">
        <v>4286</v>
      </c>
      <c r="D1873" s="41" t="s">
        <v>15</v>
      </c>
      <c r="E1873" s="41" t="s">
        <v>16</v>
      </c>
      <c r="F1873" s="41" t="s">
        <v>4035</v>
      </c>
      <c r="G1873" s="41">
        <v>46057</v>
      </c>
      <c r="H1873" s="41">
        <v>46298</v>
      </c>
      <c r="I1873" s="42">
        <v>0</v>
      </c>
      <c r="J1873" s="43">
        <v>23272000</v>
      </c>
      <c r="K1873" s="43">
        <v>0</v>
      </c>
      <c r="L1873" s="44">
        <v>0.29045643153526973</v>
      </c>
      <c r="M1873" s="45" t="s">
        <v>4287</v>
      </c>
      <c r="N1873" s="46" t="s">
        <v>32</v>
      </c>
    </row>
    <row r="1874" spans="1:14" s="29" customFormat="1" ht="74.7" customHeight="1" x14ac:dyDescent="0.2">
      <c r="A1874" s="40" t="s">
        <v>4288</v>
      </c>
      <c r="B1874" s="41">
        <v>46049</v>
      </c>
      <c r="C1874" s="41" t="s">
        <v>4289</v>
      </c>
      <c r="D1874" s="41" t="s">
        <v>15</v>
      </c>
      <c r="E1874" s="41" t="s">
        <v>16</v>
      </c>
      <c r="F1874" s="41" t="s">
        <v>4035</v>
      </c>
      <c r="G1874" s="41">
        <v>46057</v>
      </c>
      <c r="H1874" s="41">
        <v>46421</v>
      </c>
      <c r="I1874" s="42">
        <v>0</v>
      </c>
      <c r="J1874" s="43">
        <v>34908000</v>
      </c>
      <c r="K1874" s="43">
        <v>0</v>
      </c>
      <c r="L1874" s="44">
        <v>0.19230769230769232</v>
      </c>
      <c r="M1874" s="45" t="s">
        <v>4290</v>
      </c>
      <c r="N1874" s="46" t="s">
        <v>32</v>
      </c>
    </row>
    <row r="1875" spans="1:14" s="29" customFormat="1" ht="74.7" customHeight="1" x14ac:dyDescent="0.2">
      <c r="A1875" s="40" t="s">
        <v>4291</v>
      </c>
      <c r="B1875" s="41">
        <v>46048</v>
      </c>
      <c r="C1875" s="41" t="s">
        <v>4292</v>
      </c>
      <c r="D1875" s="41" t="s">
        <v>15</v>
      </c>
      <c r="E1875" s="41" t="s">
        <v>16</v>
      </c>
      <c r="F1875" s="41" t="s">
        <v>3936</v>
      </c>
      <c r="G1875" s="41">
        <v>46052</v>
      </c>
      <c r="H1875" s="41">
        <v>46387</v>
      </c>
      <c r="I1875" s="42">
        <v>0</v>
      </c>
      <c r="J1875" s="43">
        <v>74268000</v>
      </c>
      <c r="K1875" s="43">
        <v>0</v>
      </c>
      <c r="L1875" s="44">
        <v>0.22388059701492538</v>
      </c>
      <c r="M1875" s="45" t="s">
        <v>4293</v>
      </c>
      <c r="N1875" s="46" t="s">
        <v>32</v>
      </c>
    </row>
    <row r="1876" spans="1:14" s="29" customFormat="1" ht="74.7" customHeight="1" x14ac:dyDescent="0.2">
      <c r="A1876" s="40" t="s">
        <v>4294</v>
      </c>
      <c r="B1876" s="41">
        <v>46050</v>
      </c>
      <c r="C1876" s="41" t="s">
        <v>4295</v>
      </c>
      <c r="D1876" s="41" t="s">
        <v>15</v>
      </c>
      <c r="E1876" s="41" t="s">
        <v>16</v>
      </c>
      <c r="F1876" s="41" t="s">
        <v>4296</v>
      </c>
      <c r="G1876" s="41">
        <v>46055</v>
      </c>
      <c r="H1876" s="41">
        <v>46387</v>
      </c>
      <c r="I1876" s="42">
        <v>0</v>
      </c>
      <c r="J1876" s="43">
        <v>74268000</v>
      </c>
      <c r="K1876" s="43">
        <v>0</v>
      </c>
      <c r="L1876" s="44">
        <v>0.21686746987951808</v>
      </c>
      <c r="M1876" s="45" t="s">
        <v>4297</v>
      </c>
      <c r="N1876" s="46" t="s">
        <v>32</v>
      </c>
    </row>
    <row r="1877" spans="1:14" s="29" customFormat="1" ht="74.7" customHeight="1" x14ac:dyDescent="0.2">
      <c r="A1877" s="40" t="s">
        <v>4298</v>
      </c>
      <c r="B1877" s="41">
        <v>46046</v>
      </c>
      <c r="C1877" s="41" t="s">
        <v>4299</v>
      </c>
      <c r="D1877" s="41" t="s">
        <v>15</v>
      </c>
      <c r="E1877" s="41" t="s">
        <v>16</v>
      </c>
      <c r="F1877" s="41" t="s">
        <v>3851</v>
      </c>
      <c r="G1877" s="41">
        <v>46051</v>
      </c>
      <c r="H1877" s="41">
        <v>46387</v>
      </c>
      <c r="I1877" s="42">
        <v>0</v>
      </c>
      <c r="J1877" s="43">
        <v>92525550</v>
      </c>
      <c r="K1877" s="43">
        <v>0</v>
      </c>
      <c r="L1877" s="44">
        <v>0.22619047619047619</v>
      </c>
      <c r="M1877" s="45" t="s">
        <v>4300</v>
      </c>
      <c r="N1877" s="46" t="s">
        <v>32</v>
      </c>
    </row>
    <row r="1878" spans="1:14" s="29" customFormat="1" ht="74.7" customHeight="1" x14ac:dyDescent="0.2">
      <c r="A1878" s="40" t="s">
        <v>4301</v>
      </c>
      <c r="B1878" s="41">
        <v>46048</v>
      </c>
      <c r="C1878" s="41" t="s">
        <v>4302</v>
      </c>
      <c r="D1878" s="41" t="s">
        <v>15</v>
      </c>
      <c r="E1878" s="41" t="s">
        <v>16</v>
      </c>
      <c r="F1878" s="41" t="s">
        <v>4303</v>
      </c>
      <c r="G1878" s="41">
        <v>46055</v>
      </c>
      <c r="H1878" s="41">
        <v>46387</v>
      </c>
      <c r="I1878" s="42">
        <v>0</v>
      </c>
      <c r="J1878" s="43">
        <v>41653007</v>
      </c>
      <c r="K1878" s="43">
        <v>0</v>
      </c>
      <c r="L1878" s="44">
        <v>0.21686746987951808</v>
      </c>
      <c r="M1878" s="45" t="s">
        <v>4304</v>
      </c>
      <c r="N1878" s="46" t="s">
        <v>32</v>
      </c>
    </row>
    <row r="1879" spans="1:14" s="29" customFormat="1" ht="74.7" customHeight="1" x14ac:dyDescent="0.2">
      <c r="A1879" s="40" t="s">
        <v>4305</v>
      </c>
      <c r="B1879" s="41">
        <v>46049</v>
      </c>
      <c r="C1879" s="41" t="s">
        <v>4306</v>
      </c>
      <c r="D1879" s="41" t="s">
        <v>15</v>
      </c>
      <c r="E1879" s="41" t="s">
        <v>16</v>
      </c>
      <c r="F1879" s="41" t="s">
        <v>4044</v>
      </c>
      <c r="G1879" s="41">
        <v>46055</v>
      </c>
      <c r="H1879" s="41">
        <v>46387</v>
      </c>
      <c r="I1879" s="42">
        <v>0</v>
      </c>
      <c r="J1879" s="43">
        <v>72450000</v>
      </c>
      <c r="K1879" s="43">
        <v>0</v>
      </c>
      <c r="L1879" s="44">
        <v>0.21686746987951808</v>
      </c>
      <c r="M1879" s="45" t="s">
        <v>4307</v>
      </c>
      <c r="N1879" s="46" t="s">
        <v>32</v>
      </c>
    </row>
    <row r="1880" spans="1:14" s="29" customFormat="1" ht="74.7" customHeight="1" x14ac:dyDescent="0.2">
      <c r="A1880" s="40" t="s">
        <v>4308</v>
      </c>
      <c r="B1880" s="41">
        <v>46049</v>
      </c>
      <c r="C1880" s="41" t="s">
        <v>4309</v>
      </c>
      <c r="D1880" s="41" t="s">
        <v>15</v>
      </c>
      <c r="E1880" s="41" t="s">
        <v>16</v>
      </c>
      <c r="F1880" s="41" t="s">
        <v>4310</v>
      </c>
      <c r="G1880" s="41">
        <v>46055</v>
      </c>
      <c r="H1880" s="41">
        <v>46387</v>
      </c>
      <c r="I1880" s="42">
        <v>0</v>
      </c>
      <c r="J1880" s="43">
        <v>99002339</v>
      </c>
      <c r="K1880" s="43">
        <v>0</v>
      </c>
      <c r="L1880" s="44">
        <v>0.21686746987951808</v>
      </c>
      <c r="M1880" s="45" t="s">
        <v>4311</v>
      </c>
      <c r="N1880" s="46" t="s">
        <v>32</v>
      </c>
    </row>
    <row r="1881" spans="1:14" s="29" customFormat="1" ht="74.7" customHeight="1" x14ac:dyDescent="0.2">
      <c r="A1881" s="40" t="s">
        <v>4312</v>
      </c>
      <c r="B1881" s="41">
        <v>46051</v>
      </c>
      <c r="C1881" s="41" t="s">
        <v>4313</v>
      </c>
      <c r="D1881" s="41" t="s">
        <v>15</v>
      </c>
      <c r="E1881" s="41" t="s">
        <v>16</v>
      </c>
      <c r="F1881" s="41" t="s">
        <v>4303</v>
      </c>
      <c r="G1881" s="41">
        <v>46056</v>
      </c>
      <c r="H1881" s="41">
        <v>46387</v>
      </c>
      <c r="I1881" s="42">
        <v>0</v>
      </c>
      <c r="J1881" s="43">
        <v>41653007</v>
      </c>
      <c r="K1881" s="43">
        <v>0</v>
      </c>
      <c r="L1881" s="44">
        <v>0.21450151057401812</v>
      </c>
      <c r="M1881" s="45" t="s">
        <v>4314</v>
      </c>
      <c r="N1881" s="46" t="s">
        <v>32</v>
      </c>
    </row>
    <row r="1882" spans="1:14" s="29" customFormat="1" ht="74.7" customHeight="1" x14ac:dyDescent="0.2">
      <c r="A1882" s="40" t="s">
        <v>4315</v>
      </c>
      <c r="B1882" s="41">
        <v>46049</v>
      </c>
      <c r="C1882" s="41" t="s">
        <v>4316</v>
      </c>
      <c r="D1882" s="41" t="s">
        <v>15</v>
      </c>
      <c r="E1882" s="41" t="s">
        <v>16</v>
      </c>
      <c r="F1882" s="41" t="s">
        <v>4317</v>
      </c>
      <c r="G1882" s="41">
        <v>46055</v>
      </c>
      <c r="H1882" s="41">
        <v>46387</v>
      </c>
      <c r="I1882" s="42">
        <v>0</v>
      </c>
      <c r="J1882" s="43">
        <v>74268000</v>
      </c>
      <c r="K1882" s="43">
        <v>0</v>
      </c>
      <c r="L1882" s="44">
        <v>0.21686746987951808</v>
      </c>
      <c r="M1882" s="45" t="s">
        <v>4318</v>
      </c>
      <c r="N1882" s="46" t="s">
        <v>32</v>
      </c>
    </row>
    <row r="1883" spans="1:14" s="29" customFormat="1" ht="74.7" customHeight="1" x14ac:dyDescent="0.2">
      <c r="A1883" s="40" t="s">
        <v>4319</v>
      </c>
      <c r="B1883" s="41">
        <v>46051</v>
      </c>
      <c r="C1883" s="41" t="s">
        <v>4320</v>
      </c>
      <c r="D1883" s="41" t="s">
        <v>15</v>
      </c>
      <c r="E1883" s="41" t="s">
        <v>16</v>
      </c>
      <c r="F1883" s="41" t="s">
        <v>4310</v>
      </c>
      <c r="G1883" s="41">
        <v>46056</v>
      </c>
      <c r="H1883" s="41">
        <v>46387</v>
      </c>
      <c r="I1883" s="42">
        <v>0</v>
      </c>
      <c r="J1883" s="43">
        <v>99002339</v>
      </c>
      <c r="K1883" s="43">
        <v>0</v>
      </c>
      <c r="L1883" s="44">
        <v>0.21450151057401812</v>
      </c>
      <c r="M1883" s="45" t="s">
        <v>4321</v>
      </c>
      <c r="N1883" s="46" t="s">
        <v>32</v>
      </c>
    </row>
    <row r="1884" spans="1:14" s="29" customFormat="1" ht="74.7" customHeight="1" x14ac:dyDescent="0.2">
      <c r="A1884" s="40" t="s">
        <v>4322</v>
      </c>
      <c r="B1884" s="41">
        <v>46049</v>
      </c>
      <c r="C1884" s="41" t="s">
        <v>4323</v>
      </c>
      <c r="D1884" s="41" t="s">
        <v>15</v>
      </c>
      <c r="E1884" s="41" t="s">
        <v>16</v>
      </c>
      <c r="F1884" s="41" t="s">
        <v>4324</v>
      </c>
      <c r="G1884" s="41">
        <v>46052</v>
      </c>
      <c r="H1884" s="41">
        <v>46387</v>
      </c>
      <c r="I1884" s="42">
        <v>0</v>
      </c>
      <c r="J1884" s="43">
        <v>83006868</v>
      </c>
      <c r="K1884" s="43">
        <v>0</v>
      </c>
      <c r="L1884" s="44">
        <v>0.22388059701492538</v>
      </c>
      <c r="M1884" s="45" t="s">
        <v>4325</v>
      </c>
      <c r="N1884" s="46" t="s">
        <v>32</v>
      </c>
    </row>
    <row r="1885" spans="1:14" s="29" customFormat="1" ht="74.7" customHeight="1" x14ac:dyDescent="0.2">
      <c r="A1885" s="40" t="s">
        <v>4326</v>
      </c>
      <c r="B1885" s="41">
        <v>46045</v>
      </c>
      <c r="C1885" s="41" t="s">
        <v>4327</v>
      </c>
      <c r="D1885" s="41" t="s">
        <v>15</v>
      </c>
      <c r="E1885" s="41" t="s">
        <v>16</v>
      </c>
      <c r="F1885" s="41" t="s">
        <v>4328</v>
      </c>
      <c r="G1885" s="41">
        <v>46051</v>
      </c>
      <c r="H1885" s="41">
        <v>46387</v>
      </c>
      <c r="I1885" s="42">
        <v>0</v>
      </c>
      <c r="J1885" s="43">
        <v>50806023</v>
      </c>
      <c r="K1885" s="43">
        <v>0</v>
      </c>
      <c r="L1885" s="44">
        <v>0.22619047619047619</v>
      </c>
      <c r="M1885" s="45" t="s">
        <v>4329</v>
      </c>
      <c r="N1885" s="46" t="s">
        <v>32</v>
      </c>
    </row>
    <row r="1886" spans="1:14" s="29" customFormat="1" ht="74.7" customHeight="1" x14ac:dyDescent="0.2">
      <c r="A1886" s="40" t="s">
        <v>4330</v>
      </c>
      <c r="B1886" s="41">
        <v>46048</v>
      </c>
      <c r="C1886" s="41" t="s">
        <v>4331</v>
      </c>
      <c r="D1886" s="41" t="s">
        <v>15</v>
      </c>
      <c r="E1886" s="41" t="s">
        <v>16</v>
      </c>
      <c r="F1886" s="41" t="s">
        <v>4303</v>
      </c>
      <c r="G1886" s="41">
        <v>46052</v>
      </c>
      <c r="H1886" s="41">
        <v>46385</v>
      </c>
      <c r="I1886" s="42">
        <v>0</v>
      </c>
      <c r="J1886" s="43">
        <v>41653007</v>
      </c>
      <c r="K1886" s="43">
        <v>0</v>
      </c>
      <c r="L1886" s="44">
        <v>0.22522522522522523</v>
      </c>
      <c r="M1886" s="45" t="s">
        <v>4332</v>
      </c>
      <c r="N1886" s="46" t="s">
        <v>32</v>
      </c>
    </row>
    <row r="1887" spans="1:14" s="29" customFormat="1" ht="74.7" customHeight="1" x14ac:dyDescent="0.2">
      <c r="A1887" s="40" t="s">
        <v>4333</v>
      </c>
      <c r="B1887" s="41">
        <v>46048</v>
      </c>
      <c r="C1887" s="41" t="s">
        <v>4334</v>
      </c>
      <c r="D1887" s="41" t="s">
        <v>15</v>
      </c>
      <c r="E1887" s="41" t="s">
        <v>16</v>
      </c>
      <c r="F1887" s="41" t="s">
        <v>4335</v>
      </c>
      <c r="G1887" s="41">
        <v>46056</v>
      </c>
      <c r="H1887" s="41">
        <v>46387</v>
      </c>
      <c r="I1887" s="42">
        <v>0</v>
      </c>
      <c r="J1887" s="43">
        <v>92525550</v>
      </c>
      <c r="K1887" s="43">
        <v>0</v>
      </c>
      <c r="L1887" s="44">
        <v>0.21450151057401812</v>
      </c>
      <c r="M1887" s="45" t="s">
        <v>4689</v>
      </c>
      <c r="N1887" s="46" t="s">
        <v>32</v>
      </c>
    </row>
    <row r="1888" spans="1:14" s="29" customFormat="1" ht="74.7" customHeight="1" x14ac:dyDescent="0.2">
      <c r="A1888" s="40" t="s">
        <v>4336</v>
      </c>
      <c r="B1888" s="41">
        <v>46049</v>
      </c>
      <c r="C1888" s="41" t="s">
        <v>4337</v>
      </c>
      <c r="D1888" s="41" t="s">
        <v>15</v>
      </c>
      <c r="E1888" s="41" t="s">
        <v>16</v>
      </c>
      <c r="F1888" s="41" t="s">
        <v>4338</v>
      </c>
      <c r="G1888" s="41">
        <v>46056</v>
      </c>
      <c r="H1888" s="41">
        <v>46387</v>
      </c>
      <c r="I1888" s="42">
        <v>0</v>
      </c>
      <c r="J1888" s="43">
        <v>106760250</v>
      </c>
      <c r="K1888" s="43">
        <v>0</v>
      </c>
      <c r="L1888" s="44">
        <v>0.21450151057401812</v>
      </c>
      <c r="M1888" s="45" t="s">
        <v>4339</v>
      </c>
      <c r="N1888" s="46" t="s">
        <v>32</v>
      </c>
    </row>
    <row r="1889" spans="1:14" s="29" customFormat="1" ht="74.7" customHeight="1" x14ac:dyDescent="0.2">
      <c r="A1889" s="40" t="s">
        <v>4340</v>
      </c>
      <c r="B1889" s="41">
        <v>46048</v>
      </c>
      <c r="C1889" s="41" t="s">
        <v>4341</v>
      </c>
      <c r="D1889" s="41" t="s">
        <v>15</v>
      </c>
      <c r="E1889" s="41" t="s">
        <v>16</v>
      </c>
      <c r="F1889" s="41" t="s">
        <v>4342</v>
      </c>
      <c r="G1889" s="41">
        <v>46055</v>
      </c>
      <c r="H1889" s="41">
        <v>46357</v>
      </c>
      <c r="I1889" s="42">
        <v>0</v>
      </c>
      <c r="J1889" s="43">
        <v>41260000</v>
      </c>
      <c r="K1889" s="43">
        <v>0</v>
      </c>
      <c r="L1889" s="44">
        <v>0.23841059602649006</v>
      </c>
      <c r="M1889" s="45" t="s">
        <v>4343</v>
      </c>
      <c r="N1889" s="46" t="s">
        <v>32</v>
      </c>
    </row>
    <row r="1890" spans="1:14" s="29" customFormat="1" ht="74.7" customHeight="1" x14ac:dyDescent="0.2">
      <c r="A1890" s="40" t="s">
        <v>4344</v>
      </c>
      <c r="B1890" s="41">
        <v>46049</v>
      </c>
      <c r="C1890" s="41" t="s">
        <v>4345</v>
      </c>
      <c r="D1890" s="41" t="s">
        <v>15</v>
      </c>
      <c r="E1890" s="41" t="s">
        <v>16</v>
      </c>
      <c r="F1890" s="41" t="s">
        <v>4346</v>
      </c>
      <c r="G1890" s="41">
        <v>46056</v>
      </c>
      <c r="H1890" s="41">
        <v>46387</v>
      </c>
      <c r="I1890" s="42">
        <v>0</v>
      </c>
      <c r="J1890" s="43">
        <v>118622500</v>
      </c>
      <c r="K1890" s="43">
        <v>0</v>
      </c>
      <c r="L1890" s="44">
        <v>0.21450151057401812</v>
      </c>
      <c r="M1890" s="45" t="s">
        <v>4690</v>
      </c>
      <c r="N1890" s="46" t="s">
        <v>32</v>
      </c>
    </row>
    <row r="1891" spans="1:14" s="29" customFormat="1" ht="74.7" customHeight="1" x14ac:dyDescent="0.2">
      <c r="A1891" s="40" t="s">
        <v>4347</v>
      </c>
      <c r="B1891" s="41">
        <v>46046</v>
      </c>
      <c r="C1891" s="41" t="s">
        <v>4348</v>
      </c>
      <c r="D1891" s="41" t="s">
        <v>15</v>
      </c>
      <c r="E1891" s="41" t="s">
        <v>16</v>
      </c>
      <c r="F1891" s="41" t="s">
        <v>4349</v>
      </c>
      <c r="G1891" s="41">
        <v>46051</v>
      </c>
      <c r="H1891" s="41">
        <v>46387</v>
      </c>
      <c r="I1891" s="42">
        <v>0</v>
      </c>
      <c r="J1891" s="43">
        <v>68801050</v>
      </c>
      <c r="K1891" s="43">
        <v>0</v>
      </c>
      <c r="L1891" s="44">
        <v>0.22619047619047619</v>
      </c>
      <c r="M1891" s="45" t="s">
        <v>4691</v>
      </c>
      <c r="N1891" s="46" t="s">
        <v>32</v>
      </c>
    </row>
    <row r="1892" spans="1:14" s="29" customFormat="1" ht="74.7" customHeight="1" x14ac:dyDescent="0.2">
      <c r="A1892" s="40" t="s">
        <v>4350</v>
      </c>
      <c r="B1892" s="41">
        <v>46049</v>
      </c>
      <c r="C1892" s="41" t="s">
        <v>4351</v>
      </c>
      <c r="D1892" s="41" t="s">
        <v>15</v>
      </c>
      <c r="E1892" s="41" t="s">
        <v>16</v>
      </c>
      <c r="F1892" s="41" t="s">
        <v>4310</v>
      </c>
      <c r="G1892" s="41">
        <v>46055</v>
      </c>
      <c r="H1892" s="41">
        <v>46387</v>
      </c>
      <c r="I1892" s="42">
        <v>0</v>
      </c>
      <c r="J1892" s="43">
        <v>99002339</v>
      </c>
      <c r="K1892" s="43">
        <v>0</v>
      </c>
      <c r="L1892" s="44">
        <v>0.21686746987951808</v>
      </c>
      <c r="M1892" s="45" t="s">
        <v>4692</v>
      </c>
      <c r="N1892" s="46" t="s">
        <v>32</v>
      </c>
    </row>
    <row r="1893" spans="1:14" s="29" customFormat="1" ht="74.7" customHeight="1" x14ac:dyDescent="0.2">
      <c r="A1893" s="40" t="s">
        <v>4353</v>
      </c>
      <c r="B1893" s="41">
        <v>46049</v>
      </c>
      <c r="C1893" s="41" t="s">
        <v>4354</v>
      </c>
      <c r="D1893" s="41" t="s">
        <v>15</v>
      </c>
      <c r="E1893" s="41" t="s">
        <v>16</v>
      </c>
      <c r="F1893" s="41" t="s">
        <v>4342</v>
      </c>
      <c r="G1893" s="41">
        <v>46055</v>
      </c>
      <c r="H1893" s="41">
        <v>46357</v>
      </c>
      <c r="I1893" s="42">
        <v>0</v>
      </c>
      <c r="J1893" s="43">
        <v>41260000</v>
      </c>
      <c r="K1893" s="43">
        <v>0</v>
      </c>
      <c r="L1893" s="44">
        <v>0.23841059602649006</v>
      </c>
      <c r="M1893" s="45" t="s">
        <v>4352</v>
      </c>
      <c r="N1893" s="46" t="s">
        <v>32</v>
      </c>
    </row>
    <row r="1894" spans="1:14" s="29" customFormat="1" ht="74.7" customHeight="1" x14ac:dyDescent="0.2">
      <c r="A1894" s="40" t="s">
        <v>4355</v>
      </c>
      <c r="B1894" s="41">
        <v>46051</v>
      </c>
      <c r="C1894" s="41" t="s">
        <v>4356</v>
      </c>
      <c r="D1894" s="41" t="s">
        <v>15</v>
      </c>
      <c r="E1894" s="41" t="s">
        <v>16</v>
      </c>
      <c r="F1894" s="41" t="s">
        <v>4357</v>
      </c>
      <c r="G1894" s="41">
        <v>46056</v>
      </c>
      <c r="H1894" s="41">
        <v>46288</v>
      </c>
      <c r="I1894" s="42">
        <v>0</v>
      </c>
      <c r="J1894" s="43">
        <v>164934000</v>
      </c>
      <c r="K1894" s="43">
        <v>0</v>
      </c>
      <c r="L1894" s="44">
        <v>0.30603448275862066</v>
      </c>
      <c r="M1894" s="45" t="s">
        <v>4358</v>
      </c>
      <c r="N1894" s="46" t="s">
        <v>32</v>
      </c>
    </row>
    <row r="1895" spans="1:14" s="29" customFormat="1" ht="74.7" customHeight="1" x14ac:dyDescent="0.2">
      <c r="A1895" s="40" t="s">
        <v>4359</v>
      </c>
      <c r="B1895" s="41">
        <v>46050</v>
      </c>
      <c r="C1895" s="41" t="s">
        <v>4360</v>
      </c>
      <c r="D1895" s="41" t="s">
        <v>15</v>
      </c>
      <c r="E1895" s="41" t="s">
        <v>16</v>
      </c>
      <c r="F1895" s="41" t="s">
        <v>4361</v>
      </c>
      <c r="G1895" s="41">
        <v>46062</v>
      </c>
      <c r="H1895" s="41">
        <v>46387</v>
      </c>
      <c r="I1895" s="42">
        <v>0</v>
      </c>
      <c r="J1895" s="43">
        <v>42872000</v>
      </c>
      <c r="K1895" s="43">
        <v>0</v>
      </c>
      <c r="L1895" s="44">
        <v>0.2</v>
      </c>
      <c r="M1895" s="45" t="s">
        <v>4362</v>
      </c>
      <c r="N1895" s="46" t="s">
        <v>32</v>
      </c>
    </row>
    <row r="1896" spans="1:14" s="29" customFormat="1" ht="74.7" customHeight="1" x14ac:dyDescent="0.2">
      <c r="A1896" s="40" t="s">
        <v>4363</v>
      </c>
      <c r="B1896" s="41">
        <v>46050</v>
      </c>
      <c r="C1896" s="41" t="s">
        <v>4364</v>
      </c>
      <c r="D1896" s="41" t="s">
        <v>15</v>
      </c>
      <c r="E1896" s="41" t="s">
        <v>16</v>
      </c>
      <c r="F1896" s="41" t="s">
        <v>4044</v>
      </c>
      <c r="G1896" s="41">
        <v>46055</v>
      </c>
      <c r="H1896" s="41">
        <v>46387</v>
      </c>
      <c r="I1896" s="42">
        <v>0</v>
      </c>
      <c r="J1896" s="43">
        <v>74750000</v>
      </c>
      <c r="K1896" s="43">
        <v>0</v>
      </c>
      <c r="L1896" s="44">
        <v>0.21686746987951808</v>
      </c>
      <c r="M1896" s="45" t="s">
        <v>4365</v>
      </c>
      <c r="N1896" s="46" t="s">
        <v>32</v>
      </c>
    </row>
    <row r="1897" spans="1:14" s="29" customFormat="1" ht="74.7" customHeight="1" x14ac:dyDescent="0.2">
      <c r="A1897" s="40" t="s">
        <v>4366</v>
      </c>
      <c r="B1897" s="41">
        <v>46050</v>
      </c>
      <c r="C1897" s="41" t="s">
        <v>4367</v>
      </c>
      <c r="D1897" s="41" t="s">
        <v>15</v>
      </c>
      <c r="E1897" s="41" t="s">
        <v>16</v>
      </c>
      <c r="F1897" s="41" t="s">
        <v>4303</v>
      </c>
      <c r="G1897" s="41">
        <v>46056</v>
      </c>
      <c r="H1897" s="41">
        <v>46387</v>
      </c>
      <c r="I1897" s="42">
        <v>0</v>
      </c>
      <c r="J1897" s="43">
        <v>41653007</v>
      </c>
      <c r="K1897" s="43">
        <v>0</v>
      </c>
      <c r="L1897" s="44">
        <v>0.21450151057401812</v>
      </c>
      <c r="M1897" s="45" t="s">
        <v>4368</v>
      </c>
      <c r="N1897" s="46" t="s">
        <v>32</v>
      </c>
    </row>
    <row r="1898" spans="1:14" s="29" customFormat="1" ht="74.7" customHeight="1" x14ac:dyDescent="0.2">
      <c r="A1898" s="40" t="s">
        <v>4369</v>
      </c>
      <c r="B1898" s="41">
        <v>46049</v>
      </c>
      <c r="C1898" s="41" t="s">
        <v>4370</v>
      </c>
      <c r="D1898" s="41" t="s">
        <v>15</v>
      </c>
      <c r="E1898" s="41" t="s">
        <v>16</v>
      </c>
      <c r="F1898" s="41" t="s">
        <v>4137</v>
      </c>
      <c r="G1898" s="41">
        <v>46055</v>
      </c>
      <c r="H1898" s="41">
        <v>46387</v>
      </c>
      <c r="I1898" s="42">
        <v>0</v>
      </c>
      <c r="J1898" s="43">
        <v>74268000</v>
      </c>
      <c r="K1898" s="43">
        <v>0</v>
      </c>
      <c r="L1898" s="44">
        <v>0.21686746987951808</v>
      </c>
      <c r="M1898" s="45" t="s">
        <v>4371</v>
      </c>
      <c r="N1898" s="46" t="s">
        <v>32</v>
      </c>
    </row>
    <row r="1899" spans="1:14" s="29" customFormat="1" ht="74.7" customHeight="1" x14ac:dyDescent="0.2">
      <c r="A1899" s="40" t="s">
        <v>4372</v>
      </c>
      <c r="B1899" s="41">
        <v>46049</v>
      </c>
      <c r="C1899" s="41" t="s">
        <v>4373</v>
      </c>
      <c r="D1899" s="41" t="s">
        <v>15</v>
      </c>
      <c r="E1899" s="41" t="s">
        <v>16</v>
      </c>
      <c r="F1899" s="41" t="s">
        <v>4374</v>
      </c>
      <c r="G1899" s="41">
        <v>46056</v>
      </c>
      <c r="H1899" s="41">
        <v>46387</v>
      </c>
      <c r="I1899" s="42">
        <v>0</v>
      </c>
      <c r="J1899" s="43">
        <v>124553625</v>
      </c>
      <c r="K1899" s="43">
        <v>0</v>
      </c>
      <c r="L1899" s="44">
        <v>0.21450151057401812</v>
      </c>
      <c r="M1899" s="45" t="s">
        <v>4693</v>
      </c>
      <c r="N1899" s="46" t="s">
        <v>32</v>
      </c>
    </row>
    <row r="1900" spans="1:14" s="29" customFormat="1" ht="74.7" customHeight="1" x14ac:dyDescent="0.2">
      <c r="A1900" s="40" t="s">
        <v>4375</v>
      </c>
      <c r="B1900" s="41">
        <v>46050</v>
      </c>
      <c r="C1900" s="41" t="s">
        <v>4376</v>
      </c>
      <c r="D1900" s="41" t="s">
        <v>15</v>
      </c>
      <c r="E1900" s="41" t="s">
        <v>16</v>
      </c>
      <c r="F1900" s="41" t="s">
        <v>4377</v>
      </c>
      <c r="G1900" s="41">
        <v>46055</v>
      </c>
      <c r="H1900" s="41">
        <v>46387</v>
      </c>
      <c r="I1900" s="42">
        <v>0</v>
      </c>
      <c r="J1900" s="43">
        <v>74268000</v>
      </c>
      <c r="K1900" s="43">
        <v>0</v>
      </c>
      <c r="L1900" s="44">
        <v>0.21686746987951808</v>
      </c>
      <c r="M1900" s="45" t="s">
        <v>4378</v>
      </c>
      <c r="N1900" s="46" t="s">
        <v>32</v>
      </c>
    </row>
    <row r="1901" spans="1:14" s="29" customFormat="1" ht="74.7" customHeight="1" x14ac:dyDescent="0.2">
      <c r="A1901" s="40" t="s">
        <v>4379</v>
      </c>
      <c r="B1901" s="41">
        <v>46048</v>
      </c>
      <c r="C1901" s="41" t="s">
        <v>247</v>
      </c>
      <c r="D1901" s="41" t="s">
        <v>15</v>
      </c>
      <c r="E1901" s="41" t="s">
        <v>16</v>
      </c>
      <c r="F1901" s="41" t="s">
        <v>4380</v>
      </c>
      <c r="G1901" s="41">
        <v>46052</v>
      </c>
      <c r="H1901" s="41">
        <v>46387</v>
      </c>
      <c r="I1901" s="42">
        <v>0</v>
      </c>
      <c r="J1901" s="43">
        <v>36298485</v>
      </c>
      <c r="K1901" s="43">
        <v>0</v>
      </c>
      <c r="L1901" s="44">
        <v>0.22388059701492538</v>
      </c>
      <c r="M1901" s="45" t="s">
        <v>4381</v>
      </c>
      <c r="N1901" s="46" t="s">
        <v>32</v>
      </c>
    </row>
    <row r="1902" spans="1:14" s="29" customFormat="1" ht="74.7" customHeight="1" x14ac:dyDescent="0.2">
      <c r="A1902" s="40" t="s">
        <v>4382</v>
      </c>
      <c r="B1902" s="41">
        <v>46051</v>
      </c>
      <c r="C1902" s="41" t="s">
        <v>4383</v>
      </c>
      <c r="D1902" s="41" t="s">
        <v>15</v>
      </c>
      <c r="E1902" s="41" t="s">
        <v>16</v>
      </c>
      <c r="F1902" s="41" t="s">
        <v>4384</v>
      </c>
      <c r="G1902" s="41">
        <v>46056</v>
      </c>
      <c r="H1902" s="41">
        <v>46347</v>
      </c>
      <c r="I1902" s="42">
        <v>0</v>
      </c>
      <c r="J1902" s="43">
        <v>100510568</v>
      </c>
      <c r="K1902" s="43">
        <v>0</v>
      </c>
      <c r="L1902" s="44">
        <v>0.24398625429553264</v>
      </c>
      <c r="M1902" s="45" t="s">
        <v>4385</v>
      </c>
      <c r="N1902" s="46" t="s">
        <v>32</v>
      </c>
    </row>
    <row r="1903" spans="1:14" s="29" customFormat="1" ht="74.7" customHeight="1" x14ac:dyDescent="0.2">
      <c r="A1903" s="40" t="s">
        <v>4386</v>
      </c>
      <c r="B1903" s="41">
        <v>46050</v>
      </c>
      <c r="C1903" s="41" t="s">
        <v>4387</v>
      </c>
      <c r="D1903" s="41" t="s">
        <v>15</v>
      </c>
      <c r="E1903" s="41" t="s">
        <v>16</v>
      </c>
      <c r="F1903" s="41" t="s">
        <v>4342</v>
      </c>
      <c r="G1903" s="41">
        <v>46055</v>
      </c>
      <c r="H1903" s="41">
        <v>46357</v>
      </c>
      <c r="I1903" s="42">
        <v>0</v>
      </c>
      <c r="J1903" s="43">
        <v>41260000</v>
      </c>
      <c r="K1903" s="43">
        <v>0</v>
      </c>
      <c r="L1903" s="44">
        <v>0.23841059602649006</v>
      </c>
      <c r="M1903" s="45" t="s">
        <v>4388</v>
      </c>
      <c r="N1903" s="46" t="s">
        <v>32</v>
      </c>
    </row>
    <row r="1904" spans="1:14" s="29" customFormat="1" ht="74.7" customHeight="1" x14ac:dyDescent="0.2">
      <c r="A1904" s="40" t="s">
        <v>4389</v>
      </c>
      <c r="B1904" s="41">
        <v>46049</v>
      </c>
      <c r="C1904" s="41" t="s">
        <v>4390</v>
      </c>
      <c r="D1904" s="41" t="s">
        <v>15</v>
      </c>
      <c r="E1904" s="41" t="s">
        <v>16</v>
      </c>
      <c r="F1904" s="41" t="s">
        <v>3936</v>
      </c>
      <c r="G1904" s="41">
        <v>46055</v>
      </c>
      <c r="H1904" s="41">
        <v>46387</v>
      </c>
      <c r="I1904" s="42">
        <v>0</v>
      </c>
      <c r="J1904" s="43">
        <v>74268000</v>
      </c>
      <c r="K1904" s="43">
        <v>0</v>
      </c>
      <c r="L1904" s="44">
        <v>0.21686746987951808</v>
      </c>
      <c r="M1904" s="45" t="s">
        <v>4391</v>
      </c>
      <c r="N1904" s="46" t="s">
        <v>32</v>
      </c>
    </row>
    <row r="1905" spans="1:14" s="29" customFormat="1" ht="74.7" customHeight="1" x14ac:dyDescent="0.2">
      <c r="A1905" s="40" t="s">
        <v>4392</v>
      </c>
      <c r="B1905" s="41">
        <v>46050</v>
      </c>
      <c r="C1905" s="41" t="s">
        <v>4393</v>
      </c>
      <c r="D1905" s="41" t="s">
        <v>15</v>
      </c>
      <c r="E1905" s="41" t="s">
        <v>16</v>
      </c>
      <c r="F1905" s="41" t="s">
        <v>4035</v>
      </c>
      <c r="G1905" s="41">
        <v>46058</v>
      </c>
      <c r="H1905" s="41">
        <v>46422</v>
      </c>
      <c r="I1905" s="42">
        <v>0</v>
      </c>
      <c r="J1905" s="43">
        <v>34908000</v>
      </c>
      <c r="K1905" s="43">
        <v>0</v>
      </c>
      <c r="L1905" s="44">
        <v>0.18956043956043955</v>
      </c>
      <c r="M1905" s="45" t="s">
        <v>4394</v>
      </c>
      <c r="N1905" s="46" t="s">
        <v>32</v>
      </c>
    </row>
    <row r="1906" spans="1:14" s="29" customFormat="1" ht="74.7" customHeight="1" x14ac:dyDescent="0.2">
      <c r="A1906" s="40" t="s">
        <v>4395</v>
      </c>
      <c r="B1906" s="41">
        <v>46050</v>
      </c>
      <c r="C1906" s="41" t="s">
        <v>4396</v>
      </c>
      <c r="D1906" s="41" t="s">
        <v>15</v>
      </c>
      <c r="E1906" s="41" t="s">
        <v>16</v>
      </c>
      <c r="F1906" s="41" t="s">
        <v>4397</v>
      </c>
      <c r="G1906" s="41">
        <v>46056</v>
      </c>
      <c r="H1906" s="41">
        <v>46387</v>
      </c>
      <c r="I1906" s="42">
        <v>0</v>
      </c>
      <c r="J1906" s="43">
        <v>142347000</v>
      </c>
      <c r="K1906" s="43">
        <v>0</v>
      </c>
      <c r="L1906" s="44">
        <v>0.21450151057401812</v>
      </c>
      <c r="M1906" s="45" t="s">
        <v>4398</v>
      </c>
      <c r="N1906" s="46" t="s">
        <v>32</v>
      </c>
    </row>
    <row r="1907" spans="1:14" s="29" customFormat="1" ht="74.7" customHeight="1" x14ac:dyDescent="0.2">
      <c r="A1907" s="40" t="s">
        <v>4399</v>
      </c>
      <c r="B1907" s="41">
        <v>46049</v>
      </c>
      <c r="C1907" s="41" t="s">
        <v>4400</v>
      </c>
      <c r="D1907" s="41" t="s">
        <v>15</v>
      </c>
      <c r="E1907" s="41" t="s">
        <v>16</v>
      </c>
      <c r="F1907" s="41" t="s">
        <v>4401</v>
      </c>
      <c r="G1907" s="41">
        <v>46055</v>
      </c>
      <c r="H1907" s="41">
        <v>46387</v>
      </c>
      <c r="I1907" s="42">
        <v>0</v>
      </c>
      <c r="J1907" s="43">
        <v>79350000</v>
      </c>
      <c r="K1907" s="43">
        <v>0</v>
      </c>
      <c r="L1907" s="44">
        <v>0.21686746987951808</v>
      </c>
      <c r="M1907" s="45" t="s">
        <v>4402</v>
      </c>
      <c r="N1907" s="46" t="s">
        <v>32</v>
      </c>
    </row>
    <row r="1908" spans="1:14" s="29" customFormat="1" ht="74.7" customHeight="1" x14ac:dyDescent="0.2">
      <c r="A1908" s="40" t="s">
        <v>4403</v>
      </c>
      <c r="B1908" s="41">
        <v>46050</v>
      </c>
      <c r="C1908" s="41" t="s">
        <v>4404</v>
      </c>
      <c r="D1908" s="41" t="s">
        <v>15</v>
      </c>
      <c r="E1908" s="41" t="s">
        <v>16</v>
      </c>
      <c r="F1908" s="41" t="s">
        <v>4310</v>
      </c>
      <c r="G1908" s="41">
        <v>46056</v>
      </c>
      <c r="H1908" s="41">
        <v>46387</v>
      </c>
      <c r="I1908" s="42">
        <v>0</v>
      </c>
      <c r="J1908" s="43">
        <v>99002339</v>
      </c>
      <c r="K1908" s="43">
        <v>0</v>
      </c>
      <c r="L1908" s="44">
        <v>0.21450151057401812</v>
      </c>
      <c r="M1908" s="45" t="s">
        <v>4405</v>
      </c>
      <c r="N1908" s="46" t="s">
        <v>32</v>
      </c>
    </row>
    <row r="1909" spans="1:14" s="29" customFormat="1" ht="74.7" customHeight="1" x14ac:dyDescent="0.2">
      <c r="A1909" s="40" t="s">
        <v>4406</v>
      </c>
      <c r="B1909" s="41">
        <v>46050</v>
      </c>
      <c r="C1909" s="41" t="s">
        <v>4407</v>
      </c>
      <c r="D1909" s="41" t="s">
        <v>15</v>
      </c>
      <c r="E1909" s="41" t="s">
        <v>16</v>
      </c>
      <c r="F1909" s="41" t="s">
        <v>4408</v>
      </c>
      <c r="G1909" s="41">
        <v>46055</v>
      </c>
      <c r="H1909" s="41">
        <v>46387</v>
      </c>
      <c r="I1909" s="42">
        <v>0</v>
      </c>
      <c r="J1909" s="43">
        <v>74874890</v>
      </c>
      <c r="K1909" s="43">
        <v>0</v>
      </c>
      <c r="L1909" s="44">
        <v>0.21686746987951808</v>
      </c>
      <c r="M1909" s="45" t="s">
        <v>4409</v>
      </c>
      <c r="N1909" s="46" t="s">
        <v>32</v>
      </c>
    </row>
    <row r="1910" spans="1:14" s="29" customFormat="1" ht="74.7" customHeight="1" x14ac:dyDescent="0.2">
      <c r="A1910" s="40" t="s">
        <v>4410</v>
      </c>
      <c r="B1910" s="41">
        <v>46050</v>
      </c>
      <c r="C1910" s="41" t="s">
        <v>4411</v>
      </c>
      <c r="D1910" s="41" t="s">
        <v>15</v>
      </c>
      <c r="E1910" s="41" t="s">
        <v>16</v>
      </c>
      <c r="F1910" s="41" t="s">
        <v>4374</v>
      </c>
      <c r="G1910" s="41">
        <v>46056</v>
      </c>
      <c r="H1910" s="41">
        <v>46387</v>
      </c>
      <c r="I1910" s="42">
        <v>0</v>
      </c>
      <c r="J1910" s="43">
        <v>106760250</v>
      </c>
      <c r="K1910" s="43">
        <v>0</v>
      </c>
      <c r="L1910" s="44">
        <v>0.21450151057401812</v>
      </c>
      <c r="M1910" s="45" t="s">
        <v>4412</v>
      </c>
      <c r="N1910" s="46" t="s">
        <v>32</v>
      </c>
    </row>
    <row r="1911" spans="1:14" s="29" customFormat="1" ht="74.7" customHeight="1" x14ac:dyDescent="0.2">
      <c r="A1911" s="40" t="s">
        <v>4413</v>
      </c>
      <c r="B1911" s="41">
        <v>46048</v>
      </c>
      <c r="C1911" s="41" t="s">
        <v>4414</v>
      </c>
      <c r="D1911" s="41" t="s">
        <v>15</v>
      </c>
      <c r="E1911" s="41" t="s">
        <v>16</v>
      </c>
      <c r="F1911" s="41" t="s">
        <v>4415</v>
      </c>
      <c r="G1911" s="41">
        <v>46056</v>
      </c>
      <c r="H1911" s="41">
        <v>46387</v>
      </c>
      <c r="I1911" s="42">
        <v>0</v>
      </c>
      <c r="J1911" s="43">
        <v>87353609</v>
      </c>
      <c r="K1911" s="43">
        <v>0</v>
      </c>
      <c r="L1911" s="44">
        <v>0.21450151057401812</v>
      </c>
      <c r="M1911" s="45" t="s">
        <v>4416</v>
      </c>
      <c r="N1911" s="46" t="s">
        <v>32</v>
      </c>
    </row>
    <row r="1912" spans="1:14" s="29" customFormat="1" ht="74.7" customHeight="1" x14ac:dyDescent="0.2">
      <c r="A1912" s="40" t="s">
        <v>4417</v>
      </c>
      <c r="B1912" s="41">
        <v>46049</v>
      </c>
      <c r="C1912" s="41" t="s">
        <v>4418</v>
      </c>
      <c r="D1912" s="41" t="s">
        <v>15</v>
      </c>
      <c r="E1912" s="41" t="s">
        <v>16</v>
      </c>
      <c r="F1912" s="41" t="s">
        <v>4419</v>
      </c>
      <c r="G1912" s="41">
        <v>46055</v>
      </c>
      <c r="H1912" s="41">
        <v>46387</v>
      </c>
      <c r="I1912" s="42">
        <v>0</v>
      </c>
      <c r="J1912" s="43">
        <v>64400000</v>
      </c>
      <c r="K1912" s="43">
        <v>0</v>
      </c>
      <c r="L1912" s="44">
        <v>0.21686746987951808</v>
      </c>
      <c r="M1912" s="45" t="s">
        <v>4420</v>
      </c>
      <c r="N1912" s="46" t="s">
        <v>32</v>
      </c>
    </row>
    <row r="1913" spans="1:14" s="29" customFormat="1" ht="74.7" customHeight="1" x14ac:dyDescent="0.2">
      <c r="A1913" s="40" t="s">
        <v>4421</v>
      </c>
      <c r="B1913" s="41">
        <v>46049</v>
      </c>
      <c r="C1913" s="41" t="s">
        <v>4422</v>
      </c>
      <c r="D1913" s="41" t="s">
        <v>15</v>
      </c>
      <c r="E1913" s="41" t="s">
        <v>16</v>
      </c>
      <c r="F1913" s="41" t="s">
        <v>4423</v>
      </c>
      <c r="G1913" s="41">
        <v>46058</v>
      </c>
      <c r="H1913" s="41">
        <v>46387</v>
      </c>
      <c r="I1913" s="42">
        <v>0</v>
      </c>
      <c r="J1913" s="43">
        <v>67614825</v>
      </c>
      <c r="K1913" s="43">
        <v>0</v>
      </c>
      <c r="L1913" s="44">
        <v>0.20972644376899696</v>
      </c>
      <c r="M1913" s="45" t="s">
        <v>4424</v>
      </c>
      <c r="N1913" s="46" t="s">
        <v>32</v>
      </c>
    </row>
    <row r="1914" spans="1:14" s="29" customFormat="1" ht="74.7" customHeight="1" x14ac:dyDescent="0.2">
      <c r="A1914" s="40" t="s">
        <v>4425</v>
      </c>
      <c r="B1914" s="41">
        <v>46050</v>
      </c>
      <c r="C1914" s="41" t="s">
        <v>4426</v>
      </c>
      <c r="D1914" s="41" t="s">
        <v>15</v>
      </c>
      <c r="E1914" s="41" t="s">
        <v>16</v>
      </c>
      <c r="F1914" s="41" t="s">
        <v>4427</v>
      </c>
      <c r="G1914" s="41">
        <v>46056</v>
      </c>
      <c r="H1914" s="41">
        <v>46347</v>
      </c>
      <c r="I1914" s="42">
        <v>0</v>
      </c>
      <c r="J1914" s="43">
        <v>141897266</v>
      </c>
      <c r="K1914" s="43">
        <v>0</v>
      </c>
      <c r="L1914" s="44">
        <v>0.24398625429553264</v>
      </c>
      <c r="M1914" s="45" t="s">
        <v>4694</v>
      </c>
      <c r="N1914" s="46" t="s">
        <v>32</v>
      </c>
    </row>
    <row r="1915" spans="1:14" s="29" customFormat="1" ht="74.7" customHeight="1" x14ac:dyDescent="0.2">
      <c r="A1915" s="40" t="s">
        <v>4428</v>
      </c>
      <c r="B1915" s="41">
        <v>46049</v>
      </c>
      <c r="C1915" s="41" t="s">
        <v>4429</v>
      </c>
      <c r="D1915" s="41" t="s">
        <v>15</v>
      </c>
      <c r="E1915" s="41" t="s">
        <v>16</v>
      </c>
      <c r="F1915" s="41" t="s">
        <v>4430</v>
      </c>
      <c r="G1915" s="41">
        <v>46056</v>
      </c>
      <c r="H1915" s="41">
        <v>46387</v>
      </c>
      <c r="I1915" s="42">
        <v>0</v>
      </c>
      <c r="J1915" s="43">
        <v>88966875</v>
      </c>
      <c r="K1915" s="43">
        <v>0</v>
      </c>
      <c r="L1915" s="44">
        <v>0.21450151057401812</v>
      </c>
      <c r="M1915" s="45" t="s">
        <v>4431</v>
      </c>
      <c r="N1915" s="46" t="s">
        <v>32</v>
      </c>
    </row>
    <row r="1916" spans="1:14" s="29" customFormat="1" ht="74.7" customHeight="1" x14ac:dyDescent="0.2">
      <c r="A1916" s="40" t="s">
        <v>4432</v>
      </c>
      <c r="B1916" s="41">
        <v>46050</v>
      </c>
      <c r="C1916" s="41" t="s">
        <v>4433</v>
      </c>
      <c r="D1916" s="41" t="s">
        <v>15</v>
      </c>
      <c r="E1916" s="41" t="s">
        <v>16</v>
      </c>
      <c r="F1916" s="41" t="s">
        <v>4310</v>
      </c>
      <c r="G1916" s="41">
        <v>46059</v>
      </c>
      <c r="H1916" s="41">
        <v>46387</v>
      </c>
      <c r="I1916" s="42">
        <v>0</v>
      </c>
      <c r="J1916" s="43">
        <v>99002339</v>
      </c>
      <c r="K1916" s="43">
        <v>0</v>
      </c>
      <c r="L1916" s="44">
        <v>0.2073170731707317</v>
      </c>
      <c r="M1916" s="45" t="s">
        <v>4434</v>
      </c>
      <c r="N1916" s="46" t="s">
        <v>32</v>
      </c>
    </row>
    <row r="1917" spans="1:14" s="29" customFormat="1" ht="74.7" customHeight="1" x14ac:dyDescent="0.2">
      <c r="A1917" s="40" t="s">
        <v>4435</v>
      </c>
      <c r="B1917" s="41">
        <v>46050</v>
      </c>
      <c r="C1917" s="41" t="s">
        <v>4436</v>
      </c>
      <c r="D1917" s="41" t="s">
        <v>15</v>
      </c>
      <c r="E1917" s="41" t="s">
        <v>16</v>
      </c>
      <c r="F1917" s="41" t="s">
        <v>4437</v>
      </c>
      <c r="G1917" s="41">
        <v>46058</v>
      </c>
      <c r="H1917" s="41">
        <v>46387</v>
      </c>
      <c r="I1917" s="42">
        <v>0</v>
      </c>
      <c r="J1917" s="43">
        <v>61890000</v>
      </c>
      <c r="K1917" s="43">
        <v>0</v>
      </c>
      <c r="L1917" s="44">
        <v>0.20972644376899696</v>
      </c>
      <c r="M1917" s="45" t="s">
        <v>4438</v>
      </c>
      <c r="N1917" s="46" t="s">
        <v>32</v>
      </c>
    </row>
    <row r="1918" spans="1:14" s="29" customFormat="1" ht="74.7" customHeight="1" x14ac:dyDescent="0.2">
      <c r="A1918" s="40" t="s">
        <v>4439</v>
      </c>
      <c r="B1918" s="41">
        <v>46048</v>
      </c>
      <c r="C1918" s="41" t="s">
        <v>4440</v>
      </c>
      <c r="D1918" s="41" t="s">
        <v>15</v>
      </c>
      <c r="E1918" s="41" t="s">
        <v>16</v>
      </c>
      <c r="F1918" s="41" t="s">
        <v>4441</v>
      </c>
      <c r="G1918" s="41">
        <v>46057</v>
      </c>
      <c r="H1918" s="41">
        <v>46421</v>
      </c>
      <c r="I1918" s="42">
        <v>0</v>
      </c>
      <c r="J1918" s="43">
        <v>56580000</v>
      </c>
      <c r="K1918" s="43">
        <v>0</v>
      </c>
      <c r="L1918" s="44">
        <v>0.19230769230769232</v>
      </c>
      <c r="M1918" s="45" t="s">
        <v>4442</v>
      </c>
      <c r="N1918" s="46" t="s">
        <v>32</v>
      </c>
    </row>
    <row r="1919" spans="1:14" s="29" customFormat="1" ht="74.7" customHeight="1" x14ac:dyDescent="0.2">
      <c r="A1919" s="40" t="s">
        <v>4443</v>
      </c>
      <c r="B1919" s="41">
        <v>46049</v>
      </c>
      <c r="C1919" s="41" t="s">
        <v>472</v>
      </c>
      <c r="D1919" s="41" t="s">
        <v>15</v>
      </c>
      <c r="E1919" s="41" t="s">
        <v>16</v>
      </c>
      <c r="F1919" s="41" t="s">
        <v>4444</v>
      </c>
      <c r="G1919" s="41">
        <v>46052</v>
      </c>
      <c r="H1919" s="41">
        <v>46370</v>
      </c>
      <c r="I1919" s="42">
        <v>0</v>
      </c>
      <c r="J1919" s="43">
        <v>46389000</v>
      </c>
      <c r="K1919" s="43">
        <v>0</v>
      </c>
      <c r="L1919" s="44">
        <v>0.23584905660377359</v>
      </c>
      <c r="M1919" s="45" t="s">
        <v>4445</v>
      </c>
      <c r="N1919" s="46" t="s">
        <v>32</v>
      </c>
    </row>
    <row r="1920" spans="1:14" s="29" customFormat="1" ht="74.7" customHeight="1" x14ac:dyDescent="0.2">
      <c r="A1920" s="40" t="s">
        <v>4446</v>
      </c>
      <c r="B1920" s="41">
        <v>46050</v>
      </c>
      <c r="C1920" s="41" t="s">
        <v>823</v>
      </c>
      <c r="D1920" s="41" t="s">
        <v>15</v>
      </c>
      <c r="E1920" s="41" t="s">
        <v>16</v>
      </c>
      <c r="F1920" s="41" t="s">
        <v>4447</v>
      </c>
      <c r="G1920" s="41">
        <v>46055</v>
      </c>
      <c r="H1920" s="41">
        <v>46387</v>
      </c>
      <c r="I1920" s="42">
        <v>0</v>
      </c>
      <c r="J1920" s="43">
        <v>45552000</v>
      </c>
      <c r="K1920" s="43">
        <v>0</v>
      </c>
      <c r="L1920" s="44">
        <v>0.21686746987951808</v>
      </c>
      <c r="M1920" s="45" t="s">
        <v>4695</v>
      </c>
      <c r="N1920" s="46" t="s">
        <v>32</v>
      </c>
    </row>
    <row r="1921" spans="1:14" s="29" customFormat="1" ht="74.7" customHeight="1" x14ac:dyDescent="0.2">
      <c r="A1921" s="40" t="s">
        <v>4449</v>
      </c>
      <c r="B1921" s="41">
        <v>46051</v>
      </c>
      <c r="C1921" s="41" t="s">
        <v>4450</v>
      </c>
      <c r="D1921" s="41" t="s">
        <v>15</v>
      </c>
      <c r="E1921" s="41" t="s">
        <v>16</v>
      </c>
      <c r="F1921" s="41" t="s">
        <v>4451</v>
      </c>
      <c r="G1921" s="41">
        <v>46059</v>
      </c>
      <c r="H1921" s="41">
        <v>46387</v>
      </c>
      <c r="I1921" s="42">
        <v>0</v>
      </c>
      <c r="J1921" s="43">
        <v>76743996</v>
      </c>
      <c r="K1921" s="43">
        <v>0</v>
      </c>
      <c r="L1921" s="44">
        <v>0.2073170731707317</v>
      </c>
      <c r="M1921" s="45" t="s">
        <v>4452</v>
      </c>
      <c r="N1921" s="46" t="s">
        <v>32</v>
      </c>
    </row>
    <row r="1922" spans="1:14" s="29" customFormat="1" ht="74.7" customHeight="1" x14ac:dyDescent="0.2">
      <c r="A1922" s="40" t="s">
        <v>4453</v>
      </c>
      <c r="B1922" s="41">
        <v>46050</v>
      </c>
      <c r="C1922" s="41" t="s">
        <v>4454</v>
      </c>
      <c r="D1922" s="41" t="s">
        <v>15</v>
      </c>
      <c r="E1922" s="41" t="s">
        <v>16</v>
      </c>
      <c r="F1922" s="41" t="s">
        <v>4455</v>
      </c>
      <c r="G1922" s="41">
        <v>46055</v>
      </c>
      <c r="H1922" s="41">
        <v>46387</v>
      </c>
      <c r="I1922" s="42">
        <v>0</v>
      </c>
      <c r="J1922" s="43">
        <v>100829125</v>
      </c>
      <c r="K1922" s="43">
        <v>0</v>
      </c>
      <c r="L1922" s="44">
        <v>0.21686746987951808</v>
      </c>
      <c r="M1922" s="45" t="s">
        <v>4448</v>
      </c>
      <c r="N1922" s="46" t="s">
        <v>32</v>
      </c>
    </row>
    <row r="1923" spans="1:14" s="29" customFormat="1" ht="74.7" customHeight="1" x14ac:dyDescent="0.2">
      <c r="A1923" s="40" t="s">
        <v>4456</v>
      </c>
      <c r="B1923" s="41">
        <v>46048</v>
      </c>
      <c r="C1923" s="41" t="s">
        <v>4457</v>
      </c>
      <c r="D1923" s="41" t="s">
        <v>15</v>
      </c>
      <c r="E1923" s="41" t="s">
        <v>16</v>
      </c>
      <c r="F1923" s="41" t="s">
        <v>4458</v>
      </c>
      <c r="G1923" s="41">
        <v>46055</v>
      </c>
      <c r="H1923" s="41">
        <v>46296</v>
      </c>
      <c r="I1923" s="42">
        <v>0</v>
      </c>
      <c r="J1923" s="43">
        <v>63952000</v>
      </c>
      <c r="K1923" s="43">
        <v>0</v>
      </c>
      <c r="L1923" s="44">
        <v>0.29875518672199169</v>
      </c>
      <c r="M1923" s="45" t="s">
        <v>4696</v>
      </c>
      <c r="N1923" s="46" t="s">
        <v>32</v>
      </c>
    </row>
    <row r="1924" spans="1:14" s="29" customFormat="1" ht="74.7" customHeight="1" x14ac:dyDescent="0.2">
      <c r="A1924" s="40" t="s">
        <v>4459</v>
      </c>
      <c r="B1924" s="41">
        <v>46051</v>
      </c>
      <c r="C1924" s="41" t="s">
        <v>4460</v>
      </c>
      <c r="D1924" s="41" t="s">
        <v>15</v>
      </c>
      <c r="E1924" s="41" t="s">
        <v>16</v>
      </c>
      <c r="F1924" s="41" t="s">
        <v>4035</v>
      </c>
      <c r="G1924" s="41">
        <v>46059</v>
      </c>
      <c r="H1924" s="41">
        <v>46300</v>
      </c>
      <c r="I1924" s="42">
        <v>0</v>
      </c>
      <c r="J1924" s="43">
        <v>23272000</v>
      </c>
      <c r="K1924" s="43">
        <v>0</v>
      </c>
      <c r="L1924" s="44">
        <v>0.28215767634854771</v>
      </c>
      <c r="M1924" s="45" t="s">
        <v>4461</v>
      </c>
      <c r="N1924" s="46" t="s">
        <v>32</v>
      </c>
    </row>
    <row r="1925" spans="1:14" s="29" customFormat="1" ht="74.7" customHeight="1" x14ac:dyDescent="0.2">
      <c r="A1925" s="40" t="s">
        <v>4462</v>
      </c>
      <c r="B1925" s="41">
        <v>46050</v>
      </c>
      <c r="C1925" s="41" t="s">
        <v>4463</v>
      </c>
      <c r="D1925" s="41" t="s">
        <v>15</v>
      </c>
      <c r="E1925" s="41" t="s">
        <v>16</v>
      </c>
      <c r="F1925" s="41" t="s">
        <v>4464</v>
      </c>
      <c r="G1925" s="41">
        <v>46055</v>
      </c>
      <c r="H1925" s="41">
        <v>46387</v>
      </c>
      <c r="I1925" s="42">
        <v>0</v>
      </c>
      <c r="J1925" s="43">
        <v>100829125</v>
      </c>
      <c r="K1925" s="43">
        <v>0</v>
      </c>
      <c r="L1925" s="44">
        <v>0.21686746987951808</v>
      </c>
      <c r="M1925" s="45" t="s">
        <v>4465</v>
      </c>
      <c r="N1925" s="46" t="s">
        <v>32</v>
      </c>
    </row>
    <row r="1926" spans="1:14" s="29" customFormat="1" ht="74.7" customHeight="1" x14ac:dyDescent="0.2">
      <c r="A1926" s="40" t="s">
        <v>4466</v>
      </c>
      <c r="B1926" s="41">
        <v>46050</v>
      </c>
      <c r="C1926" s="41" t="s">
        <v>4467</v>
      </c>
      <c r="D1926" s="41" t="s">
        <v>15</v>
      </c>
      <c r="E1926" s="41" t="s">
        <v>16</v>
      </c>
      <c r="F1926" s="41" t="s">
        <v>4468</v>
      </c>
      <c r="G1926" s="41">
        <v>46056</v>
      </c>
      <c r="H1926" s="41">
        <v>46387</v>
      </c>
      <c r="I1926" s="42">
        <v>0</v>
      </c>
      <c r="J1926" s="43">
        <v>43736122</v>
      </c>
      <c r="K1926" s="43">
        <v>0</v>
      </c>
      <c r="L1926" s="44">
        <v>0.21450151057401812</v>
      </c>
      <c r="M1926" s="45" t="s">
        <v>4469</v>
      </c>
      <c r="N1926" s="46" t="s">
        <v>32</v>
      </c>
    </row>
    <row r="1927" spans="1:14" s="29" customFormat="1" ht="74.7" customHeight="1" x14ac:dyDescent="0.2">
      <c r="A1927" s="40" t="s">
        <v>4470</v>
      </c>
      <c r="B1927" s="41">
        <v>46051</v>
      </c>
      <c r="C1927" s="41" t="s">
        <v>4471</v>
      </c>
      <c r="D1927" s="41" t="s">
        <v>15</v>
      </c>
      <c r="E1927" s="41" t="s">
        <v>16</v>
      </c>
      <c r="F1927" s="41" t="s">
        <v>4472</v>
      </c>
      <c r="G1927" s="41">
        <v>46056</v>
      </c>
      <c r="H1927" s="41">
        <v>46387</v>
      </c>
      <c r="I1927" s="42">
        <v>0</v>
      </c>
      <c r="J1927" s="43">
        <v>106760250</v>
      </c>
      <c r="K1927" s="43">
        <v>0</v>
      </c>
      <c r="L1927" s="44">
        <v>0.21450151057401812</v>
      </c>
      <c r="M1927" s="45" t="s">
        <v>4473</v>
      </c>
      <c r="N1927" s="46" t="s">
        <v>32</v>
      </c>
    </row>
    <row r="1928" spans="1:14" s="29" customFormat="1" ht="74.7" customHeight="1" x14ac:dyDescent="0.2">
      <c r="A1928" s="40" t="s">
        <v>4474</v>
      </c>
      <c r="B1928" s="41">
        <v>46050</v>
      </c>
      <c r="C1928" s="41" t="s">
        <v>4475</v>
      </c>
      <c r="D1928" s="41" t="s">
        <v>15</v>
      </c>
      <c r="E1928" s="41" t="s">
        <v>16</v>
      </c>
      <c r="F1928" s="41" t="s">
        <v>4310</v>
      </c>
      <c r="G1928" s="41">
        <v>46057</v>
      </c>
      <c r="H1928" s="41">
        <v>46387</v>
      </c>
      <c r="I1928" s="42">
        <v>0</v>
      </c>
      <c r="J1928" s="43">
        <v>99002339</v>
      </c>
      <c r="K1928" s="43">
        <v>0</v>
      </c>
      <c r="L1928" s="44">
        <v>0.21212121212121213</v>
      </c>
      <c r="M1928" s="45" t="s">
        <v>4476</v>
      </c>
      <c r="N1928" s="46" t="s">
        <v>32</v>
      </c>
    </row>
    <row r="1929" spans="1:14" s="29" customFormat="1" ht="74.7" customHeight="1" x14ac:dyDescent="0.2">
      <c r="A1929" s="40" t="s">
        <v>4477</v>
      </c>
      <c r="B1929" s="41">
        <v>46051</v>
      </c>
      <c r="C1929" s="41" t="s">
        <v>4478</v>
      </c>
      <c r="D1929" s="41" t="s">
        <v>15</v>
      </c>
      <c r="E1929" s="41" t="s">
        <v>16</v>
      </c>
      <c r="F1929" s="41" t="s">
        <v>3961</v>
      </c>
      <c r="G1929" s="41">
        <v>46056</v>
      </c>
      <c r="H1929" s="41">
        <v>46387</v>
      </c>
      <c r="I1929" s="42">
        <v>0</v>
      </c>
      <c r="J1929" s="43">
        <v>74268000</v>
      </c>
      <c r="K1929" s="43">
        <v>0</v>
      </c>
      <c r="L1929" s="44">
        <v>0.21450151057401812</v>
      </c>
      <c r="M1929" s="45" t="s">
        <v>4479</v>
      </c>
      <c r="N1929" s="46" t="s">
        <v>32</v>
      </c>
    </row>
    <row r="1930" spans="1:14" s="29" customFormat="1" ht="74.7" customHeight="1" x14ac:dyDescent="0.2">
      <c r="A1930" s="40" t="s">
        <v>4480</v>
      </c>
      <c r="B1930" s="41">
        <v>46050</v>
      </c>
      <c r="C1930" s="41" t="s">
        <v>4481</v>
      </c>
      <c r="D1930" s="41" t="s">
        <v>15</v>
      </c>
      <c r="E1930" s="41" t="s">
        <v>16</v>
      </c>
      <c r="F1930" s="41" t="s">
        <v>4482</v>
      </c>
      <c r="G1930" s="41">
        <v>46052</v>
      </c>
      <c r="H1930" s="41">
        <v>46387</v>
      </c>
      <c r="I1930" s="42">
        <v>0</v>
      </c>
      <c r="J1930" s="43">
        <v>70580388</v>
      </c>
      <c r="K1930" s="43">
        <v>0</v>
      </c>
      <c r="L1930" s="44">
        <v>0.22388059701492538</v>
      </c>
      <c r="M1930" s="45" t="s">
        <v>4483</v>
      </c>
      <c r="N1930" s="46" t="s">
        <v>32</v>
      </c>
    </row>
    <row r="1931" spans="1:14" s="29" customFormat="1" ht="74.7" customHeight="1" x14ac:dyDescent="0.2">
      <c r="A1931" s="40" t="s">
        <v>4484</v>
      </c>
      <c r="B1931" s="41">
        <v>46050</v>
      </c>
      <c r="C1931" s="41" t="s">
        <v>4485</v>
      </c>
      <c r="D1931" s="41" t="s">
        <v>15</v>
      </c>
      <c r="E1931" s="41" t="s">
        <v>16</v>
      </c>
      <c r="F1931" s="41" t="s">
        <v>4486</v>
      </c>
      <c r="G1931" s="41">
        <v>46056</v>
      </c>
      <c r="H1931" s="41">
        <v>46387</v>
      </c>
      <c r="I1931" s="42">
        <v>0</v>
      </c>
      <c r="J1931" s="43">
        <v>93593992</v>
      </c>
      <c r="K1931" s="43">
        <v>0</v>
      </c>
      <c r="L1931" s="44">
        <v>0.21450151057401812</v>
      </c>
      <c r="M1931" s="45" t="s">
        <v>4487</v>
      </c>
      <c r="N1931" s="46" t="s">
        <v>32</v>
      </c>
    </row>
    <row r="1932" spans="1:14" s="29" customFormat="1" ht="74.7" customHeight="1" x14ac:dyDescent="0.2">
      <c r="A1932" s="40" t="s">
        <v>4488</v>
      </c>
      <c r="B1932" s="41">
        <v>46050</v>
      </c>
      <c r="C1932" s="41" t="s">
        <v>4489</v>
      </c>
      <c r="D1932" s="41" t="s">
        <v>15</v>
      </c>
      <c r="E1932" s="41" t="s">
        <v>16</v>
      </c>
      <c r="F1932" s="41" t="s">
        <v>4490</v>
      </c>
      <c r="G1932" s="41">
        <v>46056</v>
      </c>
      <c r="H1932" s="41">
        <v>46387</v>
      </c>
      <c r="I1932" s="42">
        <v>0</v>
      </c>
      <c r="J1932" s="43">
        <v>106760250</v>
      </c>
      <c r="K1932" s="43">
        <v>0</v>
      </c>
      <c r="L1932" s="44">
        <v>0.21450151057401812</v>
      </c>
      <c r="M1932" s="45" t="s">
        <v>4491</v>
      </c>
      <c r="N1932" s="46" t="s">
        <v>32</v>
      </c>
    </row>
    <row r="1933" spans="1:14" s="29" customFormat="1" ht="74.7" customHeight="1" x14ac:dyDescent="0.2">
      <c r="A1933" s="40" t="s">
        <v>4492</v>
      </c>
      <c r="B1933" s="41">
        <v>46050</v>
      </c>
      <c r="C1933" s="41" t="s">
        <v>4493</v>
      </c>
      <c r="D1933" s="41" t="s">
        <v>15</v>
      </c>
      <c r="E1933" s="41" t="s">
        <v>16</v>
      </c>
      <c r="F1933" s="41" t="s">
        <v>4494</v>
      </c>
      <c r="G1933" s="41">
        <v>46056</v>
      </c>
      <c r="H1933" s="41">
        <v>46387</v>
      </c>
      <c r="I1933" s="42">
        <v>0</v>
      </c>
      <c r="J1933" s="43">
        <v>49450000</v>
      </c>
      <c r="K1933" s="43">
        <v>0</v>
      </c>
      <c r="L1933" s="44">
        <v>0.21450151057401812</v>
      </c>
      <c r="M1933" s="45" t="s">
        <v>4495</v>
      </c>
      <c r="N1933" s="46" t="s">
        <v>32</v>
      </c>
    </row>
    <row r="1934" spans="1:14" s="29" customFormat="1" ht="74.7" customHeight="1" x14ac:dyDescent="0.2">
      <c r="A1934" s="40" t="s">
        <v>4496</v>
      </c>
      <c r="B1934" s="41">
        <v>46051</v>
      </c>
      <c r="C1934" s="41" t="s">
        <v>4497</v>
      </c>
      <c r="D1934" s="41" t="s">
        <v>15</v>
      </c>
      <c r="E1934" s="41" t="s">
        <v>16</v>
      </c>
      <c r="F1934" s="41" t="s">
        <v>4498</v>
      </c>
      <c r="G1934" s="41">
        <v>46056</v>
      </c>
      <c r="H1934" s="41">
        <v>46387</v>
      </c>
      <c r="I1934" s="42">
        <v>0</v>
      </c>
      <c r="J1934" s="43">
        <v>79477075</v>
      </c>
      <c r="K1934" s="43">
        <v>0</v>
      </c>
      <c r="L1934" s="44">
        <v>0.21450151057401812</v>
      </c>
      <c r="M1934" s="45" t="s">
        <v>4499</v>
      </c>
      <c r="N1934" s="46" t="s">
        <v>32</v>
      </c>
    </row>
    <row r="1935" spans="1:14" s="29" customFormat="1" ht="74.7" customHeight="1" x14ac:dyDescent="0.2">
      <c r="A1935" s="40" t="s">
        <v>4500</v>
      </c>
      <c r="B1935" s="41">
        <v>46050</v>
      </c>
      <c r="C1935" s="41" t="s">
        <v>4501</v>
      </c>
      <c r="D1935" s="41" t="s">
        <v>15</v>
      </c>
      <c r="E1935" s="41" t="s">
        <v>16</v>
      </c>
      <c r="F1935" s="41" t="s">
        <v>4502</v>
      </c>
      <c r="G1935" s="41">
        <v>46056</v>
      </c>
      <c r="H1935" s="41">
        <v>46420</v>
      </c>
      <c r="I1935" s="42">
        <v>0</v>
      </c>
      <c r="J1935" s="43">
        <v>51492000</v>
      </c>
      <c r="K1935" s="43">
        <v>0</v>
      </c>
      <c r="L1935" s="44">
        <v>0.19505494505494506</v>
      </c>
      <c r="M1935" s="45" t="s">
        <v>4503</v>
      </c>
      <c r="N1935" s="46" t="s">
        <v>32</v>
      </c>
    </row>
    <row r="1936" spans="1:14" s="29" customFormat="1" ht="74.7" customHeight="1" x14ac:dyDescent="0.2">
      <c r="A1936" s="40" t="s">
        <v>4504</v>
      </c>
      <c r="B1936" s="41">
        <v>46050</v>
      </c>
      <c r="C1936" s="41" t="s">
        <v>4505</v>
      </c>
      <c r="D1936" s="41" t="s">
        <v>15</v>
      </c>
      <c r="E1936" s="41" t="s">
        <v>16</v>
      </c>
      <c r="F1936" s="41" t="s">
        <v>4506</v>
      </c>
      <c r="G1936" s="41">
        <v>46056</v>
      </c>
      <c r="H1936" s="41">
        <v>46387</v>
      </c>
      <c r="I1936" s="42">
        <v>0</v>
      </c>
      <c r="J1936" s="43">
        <v>77104993</v>
      </c>
      <c r="K1936" s="43">
        <v>0</v>
      </c>
      <c r="L1936" s="44">
        <v>0.21450151057401812</v>
      </c>
      <c r="M1936" s="45" t="s">
        <v>4507</v>
      </c>
      <c r="N1936" s="46" t="s">
        <v>32</v>
      </c>
    </row>
    <row r="1937" spans="1:14" s="29" customFormat="1" ht="74.7" customHeight="1" x14ac:dyDescent="0.2">
      <c r="A1937" s="40" t="s">
        <v>4508</v>
      </c>
      <c r="B1937" s="41">
        <v>46051</v>
      </c>
      <c r="C1937" s="41" t="s">
        <v>4509</v>
      </c>
      <c r="D1937" s="41" t="s">
        <v>15</v>
      </c>
      <c r="E1937" s="41" t="s">
        <v>16</v>
      </c>
      <c r="F1937" s="41" t="s">
        <v>4510</v>
      </c>
      <c r="G1937" s="41">
        <v>46058</v>
      </c>
      <c r="H1937" s="41">
        <v>46387</v>
      </c>
      <c r="I1937" s="42">
        <v>0</v>
      </c>
      <c r="J1937" s="43">
        <v>51007675</v>
      </c>
      <c r="K1937" s="43">
        <v>0</v>
      </c>
      <c r="L1937" s="44">
        <v>0.20972644376899696</v>
      </c>
      <c r="M1937" s="45" t="s">
        <v>4511</v>
      </c>
      <c r="N1937" s="46" t="s">
        <v>32</v>
      </c>
    </row>
    <row r="1938" spans="1:14" s="29" customFormat="1" ht="74.7" customHeight="1" x14ac:dyDescent="0.2">
      <c r="A1938" s="40" t="s">
        <v>4512</v>
      </c>
      <c r="B1938" s="41">
        <v>46050</v>
      </c>
      <c r="C1938" s="41" t="s">
        <v>4513</v>
      </c>
      <c r="D1938" s="41" t="s">
        <v>15</v>
      </c>
      <c r="E1938" s="41" t="s">
        <v>16</v>
      </c>
      <c r="F1938" s="41" t="s">
        <v>4514</v>
      </c>
      <c r="G1938" s="41">
        <v>46056</v>
      </c>
      <c r="H1938" s="41">
        <v>46387</v>
      </c>
      <c r="I1938" s="42">
        <v>0</v>
      </c>
      <c r="J1938" s="43">
        <v>65515500</v>
      </c>
      <c r="K1938" s="43">
        <v>0</v>
      </c>
      <c r="L1938" s="44">
        <v>0.21450151057401812</v>
      </c>
      <c r="M1938" s="45" t="s">
        <v>4515</v>
      </c>
      <c r="N1938" s="46" t="s">
        <v>32</v>
      </c>
    </row>
    <row r="1939" spans="1:14" s="29" customFormat="1" ht="74.7" customHeight="1" x14ac:dyDescent="0.2">
      <c r="A1939" s="40" t="s">
        <v>4516</v>
      </c>
      <c r="B1939" s="41">
        <v>46050</v>
      </c>
      <c r="C1939" s="41" t="s">
        <v>822</v>
      </c>
      <c r="D1939" s="41" t="s">
        <v>15</v>
      </c>
      <c r="E1939" s="41" t="s">
        <v>16</v>
      </c>
      <c r="F1939" s="41" t="s">
        <v>4035</v>
      </c>
      <c r="G1939" s="41">
        <v>46059</v>
      </c>
      <c r="H1939" s="41">
        <v>46423</v>
      </c>
      <c r="I1939" s="42">
        <v>0</v>
      </c>
      <c r="J1939" s="43">
        <v>34908000</v>
      </c>
      <c r="K1939" s="43">
        <v>0</v>
      </c>
      <c r="L1939" s="44">
        <v>0.18681318681318682</v>
      </c>
      <c r="M1939" s="45" t="s">
        <v>4517</v>
      </c>
      <c r="N1939" s="46" t="s">
        <v>32</v>
      </c>
    </row>
    <row r="1940" spans="1:14" s="29" customFormat="1" ht="74.7" customHeight="1" x14ac:dyDescent="0.2">
      <c r="A1940" s="40" t="s">
        <v>4518</v>
      </c>
      <c r="B1940" s="41">
        <v>46051</v>
      </c>
      <c r="C1940" s="41" t="s">
        <v>4519</v>
      </c>
      <c r="D1940" s="41" t="s">
        <v>15</v>
      </c>
      <c r="E1940" s="41" t="s">
        <v>16</v>
      </c>
      <c r="F1940" s="41" t="s">
        <v>4520</v>
      </c>
      <c r="G1940" s="41">
        <v>46057</v>
      </c>
      <c r="H1940" s="41">
        <v>46387</v>
      </c>
      <c r="I1940" s="42">
        <v>0</v>
      </c>
      <c r="J1940" s="43">
        <v>93593992</v>
      </c>
      <c r="K1940" s="43">
        <v>0</v>
      </c>
      <c r="L1940" s="44">
        <v>0.21212121212121213</v>
      </c>
      <c r="M1940" s="45" t="s">
        <v>4521</v>
      </c>
      <c r="N1940" s="46" t="s">
        <v>32</v>
      </c>
    </row>
    <row r="1941" spans="1:14" s="29" customFormat="1" ht="74.7" customHeight="1" x14ac:dyDescent="0.2">
      <c r="A1941" s="40" t="s">
        <v>4522</v>
      </c>
      <c r="B1941" s="41">
        <v>46051</v>
      </c>
      <c r="C1941" s="41" t="s">
        <v>4523</v>
      </c>
      <c r="D1941" s="41" t="s">
        <v>15</v>
      </c>
      <c r="E1941" s="41" t="s">
        <v>16</v>
      </c>
      <c r="F1941" s="41" t="s">
        <v>3716</v>
      </c>
      <c r="G1941" s="41">
        <v>46056</v>
      </c>
      <c r="H1941" s="41">
        <v>46387</v>
      </c>
      <c r="I1941" s="42">
        <v>0</v>
      </c>
      <c r="J1941" s="43">
        <v>106760250</v>
      </c>
      <c r="K1941" s="43">
        <v>0</v>
      </c>
      <c r="L1941" s="44">
        <v>0.21450151057401812</v>
      </c>
      <c r="M1941" s="45" t="s">
        <v>4524</v>
      </c>
      <c r="N1941" s="46" t="s">
        <v>32</v>
      </c>
    </row>
    <row r="1942" spans="1:14" s="29" customFormat="1" ht="74.7" customHeight="1" x14ac:dyDescent="0.2">
      <c r="A1942" s="40" t="s">
        <v>4525</v>
      </c>
      <c r="B1942" s="41">
        <v>46051</v>
      </c>
      <c r="C1942" s="41" t="s">
        <v>4526</v>
      </c>
      <c r="D1942" s="41" t="s">
        <v>15</v>
      </c>
      <c r="E1942" s="41" t="s">
        <v>16</v>
      </c>
      <c r="F1942" s="41" t="s">
        <v>3696</v>
      </c>
      <c r="G1942" s="41">
        <v>46056</v>
      </c>
      <c r="H1942" s="41">
        <v>46387</v>
      </c>
      <c r="I1942" s="42">
        <v>0</v>
      </c>
      <c r="J1942" s="43">
        <v>104081450</v>
      </c>
      <c r="K1942" s="43">
        <v>0</v>
      </c>
      <c r="L1942" s="44">
        <v>0.21450151057401812</v>
      </c>
      <c r="M1942" s="45" t="s">
        <v>4527</v>
      </c>
      <c r="N1942" s="46" t="s">
        <v>32</v>
      </c>
    </row>
    <row r="1943" spans="1:14" s="29" customFormat="1" ht="74.7" customHeight="1" x14ac:dyDescent="0.2">
      <c r="A1943" s="40" t="s">
        <v>4528</v>
      </c>
      <c r="B1943" s="41">
        <v>46051</v>
      </c>
      <c r="C1943" s="41" t="s">
        <v>4529</v>
      </c>
      <c r="D1943" s="41" t="s">
        <v>15</v>
      </c>
      <c r="E1943" s="41" t="s">
        <v>16</v>
      </c>
      <c r="F1943" s="41" t="s">
        <v>4530</v>
      </c>
      <c r="G1943" s="41">
        <v>46055</v>
      </c>
      <c r="H1943" s="41">
        <v>46387</v>
      </c>
      <c r="I1943" s="42">
        <v>0</v>
      </c>
      <c r="J1943" s="43">
        <v>143000000</v>
      </c>
      <c r="K1943" s="43">
        <v>0</v>
      </c>
      <c r="L1943" s="44">
        <v>0.21686746987951808</v>
      </c>
      <c r="M1943" s="45" t="s">
        <v>4531</v>
      </c>
      <c r="N1943" s="46" t="s">
        <v>32</v>
      </c>
    </row>
    <row r="1944" spans="1:14" s="29" customFormat="1" ht="74.7" customHeight="1" x14ac:dyDescent="0.2">
      <c r="A1944" s="40" t="s">
        <v>4532</v>
      </c>
      <c r="B1944" s="41">
        <v>46051</v>
      </c>
      <c r="C1944" s="41" t="s">
        <v>4533</v>
      </c>
      <c r="D1944" s="41" t="s">
        <v>15</v>
      </c>
      <c r="E1944" s="41" t="s">
        <v>16</v>
      </c>
      <c r="F1944" s="41" t="s">
        <v>4534</v>
      </c>
      <c r="G1944" s="41">
        <v>46056</v>
      </c>
      <c r="H1944" s="41">
        <v>46387</v>
      </c>
      <c r="I1944" s="42">
        <v>0</v>
      </c>
      <c r="J1944" s="43">
        <v>44000000</v>
      </c>
      <c r="K1944" s="43">
        <v>0</v>
      </c>
      <c r="L1944" s="44">
        <v>0.21450151057401812</v>
      </c>
      <c r="M1944" s="45" t="s">
        <v>4535</v>
      </c>
      <c r="N1944" s="46" t="s">
        <v>32</v>
      </c>
    </row>
    <row r="1945" spans="1:14" s="29" customFormat="1" ht="74.7" customHeight="1" x14ac:dyDescent="0.2">
      <c r="A1945" s="40" t="s">
        <v>4536</v>
      </c>
      <c r="B1945" s="41">
        <v>46051</v>
      </c>
      <c r="C1945" s="41" t="s">
        <v>4537</v>
      </c>
      <c r="D1945" s="41" t="s">
        <v>15</v>
      </c>
      <c r="E1945" s="41" t="s">
        <v>16</v>
      </c>
      <c r="F1945" s="41" t="s">
        <v>4538</v>
      </c>
      <c r="G1945" s="41">
        <v>46056</v>
      </c>
      <c r="H1945" s="41">
        <v>46358</v>
      </c>
      <c r="I1945" s="42">
        <v>0</v>
      </c>
      <c r="J1945" s="43">
        <v>130000000</v>
      </c>
      <c r="K1945" s="43">
        <v>0</v>
      </c>
      <c r="L1945" s="44">
        <v>0.23509933774834438</v>
      </c>
      <c r="M1945" s="45" t="s">
        <v>4539</v>
      </c>
      <c r="N1945" s="46" t="s">
        <v>32</v>
      </c>
    </row>
    <row r="1946" spans="1:14" s="29" customFormat="1" ht="74.7" customHeight="1" x14ac:dyDescent="0.2">
      <c r="A1946" s="40" t="s">
        <v>4540</v>
      </c>
      <c r="B1946" s="41">
        <v>46052</v>
      </c>
      <c r="C1946" s="41" t="s">
        <v>4541</v>
      </c>
      <c r="D1946" s="41" t="s">
        <v>15</v>
      </c>
      <c r="E1946" s="41" t="s">
        <v>16</v>
      </c>
      <c r="F1946" s="41" t="s">
        <v>4542</v>
      </c>
      <c r="G1946" s="41">
        <v>46056</v>
      </c>
      <c r="H1946" s="41">
        <v>46387</v>
      </c>
      <c r="I1946" s="42">
        <v>0</v>
      </c>
      <c r="J1946" s="43">
        <v>86250000</v>
      </c>
      <c r="K1946" s="43">
        <v>0</v>
      </c>
      <c r="L1946" s="44">
        <v>0.21450151057401812</v>
      </c>
      <c r="M1946" s="45" t="s">
        <v>4543</v>
      </c>
      <c r="N1946" s="46" t="s">
        <v>32</v>
      </c>
    </row>
    <row r="1947" spans="1:14" s="29" customFormat="1" ht="74.7" customHeight="1" x14ac:dyDescent="0.2">
      <c r="A1947" s="40" t="s">
        <v>4544</v>
      </c>
      <c r="B1947" s="41">
        <v>46052</v>
      </c>
      <c r="C1947" s="41" t="s">
        <v>4545</v>
      </c>
      <c r="D1947" s="41" t="s">
        <v>15</v>
      </c>
      <c r="E1947" s="41" t="s">
        <v>16</v>
      </c>
      <c r="F1947" s="41" t="s">
        <v>4546</v>
      </c>
      <c r="G1947" s="41">
        <v>46056</v>
      </c>
      <c r="H1947" s="41">
        <v>46387</v>
      </c>
      <c r="I1947" s="42">
        <v>0</v>
      </c>
      <c r="J1947" s="43">
        <v>105663500</v>
      </c>
      <c r="K1947" s="43">
        <v>0</v>
      </c>
      <c r="L1947" s="44">
        <v>0.21450151057401812</v>
      </c>
      <c r="M1947" s="45" t="s">
        <v>4547</v>
      </c>
      <c r="N1947" s="46" t="s">
        <v>32</v>
      </c>
    </row>
    <row r="1948" spans="1:14" s="29" customFormat="1" ht="74.7" customHeight="1" x14ac:dyDescent="0.2">
      <c r="A1948" s="40" t="s">
        <v>4548</v>
      </c>
      <c r="B1948" s="41">
        <v>46052</v>
      </c>
      <c r="C1948" s="41" t="s">
        <v>4549</v>
      </c>
      <c r="D1948" s="41" t="s">
        <v>15</v>
      </c>
      <c r="E1948" s="41" t="s">
        <v>16</v>
      </c>
      <c r="F1948" s="41" t="s">
        <v>4550</v>
      </c>
      <c r="G1948" s="41">
        <v>46056</v>
      </c>
      <c r="H1948" s="41">
        <v>46387</v>
      </c>
      <c r="I1948" s="42">
        <v>0</v>
      </c>
      <c r="J1948" s="43">
        <v>97900000</v>
      </c>
      <c r="K1948" s="43">
        <v>0</v>
      </c>
      <c r="L1948" s="44">
        <v>0.21450151057401812</v>
      </c>
      <c r="M1948" s="45" t="s">
        <v>4551</v>
      </c>
      <c r="N1948" s="46" t="s">
        <v>32</v>
      </c>
    </row>
    <row r="1949" spans="1:14" s="29" customFormat="1" ht="74.7" customHeight="1" x14ac:dyDescent="0.2">
      <c r="A1949" s="40" t="s">
        <v>4552</v>
      </c>
      <c r="B1949" s="41">
        <v>46052</v>
      </c>
      <c r="C1949" s="41" t="s">
        <v>4553</v>
      </c>
      <c r="D1949" s="41" t="s">
        <v>15</v>
      </c>
      <c r="E1949" s="41" t="s">
        <v>16</v>
      </c>
      <c r="F1949" s="41" t="s">
        <v>4554</v>
      </c>
      <c r="G1949" s="41">
        <v>46059</v>
      </c>
      <c r="H1949" s="41">
        <v>46239</v>
      </c>
      <c r="I1949" s="42">
        <v>0</v>
      </c>
      <c r="J1949" s="43">
        <v>54000000</v>
      </c>
      <c r="K1949" s="43">
        <v>0</v>
      </c>
      <c r="L1949" s="44">
        <v>0.37777777777777777</v>
      </c>
      <c r="M1949" s="45" t="s">
        <v>4555</v>
      </c>
      <c r="N1949" s="46" t="s">
        <v>32</v>
      </c>
    </row>
    <row r="1950" spans="1:14" s="29" customFormat="1" ht="74.7" customHeight="1" x14ac:dyDescent="0.2">
      <c r="A1950" s="40" t="s">
        <v>1629</v>
      </c>
      <c r="B1950" s="41">
        <v>46006</v>
      </c>
      <c r="C1950" s="41" t="s">
        <v>1372</v>
      </c>
      <c r="D1950" s="41" t="s">
        <v>15</v>
      </c>
      <c r="E1950" s="41" t="s">
        <v>1373</v>
      </c>
      <c r="F1950" s="41" t="s">
        <v>1630</v>
      </c>
      <c r="G1950" s="41">
        <v>46027</v>
      </c>
      <c r="H1950" s="41">
        <v>46177</v>
      </c>
      <c r="I1950" s="42">
        <v>0</v>
      </c>
      <c r="J1950" s="43">
        <v>578736500</v>
      </c>
      <c r="K1950" s="43">
        <v>0</v>
      </c>
      <c r="L1950" s="44">
        <v>0.66666666666666663</v>
      </c>
      <c r="M1950" s="45" t="s">
        <v>1631</v>
      </c>
      <c r="N1950" s="46" t="s">
        <v>32</v>
      </c>
    </row>
    <row r="1951" spans="1:14" s="29" customFormat="1" ht="74.7" customHeight="1" x14ac:dyDescent="0.2">
      <c r="A1951" s="40" t="s">
        <v>1635</v>
      </c>
      <c r="B1951" s="41">
        <v>46013</v>
      </c>
      <c r="C1951" s="41" t="s">
        <v>832</v>
      </c>
      <c r="D1951" s="41" t="s">
        <v>50</v>
      </c>
      <c r="E1951" s="41" t="s">
        <v>736</v>
      </c>
      <c r="F1951" s="41" t="s">
        <v>1636</v>
      </c>
      <c r="G1951" s="41">
        <v>46044</v>
      </c>
      <c r="H1951" s="41">
        <v>46286</v>
      </c>
      <c r="I1951" s="42">
        <v>0</v>
      </c>
      <c r="J1951" s="43">
        <v>849083268</v>
      </c>
      <c r="K1951" s="43">
        <v>0</v>
      </c>
      <c r="L1951" s="44">
        <v>0.34297520661157027</v>
      </c>
      <c r="M1951" s="45" t="s">
        <v>1637</v>
      </c>
      <c r="N1951" s="46" t="s">
        <v>32</v>
      </c>
    </row>
    <row r="1952" spans="1:14" s="29" customFormat="1" ht="74.7" customHeight="1" x14ac:dyDescent="0.2">
      <c r="A1952" s="40" t="s">
        <v>1638</v>
      </c>
      <c r="B1952" s="41">
        <v>46021</v>
      </c>
      <c r="C1952" s="41" t="s">
        <v>1639</v>
      </c>
      <c r="D1952" s="41" t="s">
        <v>1463</v>
      </c>
      <c r="E1952" s="41" t="s">
        <v>1606</v>
      </c>
      <c r="F1952" s="41" t="s">
        <v>1640</v>
      </c>
      <c r="G1952" s="41">
        <v>46055</v>
      </c>
      <c r="H1952" s="41">
        <v>46235</v>
      </c>
      <c r="I1952" s="42">
        <v>0</v>
      </c>
      <c r="J1952" s="43">
        <v>832512788</v>
      </c>
      <c r="K1952" s="43">
        <v>0</v>
      </c>
      <c r="L1952" s="44">
        <v>0.4</v>
      </c>
      <c r="M1952" s="45" t="s">
        <v>1641</v>
      </c>
      <c r="N1952" s="46" t="s">
        <v>32</v>
      </c>
    </row>
    <row r="1953" spans="1:14" s="29" customFormat="1" ht="74.7" customHeight="1" x14ac:dyDescent="0.2">
      <c r="A1953" s="40" t="s">
        <v>1642</v>
      </c>
      <c r="B1953" s="41">
        <v>46020</v>
      </c>
      <c r="C1953" s="41" t="s">
        <v>1643</v>
      </c>
      <c r="D1953" s="41" t="s">
        <v>50</v>
      </c>
      <c r="E1953" s="41" t="s">
        <v>736</v>
      </c>
      <c r="F1953" s="41" t="s">
        <v>1644</v>
      </c>
      <c r="G1953" s="41">
        <v>46028</v>
      </c>
      <c r="H1953" s="41">
        <v>46752</v>
      </c>
      <c r="I1953" s="42">
        <v>0</v>
      </c>
      <c r="J1953" s="43">
        <v>998646058</v>
      </c>
      <c r="K1953" s="43">
        <v>0</v>
      </c>
      <c r="L1953" s="44">
        <v>0.13674033149171272</v>
      </c>
      <c r="M1953" s="45" t="s">
        <v>1645</v>
      </c>
      <c r="N1953" s="46" t="s">
        <v>32</v>
      </c>
    </row>
    <row r="1954" spans="1:14" s="29" customFormat="1" ht="74.7" customHeight="1" x14ac:dyDescent="0.2">
      <c r="A1954" s="40" t="s">
        <v>1649</v>
      </c>
      <c r="B1954" s="41">
        <v>46021</v>
      </c>
      <c r="C1954" s="41" t="s">
        <v>1650</v>
      </c>
      <c r="D1954" s="41" t="s">
        <v>1540</v>
      </c>
      <c r="E1954" s="41" t="s">
        <v>1200</v>
      </c>
      <c r="F1954" s="41" t="s">
        <v>1651</v>
      </c>
      <c r="G1954" s="41">
        <v>46051</v>
      </c>
      <c r="H1954" s="41">
        <v>46231</v>
      </c>
      <c r="I1954" s="42">
        <v>0</v>
      </c>
      <c r="J1954" s="43">
        <v>11324429146</v>
      </c>
      <c r="K1954" s="43">
        <v>0</v>
      </c>
      <c r="L1954" s="44">
        <v>0.42222222222222222</v>
      </c>
      <c r="M1954" s="45" t="s">
        <v>1652</v>
      </c>
      <c r="N1954" s="46" t="s">
        <v>32</v>
      </c>
    </row>
    <row r="1955" spans="1:14" s="29" customFormat="1" ht="74.7" customHeight="1" x14ac:dyDescent="0.2">
      <c r="A1955" s="40" t="s">
        <v>1653</v>
      </c>
      <c r="B1955" s="41">
        <v>46021</v>
      </c>
      <c r="C1955" s="41" t="s">
        <v>4556</v>
      </c>
      <c r="D1955" s="41" t="s">
        <v>1463</v>
      </c>
      <c r="E1955" s="41" t="s">
        <v>1606</v>
      </c>
      <c r="F1955" s="41" t="s">
        <v>1654</v>
      </c>
      <c r="G1955" s="41">
        <v>46049</v>
      </c>
      <c r="H1955" s="41">
        <v>46260</v>
      </c>
      <c r="I1955" s="42">
        <v>0</v>
      </c>
      <c r="J1955" s="43">
        <v>459886600</v>
      </c>
      <c r="K1955" s="43">
        <v>0</v>
      </c>
      <c r="L1955" s="44">
        <v>0.36966824644549762</v>
      </c>
      <c r="M1955" s="45" t="s">
        <v>1655</v>
      </c>
      <c r="N1955" s="46" t="s">
        <v>32</v>
      </c>
    </row>
    <row r="1956" spans="1:14" s="29" customFormat="1" ht="74.7" customHeight="1" x14ac:dyDescent="0.2">
      <c r="A1956" s="40" t="s">
        <v>1656</v>
      </c>
      <c r="B1956" s="41">
        <v>46020</v>
      </c>
      <c r="C1956" s="41" t="s">
        <v>572</v>
      </c>
      <c r="D1956" s="41" t="s">
        <v>50</v>
      </c>
      <c r="E1956" s="41" t="s">
        <v>736</v>
      </c>
      <c r="F1956" s="41" t="s">
        <v>1657</v>
      </c>
      <c r="G1956" s="41">
        <v>46045</v>
      </c>
      <c r="H1956" s="41">
        <v>46287</v>
      </c>
      <c r="I1956" s="42">
        <v>0</v>
      </c>
      <c r="J1956" s="43">
        <v>2883589744</v>
      </c>
      <c r="K1956" s="43">
        <v>0</v>
      </c>
      <c r="L1956" s="44">
        <v>0.33884297520661155</v>
      </c>
      <c r="M1956" s="45" t="s">
        <v>1658</v>
      </c>
      <c r="N1956" s="46" t="s">
        <v>32</v>
      </c>
    </row>
    <row r="1957" spans="1:14" s="29" customFormat="1" ht="74.7" customHeight="1" x14ac:dyDescent="0.2">
      <c r="A1957" s="40" t="s">
        <v>1659</v>
      </c>
      <c r="B1957" s="41">
        <v>46020</v>
      </c>
      <c r="C1957" s="41" t="s">
        <v>833</v>
      </c>
      <c r="D1957" s="41" t="s">
        <v>50</v>
      </c>
      <c r="E1957" s="41" t="s">
        <v>736</v>
      </c>
      <c r="F1957" s="41" t="s">
        <v>1657</v>
      </c>
      <c r="G1957" s="41">
        <v>46045</v>
      </c>
      <c r="H1957" s="41">
        <v>46287</v>
      </c>
      <c r="I1957" s="42">
        <v>0</v>
      </c>
      <c r="J1957" s="43">
        <v>651631176.96000004</v>
      </c>
      <c r="K1957" s="43">
        <v>0</v>
      </c>
      <c r="L1957" s="44">
        <v>0.33884297520661155</v>
      </c>
      <c r="M1957" s="45" t="s">
        <v>1660</v>
      </c>
      <c r="N1957" s="46" t="s">
        <v>32</v>
      </c>
    </row>
    <row r="1958" spans="1:14" s="29" customFormat="1" ht="74.7" customHeight="1" x14ac:dyDescent="0.2">
      <c r="A1958" s="40" t="s">
        <v>1661</v>
      </c>
      <c r="B1958" s="41">
        <v>46021</v>
      </c>
      <c r="C1958" s="41" t="s">
        <v>1662</v>
      </c>
      <c r="D1958" s="41" t="s">
        <v>1463</v>
      </c>
      <c r="E1958" s="41" t="s">
        <v>1606</v>
      </c>
      <c r="F1958" s="41" t="s">
        <v>1663</v>
      </c>
      <c r="G1958" s="41">
        <v>46028</v>
      </c>
      <c r="H1958" s="41">
        <v>46356</v>
      </c>
      <c r="I1958" s="42">
        <v>0</v>
      </c>
      <c r="J1958" s="43">
        <v>1226812303</v>
      </c>
      <c r="K1958" s="43">
        <v>0</v>
      </c>
      <c r="L1958" s="44">
        <v>0.30182926829268292</v>
      </c>
      <c r="M1958" s="45" t="s">
        <v>4557</v>
      </c>
      <c r="N1958" s="46" t="s">
        <v>32</v>
      </c>
    </row>
    <row r="1959" spans="1:14" s="29" customFormat="1" ht="74.7" customHeight="1" x14ac:dyDescent="0.2">
      <c r="A1959" s="40" t="s">
        <v>1664</v>
      </c>
      <c r="B1959" s="41">
        <v>46020</v>
      </c>
      <c r="C1959" s="41" t="s">
        <v>1585</v>
      </c>
      <c r="D1959" s="41" t="s">
        <v>50</v>
      </c>
      <c r="E1959" s="41" t="s">
        <v>736</v>
      </c>
      <c r="F1959" s="41" t="s">
        <v>1657</v>
      </c>
      <c r="G1959" s="41">
        <v>46045</v>
      </c>
      <c r="H1959" s="41">
        <v>46287</v>
      </c>
      <c r="I1959" s="42">
        <v>0</v>
      </c>
      <c r="J1959" s="43">
        <v>385235689</v>
      </c>
      <c r="K1959" s="43">
        <v>0</v>
      </c>
      <c r="L1959" s="44">
        <v>0.33884297520661155</v>
      </c>
      <c r="M1959" s="45" t="s">
        <v>1665</v>
      </c>
      <c r="N1959" s="46" t="s">
        <v>32</v>
      </c>
    </row>
    <row r="1960" spans="1:14" s="29" customFormat="1" ht="74.7" customHeight="1" x14ac:dyDescent="0.2">
      <c r="A1960" s="40" t="s">
        <v>1617</v>
      </c>
      <c r="B1960" s="41">
        <v>46017</v>
      </c>
      <c r="C1960" s="41" t="s">
        <v>1559</v>
      </c>
      <c r="D1960" s="41" t="s">
        <v>15</v>
      </c>
      <c r="E1960" s="41" t="s">
        <v>1618</v>
      </c>
      <c r="F1960" s="41" t="s">
        <v>1619</v>
      </c>
      <c r="G1960" s="41">
        <v>46017</v>
      </c>
      <c r="H1960" s="41">
        <v>47842</v>
      </c>
      <c r="I1960" s="42">
        <v>0</v>
      </c>
      <c r="J1960" s="43">
        <v>0</v>
      </c>
      <c r="K1960" s="43">
        <v>0</v>
      </c>
      <c r="L1960" s="44">
        <v>6.0273972602739728E-2</v>
      </c>
      <c r="M1960" s="45" t="s">
        <v>1620</v>
      </c>
      <c r="N1960" s="46" t="s">
        <v>32</v>
      </c>
    </row>
    <row r="1961" spans="1:14" s="29" customFormat="1" ht="74.7" customHeight="1" x14ac:dyDescent="0.2">
      <c r="A1961" s="40" t="s">
        <v>1591</v>
      </c>
      <c r="B1961" s="41">
        <v>45975</v>
      </c>
      <c r="C1961" s="41" t="s">
        <v>1592</v>
      </c>
      <c r="D1961" s="41" t="s">
        <v>50</v>
      </c>
      <c r="E1961" s="41" t="s">
        <v>736</v>
      </c>
      <c r="F1961" s="41" t="s">
        <v>1621</v>
      </c>
      <c r="G1961" s="41">
        <v>45994</v>
      </c>
      <c r="H1961" s="41">
        <v>46172</v>
      </c>
      <c r="I1961" s="42">
        <v>109</v>
      </c>
      <c r="J1961" s="43">
        <v>6127200000</v>
      </c>
      <c r="K1961" s="43">
        <v>0</v>
      </c>
      <c r="L1961" s="44">
        <v>0.7471910112359551</v>
      </c>
      <c r="M1961" s="45" t="s">
        <v>1593</v>
      </c>
      <c r="N1961" s="46" t="s">
        <v>32</v>
      </c>
    </row>
    <row r="1962" spans="1:14" s="29" customFormat="1" ht="74.7" customHeight="1" x14ac:dyDescent="0.2">
      <c r="A1962" s="40" t="s">
        <v>1594</v>
      </c>
      <c r="B1962" s="41">
        <v>45975</v>
      </c>
      <c r="C1962" s="41" t="s">
        <v>1595</v>
      </c>
      <c r="D1962" s="41" t="s">
        <v>50</v>
      </c>
      <c r="E1962" s="41" t="s">
        <v>736</v>
      </c>
      <c r="F1962" s="41" t="s">
        <v>1596</v>
      </c>
      <c r="G1962" s="41">
        <v>45995</v>
      </c>
      <c r="H1962" s="41">
        <v>46752</v>
      </c>
      <c r="I1962" s="42">
        <v>0</v>
      </c>
      <c r="J1962" s="43">
        <v>3664708747</v>
      </c>
      <c r="K1962" s="43">
        <v>0</v>
      </c>
      <c r="L1962" s="44">
        <v>0.17437252311756934</v>
      </c>
      <c r="M1962" s="45" t="s">
        <v>1597</v>
      </c>
      <c r="N1962" s="46" t="s">
        <v>32</v>
      </c>
    </row>
    <row r="1963" spans="1:14" s="29" customFormat="1" ht="74.7" customHeight="1" x14ac:dyDescent="0.2">
      <c r="A1963" s="40" t="s">
        <v>1598</v>
      </c>
      <c r="B1963" s="41">
        <v>45979</v>
      </c>
      <c r="C1963" s="41" t="s">
        <v>1599</v>
      </c>
      <c r="D1963" s="41" t="s">
        <v>50</v>
      </c>
      <c r="E1963" s="41" t="s">
        <v>736</v>
      </c>
      <c r="F1963" s="41" t="s">
        <v>1600</v>
      </c>
      <c r="G1963" s="41">
        <v>45995</v>
      </c>
      <c r="H1963" s="41">
        <v>46752</v>
      </c>
      <c r="I1963" s="42">
        <v>0</v>
      </c>
      <c r="J1963" s="43">
        <v>1358427600</v>
      </c>
      <c r="K1963" s="43">
        <v>0</v>
      </c>
      <c r="L1963" s="44">
        <v>0.17437252311756934</v>
      </c>
      <c r="M1963" s="45" t="s">
        <v>1601</v>
      </c>
      <c r="N1963" s="46" t="s">
        <v>32</v>
      </c>
    </row>
    <row r="1964" spans="1:14" s="29" customFormat="1" ht="74.7" customHeight="1" x14ac:dyDescent="0.2">
      <c r="A1964" s="40" t="s">
        <v>1602</v>
      </c>
      <c r="B1964" s="41">
        <v>45975</v>
      </c>
      <c r="C1964" s="41" t="s">
        <v>1595</v>
      </c>
      <c r="D1964" s="41" t="s">
        <v>50</v>
      </c>
      <c r="E1964" s="41" t="s">
        <v>736</v>
      </c>
      <c r="F1964" s="41" t="s">
        <v>1603</v>
      </c>
      <c r="G1964" s="41">
        <v>45995</v>
      </c>
      <c r="H1964" s="41">
        <v>46752</v>
      </c>
      <c r="I1964" s="42">
        <v>0</v>
      </c>
      <c r="J1964" s="43">
        <v>1093690929</v>
      </c>
      <c r="K1964" s="43">
        <v>0</v>
      </c>
      <c r="L1964" s="44">
        <v>0.17437252311756934</v>
      </c>
      <c r="M1964" s="45" t="s">
        <v>1604</v>
      </c>
      <c r="N1964" s="46" t="s">
        <v>32</v>
      </c>
    </row>
    <row r="1965" spans="1:14" s="29" customFormat="1" ht="74.7" customHeight="1" x14ac:dyDescent="0.2">
      <c r="A1965" s="40" t="s">
        <v>1605</v>
      </c>
      <c r="B1965" s="41">
        <v>45987</v>
      </c>
      <c r="C1965" s="41" t="s">
        <v>1622</v>
      </c>
      <c r="D1965" s="41" t="s">
        <v>1463</v>
      </c>
      <c r="E1965" s="41" t="s">
        <v>1606</v>
      </c>
      <c r="F1965" s="41" t="s">
        <v>1607</v>
      </c>
      <c r="G1965" s="41">
        <v>45995</v>
      </c>
      <c r="H1965" s="41">
        <v>46815</v>
      </c>
      <c r="I1965" s="42">
        <v>0</v>
      </c>
      <c r="J1965" s="43">
        <v>747333950</v>
      </c>
      <c r="K1965" s="43">
        <v>0</v>
      </c>
      <c r="L1965" s="44">
        <v>0.16097560975609757</v>
      </c>
      <c r="M1965" s="45" t="s">
        <v>1608</v>
      </c>
      <c r="N1965" s="46" t="s">
        <v>32</v>
      </c>
    </row>
    <row r="1966" spans="1:14" s="29" customFormat="1" ht="74.7" customHeight="1" x14ac:dyDescent="0.2">
      <c r="A1966" s="40" t="s">
        <v>1623</v>
      </c>
      <c r="B1966" s="41">
        <v>46002</v>
      </c>
      <c r="C1966" s="41" t="s">
        <v>4558</v>
      </c>
      <c r="D1966" s="41" t="s">
        <v>50</v>
      </c>
      <c r="E1966" s="41" t="s">
        <v>736</v>
      </c>
      <c r="F1966" s="41" t="s">
        <v>1624</v>
      </c>
      <c r="G1966" s="41">
        <v>46010</v>
      </c>
      <c r="H1966" s="41">
        <v>46131</v>
      </c>
      <c r="I1966" s="42">
        <v>0</v>
      </c>
      <c r="J1966" s="43">
        <v>929668344</v>
      </c>
      <c r="K1966" s="43">
        <v>0</v>
      </c>
      <c r="L1966" s="44">
        <v>0.96694214876033058</v>
      </c>
      <c r="M1966" s="45" t="s">
        <v>1625</v>
      </c>
      <c r="N1966" s="46" t="s">
        <v>32</v>
      </c>
    </row>
    <row r="1967" spans="1:14" s="29" customFormat="1" ht="74.7" customHeight="1" x14ac:dyDescent="0.2">
      <c r="A1967" s="40" t="s">
        <v>1626</v>
      </c>
      <c r="B1967" s="41">
        <v>46007</v>
      </c>
      <c r="C1967" s="41" t="s">
        <v>4559</v>
      </c>
      <c r="D1967" s="41" t="s">
        <v>50</v>
      </c>
      <c r="E1967" s="41" t="s">
        <v>736</v>
      </c>
      <c r="F1967" s="41" t="s">
        <v>1627</v>
      </c>
      <c r="G1967" s="41">
        <v>46020</v>
      </c>
      <c r="H1967" s="41">
        <v>46263</v>
      </c>
      <c r="I1967" s="42">
        <v>0</v>
      </c>
      <c r="J1967" s="43">
        <v>619372096</v>
      </c>
      <c r="K1967" s="43">
        <v>0</v>
      </c>
      <c r="L1967" s="44">
        <v>0.44032921810699588</v>
      </c>
      <c r="M1967" s="45" t="s">
        <v>1628</v>
      </c>
      <c r="N1967" s="46" t="s">
        <v>32</v>
      </c>
    </row>
    <row r="1968" spans="1:14" s="29" customFormat="1" ht="74.7" customHeight="1" x14ac:dyDescent="0.2">
      <c r="A1968" s="40" t="s">
        <v>1632</v>
      </c>
      <c r="B1968" s="41">
        <v>46008</v>
      </c>
      <c r="C1968" s="41" t="s">
        <v>4560</v>
      </c>
      <c r="D1968" s="41" t="s">
        <v>50</v>
      </c>
      <c r="E1968" s="41" t="s">
        <v>736</v>
      </c>
      <c r="F1968" s="41" t="s">
        <v>1633</v>
      </c>
      <c r="G1968" s="41">
        <v>46014</v>
      </c>
      <c r="H1968" s="41">
        <v>46164</v>
      </c>
      <c r="I1968" s="42">
        <v>0</v>
      </c>
      <c r="J1968" s="43">
        <v>13210000000</v>
      </c>
      <c r="K1968" s="43">
        <v>6605000000</v>
      </c>
      <c r="L1968" s="44">
        <v>0.7533333333333333</v>
      </c>
      <c r="M1968" s="45" t="s">
        <v>1634</v>
      </c>
      <c r="N1968" s="46" t="s">
        <v>32</v>
      </c>
    </row>
    <row r="1969" spans="1:14" s="29" customFormat="1" ht="74.7" customHeight="1" x14ac:dyDescent="0.2">
      <c r="A1969" s="40" t="s">
        <v>1646</v>
      </c>
      <c r="B1969" s="41">
        <v>46021</v>
      </c>
      <c r="C1969" s="41" t="s">
        <v>1493</v>
      </c>
      <c r="D1969" s="41" t="s">
        <v>15</v>
      </c>
      <c r="E1969" s="41" t="s">
        <v>1618</v>
      </c>
      <c r="F1969" s="41" t="s">
        <v>1647</v>
      </c>
      <c r="G1969" s="41">
        <v>46021</v>
      </c>
      <c r="H1969" s="41">
        <v>47846</v>
      </c>
      <c r="I1969" s="42">
        <v>0</v>
      </c>
      <c r="J1969" s="43">
        <v>0</v>
      </c>
      <c r="K1969" s="43">
        <v>0</v>
      </c>
      <c r="L1969" s="44">
        <v>5.8082191780821919E-2</v>
      </c>
      <c r="M1969" s="45" t="s">
        <v>1648</v>
      </c>
      <c r="N1969" s="46" t="s">
        <v>32</v>
      </c>
    </row>
    <row r="1970" spans="1:14" s="29" customFormat="1" ht="74.7" customHeight="1" x14ac:dyDescent="0.2">
      <c r="A1970" s="40" t="s">
        <v>1502</v>
      </c>
      <c r="B1970" s="41">
        <v>45959</v>
      </c>
      <c r="C1970" s="41" t="s">
        <v>1503</v>
      </c>
      <c r="D1970" s="41" t="s">
        <v>15</v>
      </c>
      <c r="E1970" s="41" t="s">
        <v>16</v>
      </c>
      <c r="F1970" s="41" t="s">
        <v>792</v>
      </c>
      <c r="G1970" s="41">
        <v>45968</v>
      </c>
      <c r="H1970" s="41">
        <v>46148</v>
      </c>
      <c r="I1970" s="42">
        <v>0</v>
      </c>
      <c r="J1970" s="43">
        <v>16920000</v>
      </c>
      <c r="K1970" s="43">
        <v>0</v>
      </c>
      <c r="L1970" s="44">
        <v>0.8833333333333333</v>
      </c>
      <c r="M1970" s="45" t="s">
        <v>1504</v>
      </c>
      <c r="N1970" s="46" t="s">
        <v>32</v>
      </c>
    </row>
    <row r="1971" spans="1:14" s="29" customFormat="1" ht="74.7" customHeight="1" x14ac:dyDescent="0.2">
      <c r="A1971" s="40" t="s">
        <v>1535</v>
      </c>
      <c r="B1971" s="41">
        <v>45953</v>
      </c>
      <c r="C1971" s="41" t="s">
        <v>1536</v>
      </c>
      <c r="D1971" s="41" t="s">
        <v>15</v>
      </c>
      <c r="E1971" s="41" t="s">
        <v>16</v>
      </c>
      <c r="F1971" s="41" t="s">
        <v>455</v>
      </c>
      <c r="G1971" s="41">
        <v>45967</v>
      </c>
      <c r="H1971" s="41">
        <v>46147</v>
      </c>
      <c r="I1971" s="42">
        <v>0</v>
      </c>
      <c r="J1971" s="43">
        <v>16920000</v>
      </c>
      <c r="K1971" s="43">
        <v>0</v>
      </c>
      <c r="L1971" s="44">
        <v>0.88888888888888884</v>
      </c>
      <c r="M1971" s="45" t="s">
        <v>1537</v>
      </c>
      <c r="N1971" s="46" t="s">
        <v>32</v>
      </c>
    </row>
    <row r="1972" spans="1:14" s="29" customFormat="1" ht="74.7" customHeight="1" x14ac:dyDescent="0.2">
      <c r="A1972" s="40" t="s">
        <v>1560</v>
      </c>
      <c r="B1972" s="41">
        <v>45965</v>
      </c>
      <c r="C1972" s="41" t="s">
        <v>1561</v>
      </c>
      <c r="D1972" s="41" t="s">
        <v>15</v>
      </c>
      <c r="E1972" s="41" t="s">
        <v>16</v>
      </c>
      <c r="F1972" s="41" t="s">
        <v>792</v>
      </c>
      <c r="G1972" s="41">
        <v>45967</v>
      </c>
      <c r="H1972" s="41">
        <v>46147</v>
      </c>
      <c r="I1972" s="42">
        <v>0</v>
      </c>
      <c r="J1972" s="43">
        <v>16920000</v>
      </c>
      <c r="K1972" s="43">
        <v>0</v>
      </c>
      <c r="L1972" s="44">
        <v>0.88888888888888884</v>
      </c>
      <c r="M1972" s="45" t="s">
        <v>1562</v>
      </c>
      <c r="N1972" s="46" t="s">
        <v>32</v>
      </c>
    </row>
    <row r="1973" spans="1:14" s="29" customFormat="1" ht="74.7" customHeight="1" x14ac:dyDescent="0.2">
      <c r="A1973" s="40" t="s">
        <v>1538</v>
      </c>
      <c r="B1973" s="41">
        <v>45944</v>
      </c>
      <c r="C1973" s="41" t="s">
        <v>1539</v>
      </c>
      <c r="D1973" s="41" t="s">
        <v>1540</v>
      </c>
      <c r="E1973" s="41" t="s">
        <v>1200</v>
      </c>
      <c r="F1973" s="41" t="s">
        <v>1541</v>
      </c>
      <c r="G1973" s="41">
        <v>45967</v>
      </c>
      <c r="H1973" s="41">
        <v>46788</v>
      </c>
      <c r="I1973" s="42">
        <v>0</v>
      </c>
      <c r="J1973" s="43">
        <v>23250000000</v>
      </c>
      <c r="K1973" s="43">
        <v>0</v>
      </c>
      <c r="L1973" s="44">
        <v>0.19488428745432398</v>
      </c>
      <c r="M1973" s="45" t="s">
        <v>1542</v>
      </c>
      <c r="N1973" s="46" t="s">
        <v>32</v>
      </c>
    </row>
    <row r="1974" spans="1:14" s="29" customFormat="1" ht="74.7" customHeight="1" x14ac:dyDescent="0.2">
      <c r="A1974" s="40" t="s">
        <v>1563</v>
      </c>
      <c r="B1974" s="41">
        <v>45952</v>
      </c>
      <c r="C1974" s="41" t="s">
        <v>1564</v>
      </c>
      <c r="D1974" s="41" t="s">
        <v>1463</v>
      </c>
      <c r="E1974" s="41" t="s">
        <v>1606</v>
      </c>
      <c r="F1974" s="41" t="s">
        <v>1565</v>
      </c>
      <c r="G1974" s="41">
        <v>45967</v>
      </c>
      <c r="H1974" s="41">
        <v>46817</v>
      </c>
      <c r="I1974" s="42">
        <v>0</v>
      </c>
      <c r="J1974" s="43">
        <v>2443062124</v>
      </c>
      <c r="K1974" s="43">
        <v>0</v>
      </c>
      <c r="L1974" s="44">
        <v>0.18823529411764706</v>
      </c>
      <c r="M1974" s="45" t="s">
        <v>1566</v>
      </c>
      <c r="N1974" s="46" t="s">
        <v>32</v>
      </c>
    </row>
    <row r="1975" spans="1:14" s="29" customFormat="1" ht="74.7" customHeight="1" x14ac:dyDescent="0.2">
      <c r="A1975" s="40" t="s">
        <v>1549</v>
      </c>
      <c r="B1975" s="41">
        <v>45954</v>
      </c>
      <c r="C1975" s="41" t="s">
        <v>833</v>
      </c>
      <c r="D1975" s="41" t="s">
        <v>50</v>
      </c>
      <c r="E1975" s="41" t="s">
        <v>736</v>
      </c>
      <c r="F1975" s="41" t="s">
        <v>1550</v>
      </c>
      <c r="G1975" s="41">
        <v>45973</v>
      </c>
      <c r="H1975" s="41">
        <v>46203</v>
      </c>
      <c r="I1975" s="42">
        <v>0</v>
      </c>
      <c r="J1975" s="43">
        <v>504737043</v>
      </c>
      <c r="K1975" s="43">
        <v>0</v>
      </c>
      <c r="L1975" s="44">
        <v>0.66956521739130437</v>
      </c>
      <c r="M1975" s="45" t="s">
        <v>1551</v>
      </c>
      <c r="N1975" s="46" t="s">
        <v>32</v>
      </c>
    </row>
    <row r="1976" spans="1:14" s="29" customFormat="1" ht="74.7" customHeight="1" x14ac:dyDescent="0.2">
      <c r="A1976" s="40" t="s">
        <v>1567</v>
      </c>
      <c r="B1976" s="41">
        <v>45957</v>
      </c>
      <c r="C1976" s="41" t="s">
        <v>833</v>
      </c>
      <c r="D1976" s="41" t="s">
        <v>50</v>
      </c>
      <c r="E1976" s="41" t="s">
        <v>736</v>
      </c>
      <c r="F1976" s="41" t="s">
        <v>1550</v>
      </c>
      <c r="G1976" s="41">
        <v>45973</v>
      </c>
      <c r="H1976" s="41">
        <v>46203</v>
      </c>
      <c r="I1976" s="42">
        <v>0</v>
      </c>
      <c r="J1976" s="43">
        <v>434187705</v>
      </c>
      <c r="K1976" s="43">
        <v>0</v>
      </c>
      <c r="L1976" s="44">
        <v>0.66956521739130437</v>
      </c>
      <c r="M1976" s="45" t="s">
        <v>1568</v>
      </c>
      <c r="N1976" s="46" t="s">
        <v>32</v>
      </c>
    </row>
    <row r="1977" spans="1:14" s="29" customFormat="1" ht="74.7" customHeight="1" x14ac:dyDescent="0.2">
      <c r="A1977" s="40" t="s">
        <v>1569</v>
      </c>
      <c r="B1977" s="41">
        <v>45967</v>
      </c>
      <c r="C1977" s="41" t="s">
        <v>1570</v>
      </c>
      <c r="D1977" s="41" t="s">
        <v>15</v>
      </c>
      <c r="E1977" s="41" t="s">
        <v>16</v>
      </c>
      <c r="F1977" s="41" t="s">
        <v>792</v>
      </c>
      <c r="G1977" s="41">
        <v>45972</v>
      </c>
      <c r="H1977" s="41">
        <v>46152</v>
      </c>
      <c r="I1977" s="42">
        <v>0</v>
      </c>
      <c r="J1977" s="43">
        <v>16920000</v>
      </c>
      <c r="K1977" s="43">
        <v>0</v>
      </c>
      <c r="L1977" s="44">
        <v>0.86111111111111116</v>
      </c>
      <c r="M1977" s="45" t="s">
        <v>1571</v>
      </c>
      <c r="N1977" s="46" t="s">
        <v>32</v>
      </c>
    </row>
    <row r="1978" spans="1:14" s="29" customFormat="1" ht="74.7" customHeight="1" x14ac:dyDescent="0.2">
      <c r="A1978" s="40" t="s">
        <v>1572</v>
      </c>
      <c r="B1978" s="41">
        <v>45966</v>
      </c>
      <c r="C1978" s="41" t="s">
        <v>1573</v>
      </c>
      <c r="D1978" s="41" t="s">
        <v>15</v>
      </c>
      <c r="E1978" s="41" t="s">
        <v>738</v>
      </c>
      <c r="F1978" s="41" t="s">
        <v>1574</v>
      </c>
      <c r="G1978" s="41">
        <v>45972</v>
      </c>
      <c r="H1978" s="41">
        <v>46336</v>
      </c>
      <c r="I1978" s="42">
        <v>0</v>
      </c>
      <c r="J1978" s="43">
        <v>209536152</v>
      </c>
      <c r="K1978" s="43">
        <v>0</v>
      </c>
      <c r="L1978" s="44">
        <v>0.42582417582417581</v>
      </c>
      <c r="M1978" s="45" t="s">
        <v>1575</v>
      </c>
      <c r="N1978" s="46" t="s">
        <v>32</v>
      </c>
    </row>
    <row r="1979" spans="1:14" s="29" customFormat="1" ht="74.7" customHeight="1" x14ac:dyDescent="0.2">
      <c r="A1979" s="40" t="s">
        <v>1576</v>
      </c>
      <c r="B1979" s="41">
        <v>45975</v>
      </c>
      <c r="C1979" s="41" t="s">
        <v>1577</v>
      </c>
      <c r="D1979" s="41" t="s">
        <v>15</v>
      </c>
      <c r="E1979" s="41" t="s">
        <v>1182</v>
      </c>
      <c r="F1979" s="41" t="s">
        <v>1578</v>
      </c>
      <c r="G1979" s="41">
        <v>45981</v>
      </c>
      <c r="H1979" s="41">
        <v>46345</v>
      </c>
      <c r="I1979" s="42">
        <v>0</v>
      </c>
      <c r="J1979" s="43">
        <v>0</v>
      </c>
      <c r="K1979" s="43">
        <v>0</v>
      </c>
      <c r="L1979" s="44">
        <v>0.40109890109890112</v>
      </c>
      <c r="M1979" s="45" t="s">
        <v>1579</v>
      </c>
      <c r="N1979" s="46" t="s">
        <v>32</v>
      </c>
    </row>
    <row r="1980" spans="1:14" s="29" customFormat="1" ht="74.7" customHeight="1" x14ac:dyDescent="0.2">
      <c r="A1980" s="40" t="s">
        <v>1580</v>
      </c>
      <c r="B1980" s="41">
        <v>45967</v>
      </c>
      <c r="C1980" s="41" t="s">
        <v>1581</v>
      </c>
      <c r="D1980" s="41" t="s">
        <v>50</v>
      </c>
      <c r="E1980" s="41" t="s">
        <v>736</v>
      </c>
      <c r="F1980" s="41" t="s">
        <v>1582</v>
      </c>
      <c r="G1980" s="41">
        <v>45979</v>
      </c>
      <c r="H1980" s="41">
        <v>46343</v>
      </c>
      <c r="I1980" s="42">
        <v>0</v>
      </c>
      <c r="J1980" s="43">
        <v>8348528880</v>
      </c>
      <c r="K1980" s="43">
        <v>0</v>
      </c>
      <c r="L1980" s="44">
        <v>0.40659340659340659</v>
      </c>
      <c r="M1980" s="45" t="s">
        <v>1583</v>
      </c>
      <c r="N1980" s="46" t="s">
        <v>32</v>
      </c>
    </row>
    <row r="1981" spans="1:14" s="29" customFormat="1" ht="74.7" customHeight="1" x14ac:dyDescent="0.2">
      <c r="A1981" s="40" t="s">
        <v>1584</v>
      </c>
      <c r="B1981" s="41">
        <v>45960</v>
      </c>
      <c r="C1981" s="41" t="s">
        <v>1585</v>
      </c>
      <c r="D1981" s="41" t="s">
        <v>50</v>
      </c>
      <c r="E1981" s="41" t="s">
        <v>736</v>
      </c>
      <c r="F1981" s="41" t="s">
        <v>1550</v>
      </c>
      <c r="G1981" s="41">
        <v>45975</v>
      </c>
      <c r="H1981" s="41">
        <v>46209</v>
      </c>
      <c r="I1981" s="42">
        <v>0</v>
      </c>
      <c r="J1981" s="43">
        <v>489861870</v>
      </c>
      <c r="K1981" s="43">
        <v>0</v>
      </c>
      <c r="L1981" s="44">
        <v>0.6495726495726496</v>
      </c>
      <c r="M1981" s="45" t="s">
        <v>1586</v>
      </c>
      <c r="N1981" s="46" t="s">
        <v>32</v>
      </c>
    </row>
    <row r="1982" spans="1:14" s="29" customFormat="1" ht="74.7" customHeight="1" x14ac:dyDescent="0.2">
      <c r="A1982" s="40" t="s">
        <v>1587</v>
      </c>
      <c r="B1982" s="41">
        <v>45969</v>
      </c>
      <c r="C1982" s="41" t="s">
        <v>1588</v>
      </c>
      <c r="D1982" s="41" t="s">
        <v>15</v>
      </c>
      <c r="E1982" s="41" t="s">
        <v>1182</v>
      </c>
      <c r="F1982" s="41" t="s">
        <v>1589</v>
      </c>
      <c r="G1982" s="41">
        <v>45972</v>
      </c>
      <c r="H1982" s="41">
        <v>46752</v>
      </c>
      <c r="I1982" s="42">
        <v>0</v>
      </c>
      <c r="J1982" s="43">
        <v>14517267240</v>
      </c>
      <c r="K1982" s="43">
        <v>0</v>
      </c>
      <c r="L1982" s="44">
        <v>0.19871794871794871</v>
      </c>
      <c r="M1982" s="45" t="s">
        <v>1590</v>
      </c>
      <c r="N1982" s="46" t="s">
        <v>32</v>
      </c>
    </row>
    <row r="1983" spans="1:14" s="29" customFormat="1" ht="74.7" customHeight="1" x14ac:dyDescent="0.2">
      <c r="A1983" s="40" t="s">
        <v>1470</v>
      </c>
      <c r="B1983" s="41">
        <v>45924</v>
      </c>
      <c r="C1983" s="41" t="s">
        <v>1440</v>
      </c>
      <c r="D1983" s="41" t="s">
        <v>15</v>
      </c>
      <c r="E1983" s="41" t="s">
        <v>1498</v>
      </c>
      <c r="F1983" s="41" t="s">
        <v>1471</v>
      </c>
      <c r="G1983" s="41">
        <v>45931</v>
      </c>
      <c r="H1983" s="41">
        <v>46233</v>
      </c>
      <c r="I1983" s="42">
        <v>0</v>
      </c>
      <c r="J1983" s="43">
        <v>717570000</v>
      </c>
      <c r="K1983" s="43">
        <v>0</v>
      </c>
      <c r="L1983" s="44">
        <v>0.64900662251655628</v>
      </c>
      <c r="M1983" s="45" t="s">
        <v>1472</v>
      </c>
      <c r="N1983" s="46" t="s">
        <v>32</v>
      </c>
    </row>
    <row r="1984" spans="1:14" s="29" customFormat="1" ht="74.7" customHeight="1" x14ac:dyDescent="0.2">
      <c r="A1984" s="40" t="s">
        <v>1473</v>
      </c>
      <c r="B1984" s="41">
        <v>45919</v>
      </c>
      <c r="C1984" s="41" t="s">
        <v>1474</v>
      </c>
      <c r="D1984" s="41" t="s">
        <v>50</v>
      </c>
      <c r="E1984" s="41" t="s">
        <v>736</v>
      </c>
      <c r="F1984" s="41" t="s">
        <v>1475</v>
      </c>
      <c r="G1984" s="41">
        <v>45931</v>
      </c>
      <c r="H1984" s="41">
        <v>46265</v>
      </c>
      <c r="I1984" s="42">
        <v>154</v>
      </c>
      <c r="J1984" s="43">
        <v>1929777656</v>
      </c>
      <c r="K1984" s="43">
        <v>0</v>
      </c>
      <c r="L1984" s="44">
        <v>0.58682634730538918</v>
      </c>
      <c r="M1984" s="45" t="s">
        <v>1476</v>
      </c>
      <c r="N1984" s="46" t="s">
        <v>32</v>
      </c>
    </row>
    <row r="1985" spans="1:14" s="29" customFormat="1" ht="74.7" customHeight="1" x14ac:dyDescent="0.2">
      <c r="A1985" s="40" t="s">
        <v>1499</v>
      </c>
      <c r="B1985" s="41">
        <v>45940</v>
      </c>
      <c r="C1985" s="41" t="s">
        <v>1500</v>
      </c>
      <c r="D1985" s="41" t="s">
        <v>15</v>
      </c>
      <c r="E1985" s="41" t="s">
        <v>16</v>
      </c>
      <c r="F1985" s="41" t="s">
        <v>792</v>
      </c>
      <c r="G1985" s="41">
        <v>45948</v>
      </c>
      <c r="H1985" s="41">
        <v>46159</v>
      </c>
      <c r="I1985" s="42">
        <v>30</v>
      </c>
      <c r="J1985" s="43">
        <v>16920000</v>
      </c>
      <c r="K1985" s="43">
        <v>0</v>
      </c>
      <c r="L1985" s="44">
        <v>0.84834123222748814</v>
      </c>
      <c r="M1985" s="45" t="s">
        <v>1501</v>
      </c>
      <c r="N1985" s="46" t="s">
        <v>32</v>
      </c>
    </row>
    <row r="1986" spans="1:14" s="29" customFormat="1" ht="74.7" customHeight="1" x14ac:dyDescent="0.2">
      <c r="A1986" s="40" t="s">
        <v>1477</v>
      </c>
      <c r="B1986" s="41">
        <v>45931</v>
      </c>
      <c r="C1986" s="41" t="s">
        <v>1478</v>
      </c>
      <c r="D1986" s="41" t="s">
        <v>15</v>
      </c>
      <c r="E1986" s="41" t="s">
        <v>1182</v>
      </c>
      <c r="F1986" s="41" t="s">
        <v>1479</v>
      </c>
      <c r="G1986" s="41">
        <v>45932</v>
      </c>
      <c r="H1986" s="41">
        <v>46142</v>
      </c>
      <c r="I1986" s="42">
        <v>89</v>
      </c>
      <c r="J1986" s="43">
        <v>532600000</v>
      </c>
      <c r="K1986" s="43">
        <v>0</v>
      </c>
      <c r="L1986" s="44">
        <v>0.9285714285714286</v>
      </c>
      <c r="M1986" s="45" t="s">
        <v>1480</v>
      </c>
      <c r="N1986" s="46" t="s">
        <v>32</v>
      </c>
    </row>
    <row r="1987" spans="1:14" s="29" customFormat="1" ht="74.7" customHeight="1" x14ac:dyDescent="0.2">
      <c r="A1987" s="40" t="s">
        <v>1505</v>
      </c>
      <c r="B1987" s="41">
        <v>45944</v>
      </c>
      <c r="C1987" s="41" t="s">
        <v>1506</v>
      </c>
      <c r="D1987" s="41" t="s">
        <v>15</v>
      </c>
      <c r="E1987" s="41" t="s">
        <v>16</v>
      </c>
      <c r="F1987" s="41" t="s">
        <v>455</v>
      </c>
      <c r="G1987" s="41">
        <v>45946</v>
      </c>
      <c r="H1987" s="41">
        <v>46127</v>
      </c>
      <c r="I1987" s="42">
        <v>0</v>
      </c>
      <c r="J1987" s="43">
        <v>16920000</v>
      </c>
      <c r="K1987" s="43">
        <v>0</v>
      </c>
      <c r="L1987" s="44">
        <v>1</v>
      </c>
      <c r="M1987" s="45" t="s">
        <v>1507</v>
      </c>
      <c r="N1987" s="46" t="s">
        <v>32</v>
      </c>
    </row>
    <row r="1988" spans="1:14" s="29" customFormat="1" ht="74.7" customHeight="1" x14ac:dyDescent="0.2">
      <c r="A1988" s="40" t="s">
        <v>1508</v>
      </c>
      <c r="B1988" s="41">
        <v>45944</v>
      </c>
      <c r="C1988" s="41" t="s">
        <v>1509</v>
      </c>
      <c r="D1988" s="41" t="s">
        <v>15</v>
      </c>
      <c r="E1988" s="41" t="s">
        <v>16</v>
      </c>
      <c r="F1988" s="41" t="s">
        <v>455</v>
      </c>
      <c r="G1988" s="41">
        <v>45947</v>
      </c>
      <c r="H1988" s="41">
        <v>46128</v>
      </c>
      <c r="I1988" s="42">
        <v>0</v>
      </c>
      <c r="J1988" s="43">
        <v>16920000</v>
      </c>
      <c r="K1988" s="43">
        <v>0</v>
      </c>
      <c r="L1988" s="44">
        <v>0.99447513812154698</v>
      </c>
      <c r="M1988" s="45" t="s">
        <v>1510</v>
      </c>
      <c r="N1988" s="46" t="s">
        <v>32</v>
      </c>
    </row>
    <row r="1989" spans="1:14" s="29" customFormat="1" ht="74.7" customHeight="1" x14ac:dyDescent="0.2">
      <c r="A1989" s="40" t="s">
        <v>1511</v>
      </c>
      <c r="B1989" s="41">
        <v>45945</v>
      </c>
      <c r="C1989" s="41" t="s">
        <v>1512</v>
      </c>
      <c r="D1989" s="41" t="s">
        <v>15</v>
      </c>
      <c r="E1989" s="41" t="s">
        <v>16</v>
      </c>
      <c r="F1989" s="41" t="s">
        <v>455</v>
      </c>
      <c r="G1989" s="41">
        <v>45951</v>
      </c>
      <c r="H1989" s="41">
        <v>46132</v>
      </c>
      <c r="I1989" s="42">
        <v>0</v>
      </c>
      <c r="J1989" s="43">
        <v>16920000</v>
      </c>
      <c r="K1989" s="43">
        <v>0</v>
      </c>
      <c r="L1989" s="44">
        <v>0.97237569060773477</v>
      </c>
      <c r="M1989" s="45" t="s">
        <v>1513</v>
      </c>
      <c r="N1989" s="46" t="s">
        <v>32</v>
      </c>
    </row>
    <row r="1990" spans="1:14" s="29" customFormat="1" ht="74.7" customHeight="1" x14ac:dyDescent="0.2">
      <c r="A1990" s="40" t="s">
        <v>1514</v>
      </c>
      <c r="B1990" s="41">
        <v>45945</v>
      </c>
      <c r="C1990" s="41" t="s">
        <v>1515</v>
      </c>
      <c r="D1990" s="41" t="s">
        <v>15</v>
      </c>
      <c r="E1990" s="41" t="s">
        <v>16</v>
      </c>
      <c r="F1990" s="41" t="s">
        <v>455</v>
      </c>
      <c r="G1990" s="41">
        <v>45950</v>
      </c>
      <c r="H1990" s="41">
        <v>46131</v>
      </c>
      <c r="I1990" s="42">
        <v>0</v>
      </c>
      <c r="J1990" s="43">
        <v>16920000</v>
      </c>
      <c r="K1990" s="43">
        <v>0</v>
      </c>
      <c r="L1990" s="44">
        <v>0.97790055248618779</v>
      </c>
      <c r="M1990" s="45" t="s">
        <v>1516</v>
      </c>
      <c r="N1990" s="46" t="s">
        <v>32</v>
      </c>
    </row>
    <row r="1991" spans="1:14" s="29" customFormat="1" ht="74.7" customHeight="1" x14ac:dyDescent="0.2">
      <c r="A1991" s="40" t="s">
        <v>1517</v>
      </c>
      <c r="B1991" s="41">
        <v>45940</v>
      </c>
      <c r="C1991" s="41" t="s">
        <v>1518</v>
      </c>
      <c r="D1991" s="41" t="s">
        <v>15</v>
      </c>
      <c r="E1991" s="41" t="s">
        <v>16</v>
      </c>
      <c r="F1991" s="41" t="s">
        <v>455</v>
      </c>
      <c r="G1991" s="41">
        <v>45947</v>
      </c>
      <c r="H1991" s="41">
        <v>46128</v>
      </c>
      <c r="I1991" s="42">
        <v>0</v>
      </c>
      <c r="J1991" s="43">
        <v>16920000</v>
      </c>
      <c r="K1991" s="43">
        <v>0</v>
      </c>
      <c r="L1991" s="44">
        <v>0.99447513812154698</v>
      </c>
      <c r="M1991" s="45" t="s">
        <v>1519</v>
      </c>
      <c r="N1991" s="46" t="s">
        <v>32</v>
      </c>
    </row>
    <row r="1992" spans="1:14" s="29" customFormat="1" ht="74.7" customHeight="1" x14ac:dyDescent="0.2">
      <c r="A1992" s="40" t="s">
        <v>1481</v>
      </c>
      <c r="B1992" s="41">
        <v>45930</v>
      </c>
      <c r="C1992" s="41" t="s">
        <v>1181</v>
      </c>
      <c r="D1992" s="41" t="s">
        <v>15</v>
      </c>
      <c r="E1992" s="41" t="s">
        <v>1373</v>
      </c>
      <c r="F1992" s="41" t="s">
        <v>1482</v>
      </c>
      <c r="G1992" s="41">
        <v>45931</v>
      </c>
      <c r="H1992" s="41">
        <v>46295</v>
      </c>
      <c r="I1992" s="42">
        <v>0</v>
      </c>
      <c r="J1992" s="43">
        <v>74880693183</v>
      </c>
      <c r="K1992" s="43">
        <v>0</v>
      </c>
      <c r="L1992" s="44">
        <v>0.53846153846153844</v>
      </c>
      <c r="M1992" s="45" t="s">
        <v>1483</v>
      </c>
      <c r="N1992" s="46" t="s">
        <v>32</v>
      </c>
    </row>
    <row r="1993" spans="1:14" s="29" customFormat="1" ht="74.7" customHeight="1" x14ac:dyDescent="0.2">
      <c r="A1993" s="40" t="s">
        <v>1520</v>
      </c>
      <c r="B1993" s="41">
        <v>45945</v>
      </c>
      <c r="C1993" s="41" t="s">
        <v>1521</v>
      </c>
      <c r="D1993" s="41" t="s">
        <v>15</v>
      </c>
      <c r="E1993" s="41" t="s">
        <v>16</v>
      </c>
      <c r="F1993" s="41" t="s">
        <v>455</v>
      </c>
      <c r="G1993" s="41">
        <v>45954</v>
      </c>
      <c r="H1993" s="41">
        <v>46135</v>
      </c>
      <c r="I1993" s="42">
        <v>0</v>
      </c>
      <c r="J1993" s="43">
        <v>16920000</v>
      </c>
      <c r="K1993" s="43">
        <v>0</v>
      </c>
      <c r="L1993" s="44">
        <v>0.95580110497237569</v>
      </c>
      <c r="M1993" s="45" t="s">
        <v>1522</v>
      </c>
      <c r="N1993" s="46" t="s">
        <v>32</v>
      </c>
    </row>
    <row r="1994" spans="1:14" s="29" customFormat="1" ht="74.7" customHeight="1" x14ac:dyDescent="0.2">
      <c r="A1994" s="40" t="s">
        <v>1523</v>
      </c>
      <c r="B1994" s="41">
        <v>45944</v>
      </c>
      <c r="C1994" s="41" t="s">
        <v>1524</v>
      </c>
      <c r="D1994" s="41" t="s">
        <v>15</v>
      </c>
      <c r="E1994" s="41" t="s">
        <v>16</v>
      </c>
      <c r="F1994" s="41" t="s">
        <v>455</v>
      </c>
      <c r="G1994" s="41">
        <v>45947</v>
      </c>
      <c r="H1994" s="41">
        <v>46128</v>
      </c>
      <c r="I1994" s="42">
        <v>0</v>
      </c>
      <c r="J1994" s="43">
        <v>16920000</v>
      </c>
      <c r="K1994" s="43">
        <v>0</v>
      </c>
      <c r="L1994" s="44">
        <v>0.99447513812154698</v>
      </c>
      <c r="M1994" s="45" t="s">
        <v>1525</v>
      </c>
      <c r="N1994" s="46" t="s">
        <v>32</v>
      </c>
    </row>
    <row r="1995" spans="1:14" s="29" customFormat="1" ht="74.7" customHeight="1" x14ac:dyDescent="0.2">
      <c r="A1995" s="40" t="s">
        <v>1526</v>
      </c>
      <c r="B1995" s="41">
        <v>45945</v>
      </c>
      <c r="C1995" s="41" t="s">
        <v>1527</v>
      </c>
      <c r="D1995" s="41" t="s">
        <v>15</v>
      </c>
      <c r="E1995" s="41" t="s">
        <v>16</v>
      </c>
      <c r="F1995" s="41" t="s">
        <v>455</v>
      </c>
      <c r="G1995" s="41">
        <v>45951</v>
      </c>
      <c r="H1995" s="41">
        <v>46132</v>
      </c>
      <c r="I1995" s="42">
        <v>0</v>
      </c>
      <c r="J1995" s="43">
        <v>16920000</v>
      </c>
      <c r="K1995" s="43">
        <v>0</v>
      </c>
      <c r="L1995" s="44">
        <v>0.97237569060773477</v>
      </c>
      <c r="M1995" s="45" t="s">
        <v>1528</v>
      </c>
      <c r="N1995" s="46" t="s">
        <v>32</v>
      </c>
    </row>
    <row r="1996" spans="1:14" s="29" customFormat="1" ht="74.7" customHeight="1" x14ac:dyDescent="0.2">
      <c r="A1996" s="40" t="s">
        <v>1529</v>
      </c>
      <c r="B1996" s="41">
        <v>45944</v>
      </c>
      <c r="C1996" s="41" t="s">
        <v>1530</v>
      </c>
      <c r="D1996" s="41" t="s">
        <v>15</v>
      </c>
      <c r="E1996" s="41" t="s">
        <v>16</v>
      </c>
      <c r="F1996" s="41" t="s">
        <v>1281</v>
      </c>
      <c r="G1996" s="41">
        <v>45950</v>
      </c>
      <c r="H1996" s="41">
        <v>46131</v>
      </c>
      <c r="I1996" s="42">
        <v>0</v>
      </c>
      <c r="J1996" s="43">
        <v>27000000</v>
      </c>
      <c r="K1996" s="43">
        <v>0</v>
      </c>
      <c r="L1996" s="44">
        <v>0.97790055248618779</v>
      </c>
      <c r="M1996" s="45" t="s">
        <v>1531</v>
      </c>
      <c r="N1996" s="46" t="s">
        <v>32</v>
      </c>
    </row>
    <row r="1997" spans="1:14" s="29" customFormat="1" ht="74.7" customHeight="1" x14ac:dyDescent="0.2">
      <c r="A1997" s="40" t="s">
        <v>1532</v>
      </c>
      <c r="B1997" s="41">
        <v>45946</v>
      </c>
      <c r="C1997" s="41" t="s">
        <v>1533</v>
      </c>
      <c r="D1997" s="41" t="s">
        <v>15</v>
      </c>
      <c r="E1997" s="41" t="s">
        <v>16</v>
      </c>
      <c r="F1997" s="41" t="s">
        <v>455</v>
      </c>
      <c r="G1997" s="41">
        <v>45953</v>
      </c>
      <c r="H1997" s="41">
        <v>46134</v>
      </c>
      <c r="I1997" s="42">
        <v>0</v>
      </c>
      <c r="J1997" s="43">
        <v>16920000</v>
      </c>
      <c r="K1997" s="43">
        <v>0</v>
      </c>
      <c r="L1997" s="44">
        <v>0.96132596685082872</v>
      </c>
      <c r="M1997" s="45" t="s">
        <v>1534</v>
      </c>
      <c r="N1997" s="46" t="s">
        <v>32</v>
      </c>
    </row>
    <row r="1998" spans="1:14" s="29" customFormat="1" ht="74.7" customHeight="1" x14ac:dyDescent="0.2">
      <c r="A1998" s="40" t="s">
        <v>1543</v>
      </c>
      <c r="B1998" s="41">
        <v>45944</v>
      </c>
      <c r="C1998" s="41" t="s">
        <v>1381</v>
      </c>
      <c r="D1998" s="41" t="s">
        <v>50</v>
      </c>
      <c r="E1998" s="41" t="s">
        <v>736</v>
      </c>
      <c r="F1998" s="41" t="s">
        <v>4697</v>
      </c>
      <c r="G1998" s="41">
        <v>45953</v>
      </c>
      <c r="H1998" s="41">
        <v>46132</v>
      </c>
      <c r="I1998" s="42">
        <v>110</v>
      </c>
      <c r="J1998" s="43">
        <v>375017517</v>
      </c>
      <c r="K1998" s="43">
        <v>0</v>
      </c>
      <c r="L1998" s="44">
        <v>0.97206703910614523</v>
      </c>
      <c r="M1998" s="45" t="s">
        <v>1544</v>
      </c>
      <c r="N1998" s="46" t="s">
        <v>32</v>
      </c>
    </row>
    <row r="1999" spans="1:14" s="29" customFormat="1" ht="74.7" customHeight="1" x14ac:dyDescent="0.2">
      <c r="A1999" s="40" t="s">
        <v>1545</v>
      </c>
      <c r="B1999" s="41">
        <v>45952</v>
      </c>
      <c r="C1999" s="41" t="s">
        <v>1546</v>
      </c>
      <c r="D1999" s="41" t="s">
        <v>50</v>
      </c>
      <c r="E1999" s="41" t="s">
        <v>736</v>
      </c>
      <c r="F1999" s="41" t="s">
        <v>1547</v>
      </c>
      <c r="G1999" s="41">
        <v>45960</v>
      </c>
      <c r="H1999" s="41">
        <v>46263</v>
      </c>
      <c r="I1999" s="42">
        <v>0</v>
      </c>
      <c r="J1999" s="43">
        <v>281592280</v>
      </c>
      <c r="K1999" s="43">
        <v>0</v>
      </c>
      <c r="L1999" s="44">
        <v>0.55115511551155116</v>
      </c>
      <c r="M1999" s="45" t="s">
        <v>1548</v>
      </c>
      <c r="N1999" s="46" t="s">
        <v>32</v>
      </c>
    </row>
    <row r="2000" spans="1:14" s="29" customFormat="1" ht="74.7" customHeight="1" x14ac:dyDescent="0.2">
      <c r="A2000" s="40" t="s">
        <v>1376</v>
      </c>
      <c r="B2000" s="41">
        <v>45861</v>
      </c>
      <c r="C2000" s="41" t="s">
        <v>1377</v>
      </c>
      <c r="D2000" s="41" t="s">
        <v>50</v>
      </c>
      <c r="E2000" s="41" t="s">
        <v>736</v>
      </c>
      <c r="F2000" s="41" t="s">
        <v>1378</v>
      </c>
      <c r="G2000" s="41">
        <v>45904</v>
      </c>
      <c r="H2000" s="41">
        <v>46150</v>
      </c>
      <c r="I2000" s="42">
        <v>126</v>
      </c>
      <c r="J2000" s="43">
        <v>320402205</v>
      </c>
      <c r="K2000" s="43">
        <v>0</v>
      </c>
      <c r="L2000" s="44">
        <v>0.9065040650406504</v>
      </c>
      <c r="M2000" s="45" t="s">
        <v>1379</v>
      </c>
      <c r="N2000" s="46" t="s">
        <v>32</v>
      </c>
    </row>
    <row r="2001" spans="1:14" s="29" customFormat="1" ht="74.7" customHeight="1" x14ac:dyDescent="0.2">
      <c r="A2001" s="40" t="s">
        <v>1442</v>
      </c>
      <c r="B2001" s="41">
        <v>45896</v>
      </c>
      <c r="C2001" s="41" t="s">
        <v>1443</v>
      </c>
      <c r="D2001" s="41" t="s">
        <v>50</v>
      </c>
      <c r="E2001" s="41" t="s">
        <v>736</v>
      </c>
      <c r="F2001" s="41" t="s">
        <v>1444</v>
      </c>
      <c r="G2001" s="41">
        <v>45902</v>
      </c>
      <c r="H2001" s="41">
        <v>46204</v>
      </c>
      <c r="I2001" s="42">
        <v>0</v>
      </c>
      <c r="J2001" s="43">
        <v>380274217</v>
      </c>
      <c r="K2001" s="43">
        <v>0</v>
      </c>
      <c r="L2001" s="44">
        <v>0.74503311258278149</v>
      </c>
      <c r="M2001" s="45" t="s">
        <v>1445</v>
      </c>
      <c r="N2001" s="46" t="s">
        <v>32</v>
      </c>
    </row>
    <row r="2002" spans="1:14" s="29" customFormat="1" ht="74.7" customHeight="1" x14ac:dyDescent="0.2">
      <c r="A2002" s="40" t="s">
        <v>1449</v>
      </c>
      <c r="B2002" s="41">
        <v>45903</v>
      </c>
      <c r="C2002" s="41" t="s">
        <v>1450</v>
      </c>
      <c r="D2002" s="41" t="s">
        <v>15</v>
      </c>
      <c r="E2002" s="41" t="s">
        <v>738</v>
      </c>
      <c r="F2002" s="41" t="s">
        <v>1451</v>
      </c>
      <c r="G2002" s="41">
        <v>45905</v>
      </c>
      <c r="H2002" s="41">
        <v>46752</v>
      </c>
      <c r="I2002" s="42">
        <v>0</v>
      </c>
      <c r="J2002" s="43">
        <v>510125548</v>
      </c>
      <c r="K2002" s="43">
        <v>0</v>
      </c>
      <c r="L2002" s="44">
        <v>0.26210153482880755</v>
      </c>
      <c r="M2002" s="45" t="s">
        <v>1452</v>
      </c>
      <c r="N2002" s="46" t="s">
        <v>32</v>
      </c>
    </row>
    <row r="2003" spans="1:14" s="29" customFormat="1" ht="74.7" customHeight="1" x14ac:dyDescent="0.2">
      <c r="A2003" s="40" t="s">
        <v>1436</v>
      </c>
      <c r="B2003" s="41">
        <v>45891</v>
      </c>
      <c r="C2003" s="41" t="s">
        <v>1437</v>
      </c>
      <c r="D2003" s="41" t="s">
        <v>15</v>
      </c>
      <c r="E2003" s="41" t="s">
        <v>16</v>
      </c>
      <c r="F2003" s="41" t="s">
        <v>1438</v>
      </c>
      <c r="G2003" s="41">
        <v>45895</v>
      </c>
      <c r="H2003" s="41">
        <v>46176</v>
      </c>
      <c r="I2003" s="42">
        <v>39</v>
      </c>
      <c r="J2003" s="43">
        <v>52000000</v>
      </c>
      <c r="K2003" s="43">
        <v>0</v>
      </c>
      <c r="L2003" s="44">
        <v>0.82562277580071175</v>
      </c>
      <c r="M2003" s="45" t="s">
        <v>1439</v>
      </c>
      <c r="N2003" s="46" t="s">
        <v>32</v>
      </c>
    </row>
    <row r="2004" spans="1:14" s="29" customFormat="1" ht="74.7" customHeight="1" x14ac:dyDescent="0.2">
      <c r="A2004" s="40" t="s">
        <v>1173</v>
      </c>
      <c r="B2004" s="41">
        <v>45834</v>
      </c>
      <c r="C2004" s="41" t="s">
        <v>1174</v>
      </c>
      <c r="D2004" s="41" t="s">
        <v>15</v>
      </c>
      <c r="E2004" s="41" t="s">
        <v>16</v>
      </c>
      <c r="F2004" s="41" t="s">
        <v>1175</v>
      </c>
      <c r="G2004" s="41">
        <v>45840</v>
      </c>
      <c r="H2004" s="41">
        <v>46128</v>
      </c>
      <c r="I2004" s="42">
        <v>15</v>
      </c>
      <c r="J2004" s="43">
        <v>107304000</v>
      </c>
      <c r="K2004" s="43">
        <v>0</v>
      </c>
      <c r="L2004" s="44">
        <v>0.99652777777777779</v>
      </c>
      <c r="M2004" s="45" t="s">
        <v>1176</v>
      </c>
      <c r="N2004" s="46" t="s">
        <v>32</v>
      </c>
    </row>
    <row r="2005" spans="1:14" s="29" customFormat="1" ht="74.7" customHeight="1" x14ac:dyDescent="0.2">
      <c r="A2005" s="40" t="s">
        <v>1330</v>
      </c>
      <c r="B2005" s="41">
        <v>45862</v>
      </c>
      <c r="C2005" s="41" t="s">
        <v>1331</v>
      </c>
      <c r="D2005" s="41" t="s">
        <v>454</v>
      </c>
      <c r="E2005" s="41" t="s">
        <v>16</v>
      </c>
      <c r="F2005" s="41" t="s">
        <v>1332</v>
      </c>
      <c r="G2005" s="41">
        <v>45870</v>
      </c>
      <c r="H2005" s="41">
        <v>46142</v>
      </c>
      <c r="I2005" s="42">
        <v>0</v>
      </c>
      <c r="J2005" s="43">
        <v>36000000</v>
      </c>
      <c r="K2005" s="43">
        <v>0</v>
      </c>
      <c r="L2005" s="44">
        <v>0.94485294117647056</v>
      </c>
      <c r="M2005" s="45" t="s">
        <v>1333</v>
      </c>
      <c r="N2005" s="46" t="s">
        <v>32</v>
      </c>
    </row>
    <row r="2006" spans="1:14" s="29" customFormat="1" ht="74.7" customHeight="1" x14ac:dyDescent="0.2">
      <c r="A2006" s="40" t="s">
        <v>1354</v>
      </c>
      <c r="B2006" s="41">
        <v>45863</v>
      </c>
      <c r="C2006" s="41" t="s">
        <v>1355</v>
      </c>
      <c r="D2006" s="41" t="s">
        <v>454</v>
      </c>
      <c r="E2006" s="41" t="s">
        <v>16</v>
      </c>
      <c r="F2006" s="41" t="s">
        <v>1356</v>
      </c>
      <c r="G2006" s="41">
        <v>45870</v>
      </c>
      <c r="H2006" s="41">
        <v>46142</v>
      </c>
      <c r="I2006" s="42">
        <v>0</v>
      </c>
      <c r="J2006" s="43">
        <v>36000000</v>
      </c>
      <c r="K2006" s="43">
        <v>0</v>
      </c>
      <c r="L2006" s="44">
        <v>0.94485294117647056</v>
      </c>
      <c r="M2006" s="45" t="s">
        <v>1357</v>
      </c>
      <c r="N2006" s="46" t="s">
        <v>32</v>
      </c>
    </row>
    <row r="2007" spans="1:14" s="29" customFormat="1" ht="74.7" customHeight="1" x14ac:dyDescent="0.2">
      <c r="A2007" s="40" t="s">
        <v>1362</v>
      </c>
      <c r="B2007" s="41">
        <v>45866</v>
      </c>
      <c r="C2007" s="41" t="s">
        <v>1363</v>
      </c>
      <c r="D2007" s="41" t="s">
        <v>15</v>
      </c>
      <c r="E2007" s="41" t="s">
        <v>16</v>
      </c>
      <c r="F2007" s="41" t="s">
        <v>1028</v>
      </c>
      <c r="G2007" s="41">
        <v>45870</v>
      </c>
      <c r="H2007" s="41">
        <v>46142</v>
      </c>
      <c r="I2007" s="42">
        <v>0</v>
      </c>
      <c r="J2007" s="43">
        <v>40500000</v>
      </c>
      <c r="K2007" s="43">
        <v>0</v>
      </c>
      <c r="L2007" s="44">
        <v>0.94485294117647056</v>
      </c>
      <c r="M2007" s="45" t="s">
        <v>1364</v>
      </c>
      <c r="N2007" s="46" t="s">
        <v>32</v>
      </c>
    </row>
    <row r="2008" spans="1:14" s="29" customFormat="1" ht="74.7" customHeight="1" x14ac:dyDescent="0.2">
      <c r="A2008" s="40" t="s">
        <v>1371</v>
      </c>
      <c r="B2008" s="41">
        <v>45868</v>
      </c>
      <c r="C2008" s="41" t="s">
        <v>1372</v>
      </c>
      <c r="D2008" s="41" t="s">
        <v>15</v>
      </c>
      <c r="E2008" s="41" t="s">
        <v>1373</v>
      </c>
      <c r="F2008" s="41" t="s">
        <v>1374</v>
      </c>
      <c r="G2008" s="41">
        <v>45875</v>
      </c>
      <c r="H2008" s="41">
        <v>46239</v>
      </c>
      <c r="I2008" s="42">
        <v>0</v>
      </c>
      <c r="J2008" s="43">
        <v>129536095</v>
      </c>
      <c r="K2008" s="43">
        <v>0</v>
      </c>
      <c r="L2008" s="44">
        <v>0.69230769230769229</v>
      </c>
      <c r="M2008" s="45" t="s">
        <v>1375</v>
      </c>
      <c r="N2008" s="46" t="s">
        <v>32</v>
      </c>
    </row>
    <row r="2009" spans="1:14" s="29" customFormat="1" ht="74.7" customHeight="1" x14ac:dyDescent="0.2">
      <c r="A2009" s="40" t="s">
        <v>1380</v>
      </c>
      <c r="B2009" s="41">
        <v>45868</v>
      </c>
      <c r="C2009" s="41" t="s">
        <v>1381</v>
      </c>
      <c r="D2009" s="41" t="s">
        <v>50</v>
      </c>
      <c r="E2009" s="41" t="s">
        <v>736</v>
      </c>
      <c r="F2009" s="41" t="s">
        <v>1382</v>
      </c>
      <c r="G2009" s="41">
        <v>45880</v>
      </c>
      <c r="H2009" s="41">
        <v>46136</v>
      </c>
      <c r="I2009" s="42">
        <v>136</v>
      </c>
      <c r="J2009" s="43">
        <v>404268888</v>
      </c>
      <c r="K2009" s="43">
        <v>0</v>
      </c>
      <c r="L2009" s="44">
        <v>0.96484375</v>
      </c>
      <c r="M2009" s="45" t="s">
        <v>1383</v>
      </c>
      <c r="N2009" s="46" t="s">
        <v>32</v>
      </c>
    </row>
    <row r="2010" spans="1:14" s="29" customFormat="1" ht="74.7" customHeight="1" x14ac:dyDescent="0.2">
      <c r="A2010" s="40" t="s">
        <v>1446</v>
      </c>
      <c r="B2010" s="41">
        <v>45898</v>
      </c>
      <c r="C2010" s="41" t="s">
        <v>1484</v>
      </c>
      <c r="D2010" s="41" t="s">
        <v>15</v>
      </c>
      <c r="E2010" s="41" t="s">
        <v>738</v>
      </c>
      <c r="F2010" s="41" t="s">
        <v>1447</v>
      </c>
      <c r="G2010" s="41">
        <v>45898</v>
      </c>
      <c r="H2010" s="41">
        <v>46752</v>
      </c>
      <c r="I2010" s="42">
        <v>0</v>
      </c>
      <c r="J2010" s="43">
        <v>2262180001</v>
      </c>
      <c r="K2010" s="43">
        <v>0</v>
      </c>
      <c r="L2010" s="44">
        <v>0.26814988290398128</v>
      </c>
      <c r="M2010" s="45" t="s">
        <v>1448</v>
      </c>
      <c r="N2010" s="46" t="s">
        <v>32</v>
      </c>
    </row>
    <row r="2011" spans="1:14" s="29" customFormat="1" ht="74.7" customHeight="1" x14ac:dyDescent="0.2">
      <c r="A2011" s="40" t="s">
        <v>1248</v>
      </c>
      <c r="B2011" s="41">
        <v>45842</v>
      </c>
      <c r="C2011" s="41" t="s">
        <v>1485</v>
      </c>
      <c r="D2011" s="41" t="s">
        <v>454</v>
      </c>
      <c r="E2011" s="41" t="s">
        <v>16</v>
      </c>
      <c r="F2011" s="41" t="s">
        <v>455</v>
      </c>
      <c r="G2011" s="41">
        <v>45847</v>
      </c>
      <c r="H2011" s="41">
        <v>46242</v>
      </c>
      <c r="I2011" s="42">
        <v>122</v>
      </c>
      <c r="J2011" s="43">
        <v>25380000</v>
      </c>
      <c r="K2011" s="43">
        <v>11280000</v>
      </c>
      <c r="L2011" s="44">
        <v>0.70886075949367089</v>
      </c>
      <c r="M2011" s="45" t="s">
        <v>1249</v>
      </c>
      <c r="N2011" s="46" t="s">
        <v>32</v>
      </c>
    </row>
    <row r="2012" spans="1:14" s="29" customFormat="1" ht="74.7" customHeight="1" x14ac:dyDescent="0.2">
      <c r="A2012" s="40" t="s">
        <v>1250</v>
      </c>
      <c r="B2012" s="41">
        <v>45847</v>
      </c>
      <c r="C2012" s="41" t="s">
        <v>1251</v>
      </c>
      <c r="D2012" s="41" t="s">
        <v>454</v>
      </c>
      <c r="E2012" s="41" t="s">
        <v>16</v>
      </c>
      <c r="F2012" s="41" t="s">
        <v>792</v>
      </c>
      <c r="G2012" s="41">
        <v>45853</v>
      </c>
      <c r="H2012" s="41">
        <v>46126</v>
      </c>
      <c r="I2012" s="42">
        <v>0</v>
      </c>
      <c r="J2012" s="43">
        <v>25380000</v>
      </c>
      <c r="K2012" s="43">
        <v>0</v>
      </c>
      <c r="L2012" s="44">
        <v>1.0036630036630036</v>
      </c>
      <c r="M2012" s="45" t="s">
        <v>1252</v>
      </c>
      <c r="N2012" s="46" t="s">
        <v>32</v>
      </c>
    </row>
    <row r="2013" spans="1:14" s="29" customFormat="1" ht="74.7" customHeight="1" x14ac:dyDescent="0.2">
      <c r="A2013" s="40" t="s">
        <v>1253</v>
      </c>
      <c r="B2013" s="41">
        <v>45846</v>
      </c>
      <c r="C2013" s="41" t="s">
        <v>1254</v>
      </c>
      <c r="D2013" s="41" t="s">
        <v>454</v>
      </c>
      <c r="E2013" s="41" t="s">
        <v>16</v>
      </c>
      <c r="F2013" s="41" t="s">
        <v>462</v>
      </c>
      <c r="G2013" s="41">
        <v>45849</v>
      </c>
      <c r="H2013" s="41">
        <v>46259</v>
      </c>
      <c r="I2013" s="42">
        <v>137</v>
      </c>
      <c r="J2013" s="43">
        <v>27864000</v>
      </c>
      <c r="K2013" s="43">
        <v>13932000</v>
      </c>
      <c r="L2013" s="44">
        <v>0.67804878048780493</v>
      </c>
      <c r="M2013" s="45" t="s">
        <v>1255</v>
      </c>
      <c r="N2013" s="46" t="s">
        <v>32</v>
      </c>
    </row>
    <row r="2014" spans="1:14" s="29" customFormat="1" ht="74.7" customHeight="1" x14ac:dyDescent="0.2">
      <c r="A2014" s="40" t="s">
        <v>1148</v>
      </c>
      <c r="B2014" s="41">
        <v>45835</v>
      </c>
      <c r="C2014" s="41" t="s">
        <v>1149</v>
      </c>
      <c r="D2014" s="41" t="s">
        <v>454</v>
      </c>
      <c r="E2014" s="41" t="s">
        <v>16</v>
      </c>
      <c r="F2014" s="41" t="s">
        <v>455</v>
      </c>
      <c r="G2014" s="41">
        <v>45842</v>
      </c>
      <c r="H2014" s="41">
        <v>46221</v>
      </c>
      <c r="I2014" s="42">
        <v>122</v>
      </c>
      <c r="J2014" s="43">
        <v>23970000</v>
      </c>
      <c r="K2014" s="43">
        <v>11280000</v>
      </c>
      <c r="L2014" s="44">
        <v>0.75197889182058042</v>
      </c>
      <c r="M2014" s="45" t="s">
        <v>1150</v>
      </c>
      <c r="N2014" s="46" t="s">
        <v>32</v>
      </c>
    </row>
    <row r="2015" spans="1:14" s="29" customFormat="1" ht="74.7" customHeight="1" x14ac:dyDescent="0.2">
      <c r="A2015" s="40" t="s">
        <v>1256</v>
      </c>
      <c r="B2015" s="41">
        <v>45846</v>
      </c>
      <c r="C2015" s="41" t="s">
        <v>1609</v>
      </c>
      <c r="D2015" s="41" t="s">
        <v>454</v>
      </c>
      <c r="E2015" s="41" t="s">
        <v>16</v>
      </c>
      <c r="F2015" s="41" t="s">
        <v>455</v>
      </c>
      <c r="G2015" s="41">
        <v>45859</v>
      </c>
      <c r="H2015" s="41">
        <v>46132</v>
      </c>
      <c r="I2015" s="42">
        <v>0</v>
      </c>
      <c r="J2015" s="43">
        <v>25380000</v>
      </c>
      <c r="K2015" s="43">
        <v>0</v>
      </c>
      <c r="L2015" s="44">
        <v>0.98168498168498164</v>
      </c>
      <c r="M2015" s="45" t="s">
        <v>1257</v>
      </c>
      <c r="N2015" s="46" t="s">
        <v>32</v>
      </c>
    </row>
    <row r="2016" spans="1:14" s="29" customFormat="1" ht="74.7" customHeight="1" x14ac:dyDescent="0.2">
      <c r="A2016" s="40" t="s">
        <v>1151</v>
      </c>
      <c r="B2016" s="41">
        <v>45835</v>
      </c>
      <c r="C2016" s="41" t="s">
        <v>1152</v>
      </c>
      <c r="D2016" s="41" t="s">
        <v>454</v>
      </c>
      <c r="E2016" s="41" t="s">
        <v>16</v>
      </c>
      <c r="F2016" s="41" t="s">
        <v>455</v>
      </c>
      <c r="G2016" s="41">
        <v>45844</v>
      </c>
      <c r="H2016" s="41">
        <v>46193</v>
      </c>
      <c r="I2016" s="42">
        <v>92</v>
      </c>
      <c r="J2016" s="43">
        <v>23970000</v>
      </c>
      <c r="K2016" s="43">
        <v>8460000</v>
      </c>
      <c r="L2016" s="44">
        <v>0.81088825214899718</v>
      </c>
      <c r="M2016" s="45" t="s">
        <v>1153</v>
      </c>
      <c r="N2016" s="46" t="s">
        <v>32</v>
      </c>
    </row>
    <row r="2017" spans="1:14" s="29" customFormat="1" ht="74.7" customHeight="1" x14ac:dyDescent="0.2">
      <c r="A2017" s="40" t="s">
        <v>1258</v>
      </c>
      <c r="B2017" s="41">
        <v>45840</v>
      </c>
      <c r="C2017" s="41" t="s">
        <v>1259</v>
      </c>
      <c r="D2017" s="41" t="s">
        <v>454</v>
      </c>
      <c r="E2017" s="41" t="s">
        <v>16</v>
      </c>
      <c r="F2017" s="41" t="s">
        <v>511</v>
      </c>
      <c r="G2017" s="41">
        <v>45841</v>
      </c>
      <c r="H2017" s="41">
        <v>46251</v>
      </c>
      <c r="I2017" s="42">
        <v>137</v>
      </c>
      <c r="J2017" s="43">
        <v>27864000</v>
      </c>
      <c r="K2017" s="43">
        <v>13932000</v>
      </c>
      <c r="L2017" s="44">
        <v>0.69756097560975605</v>
      </c>
      <c r="M2017" s="45" t="s">
        <v>1260</v>
      </c>
      <c r="N2017" s="46" t="s">
        <v>32</v>
      </c>
    </row>
    <row r="2018" spans="1:14" s="29" customFormat="1" ht="74.7" customHeight="1" x14ac:dyDescent="0.2">
      <c r="A2018" s="40" t="s">
        <v>1261</v>
      </c>
      <c r="B2018" s="41">
        <v>45861</v>
      </c>
      <c r="C2018" s="41" t="s">
        <v>1262</v>
      </c>
      <c r="D2018" s="41" t="s">
        <v>454</v>
      </c>
      <c r="E2018" s="41" t="s">
        <v>16</v>
      </c>
      <c r="F2018" s="41" t="s">
        <v>1050</v>
      </c>
      <c r="G2018" s="41">
        <v>45866</v>
      </c>
      <c r="H2018" s="41">
        <v>46139</v>
      </c>
      <c r="I2018" s="42">
        <v>0</v>
      </c>
      <c r="J2018" s="43">
        <v>40500000</v>
      </c>
      <c r="K2018" s="43">
        <v>0</v>
      </c>
      <c r="L2018" s="44">
        <v>0.95604395604395609</v>
      </c>
      <c r="M2018" s="45" t="s">
        <v>1263</v>
      </c>
      <c r="N2018" s="46" t="s">
        <v>32</v>
      </c>
    </row>
    <row r="2019" spans="1:14" s="29" customFormat="1" ht="74.7" customHeight="1" x14ac:dyDescent="0.2">
      <c r="A2019" s="40" t="s">
        <v>1154</v>
      </c>
      <c r="B2019" s="41">
        <v>45835</v>
      </c>
      <c r="C2019" s="41" t="s">
        <v>1155</v>
      </c>
      <c r="D2019" s="41" t="s">
        <v>454</v>
      </c>
      <c r="E2019" s="41" t="s">
        <v>16</v>
      </c>
      <c r="F2019" s="41" t="s">
        <v>251</v>
      </c>
      <c r="G2019" s="41">
        <v>45841</v>
      </c>
      <c r="H2019" s="41">
        <v>46225</v>
      </c>
      <c r="I2019" s="42">
        <v>111</v>
      </c>
      <c r="J2019" s="43">
        <v>27864000</v>
      </c>
      <c r="K2019" s="43">
        <v>11352000</v>
      </c>
      <c r="L2019" s="44">
        <v>0.74479166666666663</v>
      </c>
      <c r="M2019" s="45" t="s">
        <v>1156</v>
      </c>
      <c r="N2019" s="46" t="s">
        <v>32</v>
      </c>
    </row>
    <row r="2020" spans="1:14" s="29" customFormat="1" ht="74.7" customHeight="1" x14ac:dyDescent="0.2">
      <c r="A2020" s="40" t="s">
        <v>1264</v>
      </c>
      <c r="B2020" s="41">
        <v>45846</v>
      </c>
      <c r="C2020" s="41" t="s">
        <v>1265</v>
      </c>
      <c r="D2020" s="41" t="s">
        <v>454</v>
      </c>
      <c r="E2020" s="41" t="s">
        <v>16</v>
      </c>
      <c r="F2020" s="41" t="s">
        <v>251</v>
      </c>
      <c r="G2020" s="41">
        <v>45849</v>
      </c>
      <c r="H2020" s="41">
        <v>46122</v>
      </c>
      <c r="I2020" s="42">
        <v>0</v>
      </c>
      <c r="J2020" s="43">
        <v>27864000</v>
      </c>
      <c r="K2020" s="43">
        <v>0</v>
      </c>
      <c r="L2020" s="44">
        <v>1.0183150183150182</v>
      </c>
      <c r="M2020" s="45" t="s">
        <v>1266</v>
      </c>
      <c r="N2020" s="46" t="s">
        <v>32</v>
      </c>
    </row>
    <row r="2021" spans="1:14" s="29" customFormat="1" ht="74.7" customHeight="1" x14ac:dyDescent="0.2">
      <c r="A2021" s="40" t="s">
        <v>1267</v>
      </c>
      <c r="B2021" s="41">
        <v>45840</v>
      </c>
      <c r="C2021" s="41" t="s">
        <v>1268</v>
      </c>
      <c r="D2021" s="41" t="s">
        <v>454</v>
      </c>
      <c r="E2021" s="41" t="s">
        <v>16</v>
      </c>
      <c r="F2021" s="41" t="s">
        <v>455</v>
      </c>
      <c r="G2021" s="41">
        <v>45842</v>
      </c>
      <c r="H2021" s="41">
        <v>46191</v>
      </c>
      <c r="I2021" s="42">
        <v>92</v>
      </c>
      <c r="J2021" s="43">
        <v>23970000</v>
      </c>
      <c r="K2021" s="43">
        <v>8460000</v>
      </c>
      <c r="L2021" s="44">
        <v>0.81661891117478513</v>
      </c>
      <c r="M2021" s="45" t="s">
        <v>1269</v>
      </c>
      <c r="N2021" s="46" t="s">
        <v>32</v>
      </c>
    </row>
    <row r="2022" spans="1:14" s="29" customFormat="1" ht="74.7" customHeight="1" x14ac:dyDescent="0.2">
      <c r="A2022" s="40" t="s">
        <v>1270</v>
      </c>
      <c r="B2022" s="41">
        <v>45845</v>
      </c>
      <c r="C2022" s="41" t="s">
        <v>1271</v>
      </c>
      <c r="D2022" s="41" t="s">
        <v>454</v>
      </c>
      <c r="E2022" s="41" t="s">
        <v>16</v>
      </c>
      <c r="F2022" s="41" t="s">
        <v>455</v>
      </c>
      <c r="G2022" s="41">
        <v>45848</v>
      </c>
      <c r="H2022" s="41">
        <v>46258</v>
      </c>
      <c r="I2022" s="42">
        <v>137</v>
      </c>
      <c r="J2022" s="43">
        <v>25380000</v>
      </c>
      <c r="K2022" s="43">
        <v>12690000</v>
      </c>
      <c r="L2022" s="44">
        <v>0.68048780487804883</v>
      </c>
      <c r="M2022" s="45" t="s">
        <v>1272</v>
      </c>
      <c r="N2022" s="46" t="s">
        <v>32</v>
      </c>
    </row>
    <row r="2023" spans="1:14" s="29" customFormat="1" ht="74.7" customHeight="1" x14ac:dyDescent="0.2">
      <c r="A2023" s="40" t="s">
        <v>1157</v>
      </c>
      <c r="B2023" s="41">
        <v>45835</v>
      </c>
      <c r="C2023" s="41" t="s">
        <v>1158</v>
      </c>
      <c r="D2023" s="41" t="s">
        <v>454</v>
      </c>
      <c r="E2023" s="41" t="s">
        <v>16</v>
      </c>
      <c r="F2023" s="41" t="s">
        <v>455</v>
      </c>
      <c r="G2023" s="41">
        <v>45841</v>
      </c>
      <c r="H2023" s="41">
        <v>46251</v>
      </c>
      <c r="I2023" s="42">
        <v>137</v>
      </c>
      <c r="J2023" s="43">
        <v>25380000</v>
      </c>
      <c r="K2023" s="43">
        <v>12690000</v>
      </c>
      <c r="L2023" s="44">
        <v>0.69756097560975605</v>
      </c>
      <c r="M2023" s="45" t="s">
        <v>1159</v>
      </c>
      <c r="N2023" s="46" t="s">
        <v>32</v>
      </c>
    </row>
    <row r="2024" spans="1:14" s="29" customFormat="1" ht="74.7" customHeight="1" x14ac:dyDescent="0.2">
      <c r="A2024" s="40" t="s">
        <v>1273</v>
      </c>
      <c r="B2024" s="41">
        <v>45840</v>
      </c>
      <c r="C2024" s="41" t="s">
        <v>1274</v>
      </c>
      <c r="D2024" s="41" t="s">
        <v>454</v>
      </c>
      <c r="E2024" s="41" t="s">
        <v>16</v>
      </c>
      <c r="F2024" s="41" t="s">
        <v>251</v>
      </c>
      <c r="G2024" s="41">
        <v>45848</v>
      </c>
      <c r="H2024" s="41">
        <v>46192</v>
      </c>
      <c r="I2024" s="42">
        <v>71</v>
      </c>
      <c r="J2024" s="43">
        <v>27864000</v>
      </c>
      <c r="K2024" s="43">
        <v>7224000</v>
      </c>
      <c r="L2024" s="44">
        <v>0.81104651162790697</v>
      </c>
      <c r="M2024" s="45" t="s">
        <v>1275</v>
      </c>
      <c r="N2024" s="46" t="s">
        <v>32</v>
      </c>
    </row>
    <row r="2025" spans="1:14" s="29" customFormat="1" ht="74.7" customHeight="1" x14ac:dyDescent="0.2">
      <c r="A2025" s="40" t="s">
        <v>1160</v>
      </c>
      <c r="B2025" s="41">
        <v>45835</v>
      </c>
      <c r="C2025" s="41" t="s">
        <v>1161</v>
      </c>
      <c r="D2025" s="41" t="s">
        <v>454</v>
      </c>
      <c r="E2025" s="41" t="s">
        <v>16</v>
      </c>
      <c r="F2025" s="41" t="s">
        <v>251</v>
      </c>
      <c r="G2025" s="41">
        <v>45841</v>
      </c>
      <c r="H2025" s="41">
        <v>46251</v>
      </c>
      <c r="I2025" s="42">
        <v>137</v>
      </c>
      <c r="J2025" s="43">
        <v>27864000</v>
      </c>
      <c r="K2025" s="43">
        <v>13932000</v>
      </c>
      <c r="L2025" s="44">
        <v>0.69756097560975605</v>
      </c>
      <c r="M2025" s="45" t="s">
        <v>1162</v>
      </c>
      <c r="N2025" s="46" t="s">
        <v>32</v>
      </c>
    </row>
    <row r="2026" spans="1:14" s="29" customFormat="1" ht="74.7" customHeight="1" x14ac:dyDescent="0.2">
      <c r="A2026" s="40" t="s">
        <v>1276</v>
      </c>
      <c r="B2026" s="41">
        <v>45842</v>
      </c>
      <c r="C2026" s="41" t="s">
        <v>1277</v>
      </c>
      <c r="D2026" s="41" t="s">
        <v>454</v>
      </c>
      <c r="E2026" s="41" t="s">
        <v>16</v>
      </c>
      <c r="F2026" s="41" t="s">
        <v>455</v>
      </c>
      <c r="G2026" s="41">
        <v>45848</v>
      </c>
      <c r="H2026" s="41">
        <v>46212</v>
      </c>
      <c r="I2026" s="42">
        <v>122</v>
      </c>
      <c r="J2026" s="43">
        <v>22560000</v>
      </c>
      <c r="K2026" s="43">
        <v>11280000</v>
      </c>
      <c r="L2026" s="44">
        <v>0.76648351648351654</v>
      </c>
      <c r="M2026" s="45" t="s">
        <v>1278</v>
      </c>
      <c r="N2026" s="46" t="s">
        <v>32</v>
      </c>
    </row>
    <row r="2027" spans="1:14" s="29" customFormat="1" ht="74.7" customHeight="1" x14ac:dyDescent="0.2">
      <c r="A2027" s="40" t="s">
        <v>1279</v>
      </c>
      <c r="B2027" s="41">
        <v>45853</v>
      </c>
      <c r="C2027" s="41" t="s">
        <v>1280</v>
      </c>
      <c r="D2027" s="41" t="s">
        <v>454</v>
      </c>
      <c r="E2027" s="41" t="s">
        <v>16</v>
      </c>
      <c r="F2027" s="41" t="s">
        <v>1281</v>
      </c>
      <c r="G2027" s="41">
        <v>45862</v>
      </c>
      <c r="H2027" s="41">
        <v>46227</v>
      </c>
      <c r="I2027" s="42">
        <v>92</v>
      </c>
      <c r="J2027" s="43">
        <v>40500000</v>
      </c>
      <c r="K2027" s="43">
        <v>0</v>
      </c>
      <c r="L2027" s="44">
        <v>0.72602739726027399</v>
      </c>
      <c r="M2027" s="45" t="s">
        <v>1282</v>
      </c>
      <c r="N2027" s="46" t="s">
        <v>32</v>
      </c>
    </row>
    <row r="2028" spans="1:14" s="29" customFormat="1" ht="74.7" customHeight="1" x14ac:dyDescent="0.2">
      <c r="A2028" s="40" t="s">
        <v>1283</v>
      </c>
      <c r="B2028" s="41">
        <v>45846</v>
      </c>
      <c r="C2028" s="41" t="s">
        <v>1284</v>
      </c>
      <c r="D2028" s="41" t="s">
        <v>454</v>
      </c>
      <c r="E2028" s="41" t="s">
        <v>16</v>
      </c>
      <c r="F2028" s="41" t="s">
        <v>455</v>
      </c>
      <c r="G2028" s="41">
        <v>45853</v>
      </c>
      <c r="H2028" s="41">
        <v>46217</v>
      </c>
      <c r="I2028" s="42">
        <v>122</v>
      </c>
      <c r="J2028" s="43">
        <v>22560000</v>
      </c>
      <c r="K2028" s="43">
        <v>11280000</v>
      </c>
      <c r="L2028" s="44">
        <v>0.75274725274725274</v>
      </c>
      <c r="M2028" s="45" t="s">
        <v>1285</v>
      </c>
      <c r="N2028" s="46" t="s">
        <v>32</v>
      </c>
    </row>
    <row r="2029" spans="1:14" s="29" customFormat="1" ht="74.7" customHeight="1" x14ac:dyDescent="0.2">
      <c r="A2029" s="40" t="s">
        <v>1286</v>
      </c>
      <c r="B2029" s="41">
        <v>45866</v>
      </c>
      <c r="C2029" s="41" t="s">
        <v>1287</v>
      </c>
      <c r="D2029" s="41" t="s">
        <v>454</v>
      </c>
      <c r="E2029" s="41" t="s">
        <v>16</v>
      </c>
      <c r="F2029" s="41" t="s">
        <v>1288</v>
      </c>
      <c r="G2029" s="41">
        <v>45868</v>
      </c>
      <c r="H2029" s="41">
        <v>46141</v>
      </c>
      <c r="I2029" s="42">
        <v>0</v>
      </c>
      <c r="J2029" s="43">
        <v>40500000</v>
      </c>
      <c r="K2029" s="43">
        <v>0</v>
      </c>
      <c r="L2029" s="44">
        <v>0.94871794871794868</v>
      </c>
      <c r="M2029" s="45" t="s">
        <v>1289</v>
      </c>
      <c r="N2029" s="46" t="s">
        <v>32</v>
      </c>
    </row>
    <row r="2030" spans="1:14" s="29" customFormat="1" ht="74.7" customHeight="1" x14ac:dyDescent="0.2">
      <c r="A2030" s="40" t="s">
        <v>1290</v>
      </c>
      <c r="B2030" s="41">
        <v>45842</v>
      </c>
      <c r="C2030" s="41" t="s">
        <v>4698</v>
      </c>
      <c r="D2030" s="41" t="s">
        <v>454</v>
      </c>
      <c r="E2030" s="41" t="s">
        <v>16</v>
      </c>
      <c r="F2030" s="41" t="s">
        <v>234</v>
      </c>
      <c r="G2030" s="41">
        <v>45845</v>
      </c>
      <c r="H2030" s="41">
        <v>46234</v>
      </c>
      <c r="I2030" s="42">
        <v>116</v>
      </c>
      <c r="J2030" s="43">
        <v>27900000</v>
      </c>
      <c r="K2030" s="43">
        <v>11780000</v>
      </c>
      <c r="L2030" s="44">
        <v>0.72493573264781486</v>
      </c>
      <c r="M2030" s="45" t="s">
        <v>1291</v>
      </c>
      <c r="N2030" s="46" t="s">
        <v>32</v>
      </c>
    </row>
    <row r="2031" spans="1:14" s="29" customFormat="1" ht="74.7" customHeight="1" x14ac:dyDescent="0.2">
      <c r="A2031" s="40" t="s">
        <v>1292</v>
      </c>
      <c r="B2031" s="41">
        <v>45842</v>
      </c>
      <c r="C2031" s="41" t="s">
        <v>1293</v>
      </c>
      <c r="D2031" s="41" t="s">
        <v>454</v>
      </c>
      <c r="E2031" s="41" t="s">
        <v>16</v>
      </c>
      <c r="F2031" s="41" t="s">
        <v>796</v>
      </c>
      <c r="G2031" s="41">
        <v>45856</v>
      </c>
      <c r="H2031" s="41">
        <v>46205</v>
      </c>
      <c r="I2031" s="42">
        <v>91</v>
      </c>
      <c r="J2031" s="43">
        <v>23970000</v>
      </c>
      <c r="K2031" s="43">
        <v>8460000</v>
      </c>
      <c r="L2031" s="44">
        <v>0.77650429799426934</v>
      </c>
      <c r="M2031" s="45" t="s">
        <v>1294</v>
      </c>
      <c r="N2031" s="46" t="s">
        <v>32</v>
      </c>
    </row>
    <row r="2032" spans="1:14" s="29" customFormat="1" ht="74.7" customHeight="1" x14ac:dyDescent="0.2">
      <c r="A2032" s="40" t="s">
        <v>1295</v>
      </c>
      <c r="B2032" s="41">
        <v>45846</v>
      </c>
      <c r="C2032" s="41" t="s">
        <v>1296</v>
      </c>
      <c r="D2032" s="41" t="s">
        <v>454</v>
      </c>
      <c r="E2032" s="41" t="s">
        <v>16</v>
      </c>
      <c r="F2032" s="41" t="s">
        <v>455</v>
      </c>
      <c r="G2032" s="41">
        <v>45849</v>
      </c>
      <c r="H2032" s="41">
        <v>46244</v>
      </c>
      <c r="I2032" s="42">
        <v>122</v>
      </c>
      <c r="J2032" s="43">
        <v>25380000</v>
      </c>
      <c r="K2032" s="43">
        <v>11280000</v>
      </c>
      <c r="L2032" s="44">
        <v>0.70379746835443036</v>
      </c>
      <c r="M2032" s="45" t="s">
        <v>1297</v>
      </c>
      <c r="N2032" s="46" t="s">
        <v>32</v>
      </c>
    </row>
    <row r="2033" spans="1:14" s="29" customFormat="1" ht="74.7" customHeight="1" x14ac:dyDescent="0.2">
      <c r="A2033" s="40" t="s">
        <v>1298</v>
      </c>
      <c r="B2033" s="41">
        <v>45849</v>
      </c>
      <c r="C2033" s="41" t="s">
        <v>1299</v>
      </c>
      <c r="D2033" s="41" t="s">
        <v>454</v>
      </c>
      <c r="E2033" s="41" t="s">
        <v>16</v>
      </c>
      <c r="F2033" s="41" t="s">
        <v>1300</v>
      </c>
      <c r="G2033" s="41">
        <v>45853</v>
      </c>
      <c r="H2033" s="41">
        <v>46126</v>
      </c>
      <c r="I2033" s="42">
        <v>0</v>
      </c>
      <c r="J2033" s="43">
        <v>32400000</v>
      </c>
      <c r="K2033" s="43">
        <v>0</v>
      </c>
      <c r="L2033" s="44">
        <v>1.0036630036630036</v>
      </c>
      <c r="M2033" s="45" t="s">
        <v>1301</v>
      </c>
      <c r="N2033" s="46" t="s">
        <v>32</v>
      </c>
    </row>
    <row r="2034" spans="1:14" s="29" customFormat="1" ht="74.7" customHeight="1" x14ac:dyDescent="0.2">
      <c r="A2034" s="40" t="s">
        <v>1302</v>
      </c>
      <c r="B2034" s="41">
        <v>45861</v>
      </c>
      <c r="C2034" s="41" t="s">
        <v>1303</v>
      </c>
      <c r="D2034" s="41" t="s">
        <v>454</v>
      </c>
      <c r="E2034" s="41" t="s">
        <v>16</v>
      </c>
      <c r="F2034" s="41" t="s">
        <v>1304</v>
      </c>
      <c r="G2034" s="41">
        <v>45867</v>
      </c>
      <c r="H2034" s="41">
        <v>46142</v>
      </c>
      <c r="I2034" s="42">
        <v>0</v>
      </c>
      <c r="J2034" s="43">
        <v>27864000</v>
      </c>
      <c r="K2034" s="43">
        <v>0</v>
      </c>
      <c r="L2034" s="44">
        <v>0.94545454545454544</v>
      </c>
      <c r="M2034" s="45" t="s">
        <v>1305</v>
      </c>
      <c r="N2034" s="46" t="s">
        <v>32</v>
      </c>
    </row>
    <row r="2035" spans="1:14" s="29" customFormat="1" ht="74.7" customHeight="1" x14ac:dyDescent="0.2">
      <c r="A2035" s="40" t="s">
        <v>1306</v>
      </c>
      <c r="B2035" s="41">
        <v>45840</v>
      </c>
      <c r="C2035" s="41" t="s">
        <v>1307</v>
      </c>
      <c r="D2035" s="41" t="s">
        <v>454</v>
      </c>
      <c r="E2035" s="41" t="s">
        <v>16</v>
      </c>
      <c r="F2035" s="41" t="s">
        <v>1308</v>
      </c>
      <c r="G2035" s="41">
        <v>45845</v>
      </c>
      <c r="H2035" s="41">
        <v>46234</v>
      </c>
      <c r="I2035" s="42">
        <v>116</v>
      </c>
      <c r="J2035" s="43">
        <v>60300000</v>
      </c>
      <c r="K2035" s="43">
        <v>25460000</v>
      </c>
      <c r="L2035" s="44">
        <v>0.72493573264781486</v>
      </c>
      <c r="M2035" s="45" t="s">
        <v>1309</v>
      </c>
      <c r="N2035" s="46" t="s">
        <v>32</v>
      </c>
    </row>
    <row r="2036" spans="1:14" s="29" customFormat="1" ht="74.7" customHeight="1" x14ac:dyDescent="0.2">
      <c r="A2036" s="40" t="s">
        <v>1310</v>
      </c>
      <c r="B2036" s="41">
        <v>45853</v>
      </c>
      <c r="C2036" s="41" t="s">
        <v>1311</v>
      </c>
      <c r="D2036" s="41" t="s">
        <v>454</v>
      </c>
      <c r="E2036" s="41" t="s">
        <v>16</v>
      </c>
      <c r="F2036" s="41" t="s">
        <v>1312</v>
      </c>
      <c r="G2036" s="41">
        <v>45860</v>
      </c>
      <c r="H2036" s="41">
        <v>46133</v>
      </c>
      <c r="I2036" s="42">
        <v>0</v>
      </c>
      <c r="J2036" s="43">
        <v>77400000</v>
      </c>
      <c r="K2036" s="43">
        <v>0</v>
      </c>
      <c r="L2036" s="44">
        <v>0.97802197802197799</v>
      </c>
      <c r="M2036" s="45" t="s">
        <v>1313</v>
      </c>
      <c r="N2036" s="46" t="s">
        <v>32</v>
      </c>
    </row>
    <row r="2037" spans="1:14" s="29" customFormat="1" ht="74.7" customHeight="1" x14ac:dyDescent="0.2">
      <c r="A2037" s="40" t="s">
        <v>1314</v>
      </c>
      <c r="B2037" s="41">
        <v>45846</v>
      </c>
      <c r="C2037" s="41" t="s">
        <v>1315</v>
      </c>
      <c r="D2037" s="41" t="s">
        <v>454</v>
      </c>
      <c r="E2037" s="41" t="s">
        <v>16</v>
      </c>
      <c r="F2037" s="41" t="s">
        <v>1316</v>
      </c>
      <c r="G2037" s="41">
        <v>45848</v>
      </c>
      <c r="H2037" s="41">
        <v>46212</v>
      </c>
      <c r="I2037" s="42">
        <v>91</v>
      </c>
      <c r="J2037" s="43">
        <v>37440000</v>
      </c>
      <c r="K2037" s="43">
        <v>12480000</v>
      </c>
      <c r="L2037" s="44">
        <v>0.76648351648351654</v>
      </c>
      <c r="M2037" s="45" t="s">
        <v>1317</v>
      </c>
      <c r="N2037" s="46" t="s">
        <v>32</v>
      </c>
    </row>
    <row r="2038" spans="1:14" s="29" customFormat="1" ht="74.7" customHeight="1" x14ac:dyDescent="0.2">
      <c r="A2038" s="40" t="s">
        <v>1177</v>
      </c>
      <c r="B2038" s="41">
        <v>45832</v>
      </c>
      <c r="C2038" s="41" t="s">
        <v>1178</v>
      </c>
      <c r="D2038" s="41" t="s">
        <v>454</v>
      </c>
      <c r="E2038" s="41" t="s">
        <v>16</v>
      </c>
      <c r="F2038" s="41" t="s">
        <v>1179</v>
      </c>
      <c r="G2038" s="41">
        <v>45840</v>
      </c>
      <c r="H2038" s="41">
        <v>46128</v>
      </c>
      <c r="I2038" s="42">
        <v>15</v>
      </c>
      <c r="J2038" s="43">
        <v>40500000</v>
      </c>
      <c r="K2038" s="43">
        <v>0</v>
      </c>
      <c r="L2038" s="44">
        <v>0.99652777777777779</v>
      </c>
      <c r="M2038" s="45" t="s">
        <v>1180</v>
      </c>
      <c r="N2038" s="46" t="s">
        <v>32</v>
      </c>
    </row>
    <row r="2039" spans="1:14" s="29" customFormat="1" ht="74.7" customHeight="1" x14ac:dyDescent="0.2">
      <c r="A2039" s="40" t="s">
        <v>1318</v>
      </c>
      <c r="B2039" s="41">
        <v>45861</v>
      </c>
      <c r="C2039" s="41" t="s">
        <v>1319</v>
      </c>
      <c r="D2039" s="41" t="s">
        <v>454</v>
      </c>
      <c r="E2039" s="41" t="s">
        <v>16</v>
      </c>
      <c r="F2039" s="41" t="s">
        <v>1320</v>
      </c>
      <c r="G2039" s="41">
        <v>45863</v>
      </c>
      <c r="H2039" s="41">
        <v>46136</v>
      </c>
      <c r="I2039" s="42">
        <v>0</v>
      </c>
      <c r="J2039" s="43">
        <v>40500000</v>
      </c>
      <c r="K2039" s="43">
        <v>0</v>
      </c>
      <c r="L2039" s="44">
        <v>0.96703296703296704</v>
      </c>
      <c r="M2039" s="45" t="s">
        <v>1321</v>
      </c>
      <c r="N2039" s="46" t="s">
        <v>32</v>
      </c>
    </row>
    <row r="2040" spans="1:14" s="29" customFormat="1" ht="74.7" customHeight="1" x14ac:dyDescent="0.2">
      <c r="A2040" s="40" t="s">
        <v>1322</v>
      </c>
      <c r="B2040" s="41">
        <v>45842</v>
      </c>
      <c r="C2040" s="41" t="s">
        <v>1323</v>
      </c>
      <c r="D2040" s="41" t="s">
        <v>454</v>
      </c>
      <c r="E2040" s="41" t="s">
        <v>16</v>
      </c>
      <c r="F2040" s="41" t="s">
        <v>1324</v>
      </c>
      <c r="G2040" s="41">
        <v>45845</v>
      </c>
      <c r="H2040" s="41">
        <v>46234</v>
      </c>
      <c r="I2040" s="42">
        <v>116</v>
      </c>
      <c r="J2040" s="43">
        <v>40950000</v>
      </c>
      <c r="K2040" s="43">
        <v>17290000</v>
      </c>
      <c r="L2040" s="44">
        <v>0.72493573264781486</v>
      </c>
      <c r="M2040" s="45" t="s">
        <v>1325</v>
      </c>
      <c r="N2040" s="46" t="s">
        <v>32</v>
      </c>
    </row>
    <row r="2041" spans="1:14" s="29" customFormat="1" ht="74.7" customHeight="1" x14ac:dyDescent="0.2">
      <c r="A2041" s="40" t="s">
        <v>1453</v>
      </c>
      <c r="B2041" s="41">
        <v>45868</v>
      </c>
      <c r="C2041" s="41" t="s">
        <v>1454</v>
      </c>
      <c r="D2041" s="41" t="s">
        <v>454</v>
      </c>
      <c r="E2041" s="41" t="s">
        <v>1182</v>
      </c>
      <c r="F2041" s="41" t="s">
        <v>1455</v>
      </c>
      <c r="G2041" s="41">
        <v>45868</v>
      </c>
      <c r="H2041" s="41">
        <v>47328</v>
      </c>
      <c r="I2041" s="42">
        <v>0</v>
      </c>
      <c r="J2041" s="43">
        <v>0</v>
      </c>
      <c r="K2041" s="43">
        <v>0</v>
      </c>
      <c r="L2041" s="44">
        <v>0.1773972602739726</v>
      </c>
      <c r="M2041" s="45" t="s">
        <v>1456</v>
      </c>
      <c r="N2041" s="46" t="s">
        <v>32</v>
      </c>
    </row>
    <row r="2042" spans="1:14" s="29" customFormat="1" ht="74.7" customHeight="1" x14ac:dyDescent="0.2">
      <c r="A2042" s="40" t="s">
        <v>1326</v>
      </c>
      <c r="B2042" s="41">
        <v>45840</v>
      </c>
      <c r="C2042" s="41" t="s">
        <v>1327</v>
      </c>
      <c r="D2042" s="41" t="s">
        <v>454</v>
      </c>
      <c r="E2042" s="41" t="s">
        <v>16</v>
      </c>
      <c r="F2042" s="41" t="s">
        <v>1328</v>
      </c>
      <c r="G2042" s="41">
        <v>45841</v>
      </c>
      <c r="H2042" s="41">
        <v>46234</v>
      </c>
      <c r="I2042" s="42">
        <v>120</v>
      </c>
      <c r="J2042" s="43">
        <v>72000000</v>
      </c>
      <c r="K2042" s="43">
        <v>31466667</v>
      </c>
      <c r="L2042" s="44">
        <v>0.72773536895674296</v>
      </c>
      <c r="M2042" s="45" t="s">
        <v>1329</v>
      </c>
      <c r="N2042" s="46" t="s">
        <v>32</v>
      </c>
    </row>
    <row r="2043" spans="1:14" s="29" customFormat="1" ht="74.7" customHeight="1" x14ac:dyDescent="0.2">
      <c r="A2043" s="40" t="s">
        <v>1183</v>
      </c>
      <c r="B2043" s="41">
        <v>45828</v>
      </c>
      <c r="C2043" s="41" t="s">
        <v>1610</v>
      </c>
      <c r="D2043" s="41" t="s">
        <v>454</v>
      </c>
      <c r="E2043" s="41" t="s">
        <v>16</v>
      </c>
      <c r="F2043" s="41" t="s">
        <v>455</v>
      </c>
      <c r="G2043" s="41">
        <v>45839</v>
      </c>
      <c r="H2043" s="41">
        <v>46203</v>
      </c>
      <c r="I2043" s="42">
        <v>91</v>
      </c>
      <c r="J2043" s="43">
        <v>25380000</v>
      </c>
      <c r="K2043" s="43">
        <v>8460000</v>
      </c>
      <c r="L2043" s="44">
        <v>0.79120879120879117</v>
      </c>
      <c r="M2043" s="45" t="s">
        <v>1184</v>
      </c>
      <c r="N2043" s="46" t="s">
        <v>32</v>
      </c>
    </row>
    <row r="2044" spans="1:14" s="29" customFormat="1" ht="74.7" customHeight="1" x14ac:dyDescent="0.2">
      <c r="A2044" s="40" t="s">
        <v>1188</v>
      </c>
      <c r="B2044" s="41">
        <v>45835</v>
      </c>
      <c r="C2044" s="41" t="s">
        <v>820</v>
      </c>
      <c r="D2044" s="41" t="s">
        <v>454</v>
      </c>
      <c r="E2044" s="41" t="s">
        <v>16</v>
      </c>
      <c r="F2044" s="41" t="s">
        <v>1189</v>
      </c>
      <c r="G2044" s="41">
        <v>45840</v>
      </c>
      <c r="H2044" s="41">
        <v>46128</v>
      </c>
      <c r="I2044" s="42">
        <v>15</v>
      </c>
      <c r="J2044" s="43">
        <v>27864000</v>
      </c>
      <c r="K2044" s="43">
        <v>0</v>
      </c>
      <c r="L2044" s="44">
        <v>0.99652777777777779</v>
      </c>
      <c r="M2044" s="45" t="s">
        <v>1190</v>
      </c>
      <c r="N2044" s="46" t="s">
        <v>32</v>
      </c>
    </row>
    <row r="2045" spans="1:14" s="29" customFormat="1" ht="74.7" customHeight="1" x14ac:dyDescent="0.2">
      <c r="A2045" s="40" t="s">
        <v>1191</v>
      </c>
      <c r="B2045" s="41">
        <v>45835</v>
      </c>
      <c r="C2045" s="41" t="s">
        <v>1192</v>
      </c>
      <c r="D2045" s="41" t="s">
        <v>454</v>
      </c>
      <c r="E2045" s="41" t="s">
        <v>16</v>
      </c>
      <c r="F2045" s="41" t="s">
        <v>455</v>
      </c>
      <c r="G2045" s="41">
        <v>45842</v>
      </c>
      <c r="H2045" s="41">
        <v>46252</v>
      </c>
      <c r="I2045" s="42">
        <v>137</v>
      </c>
      <c r="J2045" s="43">
        <v>25380000</v>
      </c>
      <c r="K2045" s="43">
        <v>12690000</v>
      </c>
      <c r="L2045" s="44">
        <v>0.69512195121951215</v>
      </c>
      <c r="M2045" s="45" t="s">
        <v>1193</v>
      </c>
      <c r="N2045" s="46" t="s">
        <v>32</v>
      </c>
    </row>
    <row r="2046" spans="1:14" s="29" customFormat="1" ht="74.7" customHeight="1" x14ac:dyDescent="0.2">
      <c r="A2046" s="40" t="s">
        <v>1334</v>
      </c>
      <c r="B2046" s="41">
        <v>45840</v>
      </c>
      <c r="C2046" s="41" t="s">
        <v>1335</v>
      </c>
      <c r="D2046" s="41" t="s">
        <v>454</v>
      </c>
      <c r="E2046" s="41" t="s">
        <v>16</v>
      </c>
      <c r="F2046" s="41" t="s">
        <v>455</v>
      </c>
      <c r="G2046" s="41">
        <v>45845</v>
      </c>
      <c r="H2046" s="41">
        <v>46255</v>
      </c>
      <c r="I2046" s="42">
        <v>137</v>
      </c>
      <c r="J2046" s="43">
        <v>25380000</v>
      </c>
      <c r="K2046" s="43">
        <v>12690000</v>
      </c>
      <c r="L2046" s="44">
        <v>0.68780487804878043</v>
      </c>
      <c r="M2046" s="45" t="s">
        <v>1336</v>
      </c>
      <c r="N2046" s="46" t="s">
        <v>32</v>
      </c>
    </row>
    <row r="2047" spans="1:14" s="29" customFormat="1" ht="74.7" customHeight="1" x14ac:dyDescent="0.2">
      <c r="A2047" s="40" t="s">
        <v>1337</v>
      </c>
      <c r="B2047" s="41">
        <v>45835</v>
      </c>
      <c r="C2047" s="41" t="s">
        <v>1338</v>
      </c>
      <c r="D2047" s="41" t="s">
        <v>454</v>
      </c>
      <c r="E2047" s="41" t="s">
        <v>16</v>
      </c>
      <c r="F2047" s="41" t="s">
        <v>455</v>
      </c>
      <c r="G2047" s="41">
        <v>45845</v>
      </c>
      <c r="H2047" s="41">
        <v>46255</v>
      </c>
      <c r="I2047" s="42">
        <v>137</v>
      </c>
      <c r="J2047" s="43">
        <v>25380000</v>
      </c>
      <c r="K2047" s="43">
        <v>12690000</v>
      </c>
      <c r="L2047" s="44">
        <v>0.68780487804878043</v>
      </c>
      <c r="M2047" s="45" t="s">
        <v>1339</v>
      </c>
      <c r="N2047" s="46" t="s">
        <v>32</v>
      </c>
    </row>
    <row r="2048" spans="1:14" s="29" customFormat="1" ht="74.7" customHeight="1" x14ac:dyDescent="0.2">
      <c r="A2048" s="40" t="s">
        <v>1194</v>
      </c>
      <c r="B2048" s="41">
        <v>45835</v>
      </c>
      <c r="C2048" s="41" t="s">
        <v>1195</v>
      </c>
      <c r="D2048" s="41" t="s">
        <v>454</v>
      </c>
      <c r="E2048" s="41" t="s">
        <v>16</v>
      </c>
      <c r="F2048" s="41" t="s">
        <v>455</v>
      </c>
      <c r="G2048" s="41">
        <v>45844</v>
      </c>
      <c r="H2048" s="41">
        <v>46254</v>
      </c>
      <c r="I2048" s="42">
        <v>137</v>
      </c>
      <c r="J2048" s="43">
        <v>25380000</v>
      </c>
      <c r="K2048" s="43">
        <v>12690000</v>
      </c>
      <c r="L2048" s="44">
        <v>0.69024390243902434</v>
      </c>
      <c r="M2048" s="45" t="s">
        <v>1196</v>
      </c>
      <c r="N2048" s="46" t="s">
        <v>32</v>
      </c>
    </row>
    <row r="2049" spans="1:14" s="29" customFormat="1" ht="74.7" customHeight="1" x14ac:dyDescent="0.2">
      <c r="A2049" s="40" t="s">
        <v>1340</v>
      </c>
      <c r="B2049" s="41">
        <v>45866</v>
      </c>
      <c r="C2049" s="41" t="s">
        <v>1341</v>
      </c>
      <c r="D2049" s="41" t="s">
        <v>454</v>
      </c>
      <c r="E2049" s="41" t="s">
        <v>16</v>
      </c>
      <c r="F2049" s="41" t="s">
        <v>1288</v>
      </c>
      <c r="G2049" s="41">
        <v>45868</v>
      </c>
      <c r="H2049" s="41">
        <v>46141</v>
      </c>
      <c r="I2049" s="42">
        <v>0</v>
      </c>
      <c r="J2049" s="43">
        <v>40500000</v>
      </c>
      <c r="K2049" s="43">
        <v>0</v>
      </c>
      <c r="L2049" s="44">
        <v>0.94871794871794868</v>
      </c>
      <c r="M2049" s="45" t="s">
        <v>1342</v>
      </c>
      <c r="N2049" s="46" t="s">
        <v>32</v>
      </c>
    </row>
    <row r="2050" spans="1:14" s="29" customFormat="1" ht="74.7" customHeight="1" x14ac:dyDescent="0.2">
      <c r="A2050" s="40" t="s">
        <v>1343</v>
      </c>
      <c r="B2050" s="41">
        <v>45846</v>
      </c>
      <c r="C2050" s="41" t="s">
        <v>1486</v>
      </c>
      <c r="D2050" s="41" t="s">
        <v>454</v>
      </c>
      <c r="E2050" s="41" t="s">
        <v>16</v>
      </c>
      <c r="F2050" s="41" t="s">
        <v>1050</v>
      </c>
      <c r="G2050" s="41">
        <v>45855</v>
      </c>
      <c r="H2050" s="41">
        <v>46128</v>
      </c>
      <c r="I2050" s="42">
        <v>0</v>
      </c>
      <c r="J2050" s="43">
        <v>40500000</v>
      </c>
      <c r="K2050" s="43">
        <v>0</v>
      </c>
      <c r="L2050" s="44">
        <v>0.99633699633699635</v>
      </c>
      <c r="M2050" s="45" t="s">
        <v>1344</v>
      </c>
      <c r="N2050" s="46" t="s">
        <v>32</v>
      </c>
    </row>
    <row r="2051" spans="1:14" s="29" customFormat="1" ht="74.7" customHeight="1" x14ac:dyDescent="0.2">
      <c r="A2051" s="40" t="s">
        <v>1345</v>
      </c>
      <c r="B2051" s="41">
        <v>45846</v>
      </c>
      <c r="C2051" s="41" t="s">
        <v>1346</v>
      </c>
      <c r="D2051" s="41" t="s">
        <v>454</v>
      </c>
      <c r="E2051" s="41" t="s">
        <v>16</v>
      </c>
      <c r="F2051" s="41" t="s">
        <v>1347</v>
      </c>
      <c r="G2051" s="41">
        <v>45847</v>
      </c>
      <c r="H2051" s="41">
        <v>46196</v>
      </c>
      <c r="I2051" s="42">
        <v>76</v>
      </c>
      <c r="J2051" s="43">
        <v>32400000</v>
      </c>
      <c r="K2051" s="43">
        <v>9000000</v>
      </c>
      <c r="L2051" s="44">
        <v>0.80229226361031514</v>
      </c>
      <c r="M2051" s="45" t="s">
        <v>1348</v>
      </c>
      <c r="N2051" s="46" t="s">
        <v>32</v>
      </c>
    </row>
    <row r="2052" spans="1:14" s="29" customFormat="1" ht="74.7" customHeight="1" x14ac:dyDescent="0.2">
      <c r="A2052" s="40" t="s">
        <v>1197</v>
      </c>
      <c r="B2052" s="41">
        <v>45835</v>
      </c>
      <c r="C2052" s="41" t="s">
        <v>1198</v>
      </c>
      <c r="D2052" s="41" t="s">
        <v>1199</v>
      </c>
      <c r="E2052" s="41" t="s">
        <v>1200</v>
      </c>
      <c r="F2052" s="41" t="s">
        <v>1201</v>
      </c>
      <c r="G2052" s="41">
        <v>45839</v>
      </c>
      <c r="H2052" s="41">
        <v>46234</v>
      </c>
      <c r="I2052" s="42">
        <v>126</v>
      </c>
      <c r="J2052" s="43">
        <v>14499273176</v>
      </c>
      <c r="K2052" s="43">
        <v>5959281602</v>
      </c>
      <c r="L2052" s="44">
        <v>0.72911392405063291</v>
      </c>
      <c r="M2052" s="45" t="s">
        <v>1202</v>
      </c>
      <c r="N2052" s="46" t="s">
        <v>32</v>
      </c>
    </row>
    <row r="2053" spans="1:14" s="29" customFormat="1" ht="74.7" customHeight="1" x14ac:dyDescent="0.2">
      <c r="A2053" s="40" t="s">
        <v>1203</v>
      </c>
      <c r="B2053" s="41">
        <v>45835</v>
      </c>
      <c r="C2053" s="41" t="s">
        <v>1198</v>
      </c>
      <c r="D2053" s="41" t="s">
        <v>1199</v>
      </c>
      <c r="E2053" s="41" t="s">
        <v>1200</v>
      </c>
      <c r="F2053" s="41" t="s">
        <v>1201</v>
      </c>
      <c r="G2053" s="41">
        <v>45839</v>
      </c>
      <c r="H2053" s="41">
        <v>46234</v>
      </c>
      <c r="I2053" s="42">
        <v>126</v>
      </c>
      <c r="J2053" s="43">
        <v>2463288</v>
      </c>
      <c r="K2053" s="43">
        <v>1149534</v>
      </c>
      <c r="L2053" s="44">
        <v>0.72911392405063291</v>
      </c>
      <c r="M2053" s="45" t="s">
        <v>1204</v>
      </c>
      <c r="N2053" s="46" t="s">
        <v>32</v>
      </c>
    </row>
    <row r="2054" spans="1:14" s="29" customFormat="1" ht="74.7" customHeight="1" x14ac:dyDescent="0.2">
      <c r="A2054" s="40" t="s">
        <v>1205</v>
      </c>
      <c r="B2054" s="41">
        <v>45835</v>
      </c>
      <c r="C2054" s="41" t="s">
        <v>1206</v>
      </c>
      <c r="D2054" s="41" t="s">
        <v>1199</v>
      </c>
      <c r="E2054" s="41" t="s">
        <v>1200</v>
      </c>
      <c r="F2054" s="41" t="s">
        <v>1201</v>
      </c>
      <c r="G2054" s="41">
        <v>45839</v>
      </c>
      <c r="H2054" s="41">
        <v>46234</v>
      </c>
      <c r="I2054" s="42">
        <v>126</v>
      </c>
      <c r="J2054" s="43">
        <v>1187326653</v>
      </c>
      <c r="K2054" s="43">
        <v>276157000</v>
      </c>
      <c r="L2054" s="44">
        <v>0.72911392405063291</v>
      </c>
      <c r="M2054" s="45" t="s">
        <v>1207</v>
      </c>
      <c r="N2054" s="46" t="s">
        <v>32</v>
      </c>
    </row>
    <row r="2055" spans="1:14" s="29" customFormat="1" ht="74.7" customHeight="1" x14ac:dyDescent="0.2">
      <c r="A2055" s="40" t="s">
        <v>1349</v>
      </c>
      <c r="B2055" s="41">
        <v>45835</v>
      </c>
      <c r="C2055" s="41" t="s">
        <v>1209</v>
      </c>
      <c r="D2055" s="41" t="s">
        <v>1199</v>
      </c>
      <c r="E2055" s="41" t="s">
        <v>1200</v>
      </c>
      <c r="F2055" s="41" t="s">
        <v>1201</v>
      </c>
      <c r="G2055" s="41">
        <v>45839</v>
      </c>
      <c r="H2055" s="41">
        <v>46234</v>
      </c>
      <c r="I2055" s="42">
        <v>126</v>
      </c>
      <c r="J2055" s="43">
        <v>15584191150</v>
      </c>
      <c r="K2055" s="43">
        <v>5862381214</v>
      </c>
      <c r="L2055" s="44">
        <v>0.72911392405063291</v>
      </c>
      <c r="M2055" s="45" t="s">
        <v>1350</v>
      </c>
      <c r="N2055" s="46" t="s">
        <v>32</v>
      </c>
    </row>
    <row r="2056" spans="1:14" s="29" customFormat="1" ht="74.7" customHeight="1" x14ac:dyDescent="0.2">
      <c r="A2056" s="40" t="s">
        <v>1208</v>
      </c>
      <c r="B2056" s="41">
        <v>45835</v>
      </c>
      <c r="C2056" s="41" t="s">
        <v>1209</v>
      </c>
      <c r="D2056" s="41" t="s">
        <v>1199</v>
      </c>
      <c r="E2056" s="41" t="s">
        <v>1200</v>
      </c>
      <c r="F2056" s="41" t="s">
        <v>1201</v>
      </c>
      <c r="G2056" s="41">
        <v>45860</v>
      </c>
      <c r="H2056" s="41">
        <v>46195</v>
      </c>
      <c r="I2056" s="42">
        <v>0</v>
      </c>
      <c r="J2056" s="43">
        <v>508892420</v>
      </c>
      <c r="K2056" s="43">
        <v>0</v>
      </c>
      <c r="L2056" s="44">
        <v>0.79701492537313434</v>
      </c>
      <c r="M2056" s="45" t="s">
        <v>1210</v>
      </c>
      <c r="N2056" s="46" t="s">
        <v>32</v>
      </c>
    </row>
    <row r="2057" spans="1:14" s="29" customFormat="1" ht="74.7" customHeight="1" x14ac:dyDescent="0.2">
      <c r="A2057" s="40" t="s">
        <v>1211</v>
      </c>
      <c r="B2057" s="41">
        <v>45835</v>
      </c>
      <c r="C2057" s="41" t="s">
        <v>1198</v>
      </c>
      <c r="D2057" s="41" t="s">
        <v>1199</v>
      </c>
      <c r="E2057" s="41" t="s">
        <v>1200</v>
      </c>
      <c r="F2057" s="41" t="s">
        <v>1201</v>
      </c>
      <c r="G2057" s="41">
        <v>45839</v>
      </c>
      <c r="H2057" s="41">
        <v>46234</v>
      </c>
      <c r="I2057" s="42">
        <v>126</v>
      </c>
      <c r="J2057" s="43">
        <v>340193675</v>
      </c>
      <c r="K2057" s="43">
        <v>124650606</v>
      </c>
      <c r="L2057" s="44">
        <v>0.72911392405063291</v>
      </c>
      <c r="M2057" s="45" t="s">
        <v>1212</v>
      </c>
      <c r="N2057" s="46" t="s">
        <v>32</v>
      </c>
    </row>
    <row r="2058" spans="1:14" s="29" customFormat="1" ht="74.7" customHeight="1" x14ac:dyDescent="0.2">
      <c r="A2058" s="40" t="s">
        <v>1351</v>
      </c>
      <c r="B2058" s="41">
        <v>45853</v>
      </c>
      <c r="C2058" s="41" t="s">
        <v>1352</v>
      </c>
      <c r="D2058" s="41" t="s">
        <v>454</v>
      </c>
      <c r="E2058" s="41" t="s">
        <v>16</v>
      </c>
      <c r="F2058" s="41" t="s">
        <v>1028</v>
      </c>
      <c r="G2058" s="41">
        <v>45855</v>
      </c>
      <c r="H2058" s="41">
        <v>46128</v>
      </c>
      <c r="I2058" s="42">
        <v>0</v>
      </c>
      <c r="J2058" s="43">
        <v>40500000</v>
      </c>
      <c r="K2058" s="43">
        <v>0</v>
      </c>
      <c r="L2058" s="44">
        <v>0.99633699633699635</v>
      </c>
      <c r="M2058" s="45" t="s">
        <v>1353</v>
      </c>
      <c r="N2058" s="46" t="s">
        <v>32</v>
      </c>
    </row>
    <row r="2059" spans="1:14" s="29" customFormat="1" ht="74.7" customHeight="1" x14ac:dyDescent="0.2">
      <c r="A2059" s="40" t="s">
        <v>1358</v>
      </c>
      <c r="B2059" s="41">
        <v>45861</v>
      </c>
      <c r="C2059" s="41" t="s">
        <v>1359</v>
      </c>
      <c r="D2059" s="41" t="s">
        <v>454</v>
      </c>
      <c r="E2059" s="41" t="s">
        <v>16</v>
      </c>
      <c r="F2059" s="41" t="s">
        <v>1360</v>
      </c>
      <c r="G2059" s="41">
        <v>45863</v>
      </c>
      <c r="H2059" s="41">
        <v>46136</v>
      </c>
      <c r="I2059" s="42">
        <v>0</v>
      </c>
      <c r="J2059" s="43">
        <v>58500000</v>
      </c>
      <c r="K2059" s="43">
        <v>0</v>
      </c>
      <c r="L2059" s="44">
        <v>0.96703296703296704</v>
      </c>
      <c r="M2059" s="45" t="s">
        <v>1361</v>
      </c>
      <c r="N2059" s="46" t="s">
        <v>32</v>
      </c>
    </row>
    <row r="2060" spans="1:14" s="29" customFormat="1" ht="74.7" customHeight="1" x14ac:dyDescent="0.2">
      <c r="A2060" s="40" t="s">
        <v>1365</v>
      </c>
      <c r="B2060" s="41">
        <v>45855</v>
      </c>
      <c r="C2060" s="41" t="s">
        <v>1067</v>
      </c>
      <c r="D2060" s="41" t="s">
        <v>785</v>
      </c>
      <c r="E2060" s="41" t="s">
        <v>736</v>
      </c>
      <c r="F2060" s="41" t="s">
        <v>1366</v>
      </c>
      <c r="G2060" s="41">
        <v>45859</v>
      </c>
      <c r="H2060" s="41">
        <v>46356</v>
      </c>
      <c r="I2060" s="42">
        <v>334</v>
      </c>
      <c r="J2060" s="43">
        <v>540421674</v>
      </c>
      <c r="K2060" s="43">
        <v>270210837</v>
      </c>
      <c r="L2060" s="44">
        <v>0.53923541247484907</v>
      </c>
      <c r="M2060" s="45" t="s">
        <v>1367</v>
      </c>
      <c r="N2060" s="46" t="s">
        <v>32</v>
      </c>
    </row>
    <row r="2061" spans="1:14" s="29" customFormat="1" ht="74.7" customHeight="1" x14ac:dyDescent="0.2">
      <c r="A2061" s="40" t="s">
        <v>1368</v>
      </c>
      <c r="B2061" s="41">
        <v>45854</v>
      </c>
      <c r="C2061" s="41" t="s">
        <v>355</v>
      </c>
      <c r="D2061" s="41" t="s">
        <v>785</v>
      </c>
      <c r="E2061" s="41" t="s">
        <v>736</v>
      </c>
      <c r="F2061" s="41" t="s">
        <v>1369</v>
      </c>
      <c r="G2061" s="41">
        <v>45861</v>
      </c>
      <c r="H2061" s="41">
        <v>46256</v>
      </c>
      <c r="I2061" s="42">
        <v>0</v>
      </c>
      <c r="J2061" s="43">
        <v>17829678731</v>
      </c>
      <c r="K2061" s="43">
        <v>0</v>
      </c>
      <c r="L2061" s="44">
        <v>0.67341772151898738</v>
      </c>
      <c r="M2061" s="45" t="s">
        <v>1370</v>
      </c>
      <c r="N2061" s="46" t="s">
        <v>32</v>
      </c>
    </row>
    <row r="2062" spans="1:14" s="29" customFormat="1" ht="74.7" customHeight="1" x14ac:dyDescent="0.2">
      <c r="A2062" s="40" t="s">
        <v>888</v>
      </c>
      <c r="B2062" s="41">
        <v>45806</v>
      </c>
      <c r="C2062" s="41" t="s">
        <v>889</v>
      </c>
      <c r="D2062" s="41" t="s">
        <v>15</v>
      </c>
      <c r="E2062" s="41" t="s">
        <v>16</v>
      </c>
      <c r="F2062" s="41" t="s">
        <v>455</v>
      </c>
      <c r="G2062" s="41">
        <v>45813</v>
      </c>
      <c r="H2062" s="41">
        <v>46177</v>
      </c>
      <c r="I2062" s="42">
        <v>0</v>
      </c>
      <c r="J2062" s="43">
        <v>33840000</v>
      </c>
      <c r="K2062" s="43">
        <v>0</v>
      </c>
      <c r="L2062" s="44">
        <v>0.86263736263736268</v>
      </c>
      <c r="M2062" s="45" t="s">
        <v>890</v>
      </c>
      <c r="N2062" s="46" t="s">
        <v>32</v>
      </c>
    </row>
    <row r="2063" spans="1:14" s="29" customFormat="1" ht="74.7" customHeight="1" x14ac:dyDescent="0.2">
      <c r="A2063" s="40" t="s">
        <v>905</v>
      </c>
      <c r="B2063" s="41">
        <v>45819</v>
      </c>
      <c r="C2063" s="41" t="s">
        <v>906</v>
      </c>
      <c r="D2063" s="41" t="s">
        <v>15</v>
      </c>
      <c r="E2063" s="41" t="s">
        <v>16</v>
      </c>
      <c r="F2063" s="41" t="s">
        <v>237</v>
      </c>
      <c r="G2063" s="41">
        <v>45820</v>
      </c>
      <c r="H2063" s="41">
        <v>46214</v>
      </c>
      <c r="I2063" s="42">
        <v>122</v>
      </c>
      <c r="J2063" s="43">
        <v>27900000</v>
      </c>
      <c r="K2063" s="43">
        <v>12400000</v>
      </c>
      <c r="L2063" s="44">
        <v>0.7791878172588832</v>
      </c>
      <c r="M2063" s="45" t="s">
        <v>907</v>
      </c>
      <c r="N2063" s="46" t="s">
        <v>32</v>
      </c>
    </row>
    <row r="2064" spans="1:14" s="29" customFormat="1" ht="74.7" customHeight="1" x14ac:dyDescent="0.2">
      <c r="A2064" s="40" t="s">
        <v>944</v>
      </c>
      <c r="B2064" s="41">
        <v>45804</v>
      </c>
      <c r="C2064" s="41" t="s">
        <v>945</v>
      </c>
      <c r="D2064" s="41" t="s">
        <v>15</v>
      </c>
      <c r="E2064" s="41" t="s">
        <v>16</v>
      </c>
      <c r="F2064" s="41" t="s">
        <v>946</v>
      </c>
      <c r="G2064" s="41">
        <v>45809</v>
      </c>
      <c r="H2064" s="41">
        <v>46132</v>
      </c>
      <c r="I2064" s="42">
        <v>64</v>
      </c>
      <c r="J2064" s="43">
        <v>23970000</v>
      </c>
      <c r="K2064" s="43">
        <v>0</v>
      </c>
      <c r="L2064" s="44">
        <v>0.98452012383900933</v>
      </c>
      <c r="M2064" s="45" t="s">
        <v>947</v>
      </c>
      <c r="N2064" s="46" t="s">
        <v>32</v>
      </c>
    </row>
    <row r="2065" spans="1:14" s="29" customFormat="1" ht="74.7" customHeight="1" x14ac:dyDescent="0.2">
      <c r="A2065" s="40" t="s">
        <v>975</v>
      </c>
      <c r="B2065" s="41">
        <v>45806</v>
      </c>
      <c r="C2065" s="41" t="s">
        <v>976</v>
      </c>
      <c r="D2065" s="41" t="s">
        <v>15</v>
      </c>
      <c r="E2065" s="41" t="s">
        <v>16</v>
      </c>
      <c r="F2065" s="41" t="s">
        <v>455</v>
      </c>
      <c r="G2065" s="41">
        <v>45812</v>
      </c>
      <c r="H2065" s="41">
        <v>46252</v>
      </c>
      <c r="I2065" s="42">
        <v>137</v>
      </c>
      <c r="J2065" s="43">
        <v>28200000</v>
      </c>
      <c r="K2065" s="43">
        <v>12690000</v>
      </c>
      <c r="L2065" s="44">
        <v>0.71590909090909094</v>
      </c>
      <c r="M2065" s="45" t="s">
        <v>977</v>
      </c>
      <c r="N2065" s="46" t="s">
        <v>32</v>
      </c>
    </row>
    <row r="2066" spans="1:14" s="29" customFormat="1" ht="74.7" customHeight="1" x14ac:dyDescent="0.2">
      <c r="A2066" s="40" t="s">
        <v>978</v>
      </c>
      <c r="B2066" s="41">
        <v>45804</v>
      </c>
      <c r="C2066" s="41" t="s">
        <v>979</v>
      </c>
      <c r="D2066" s="41" t="s">
        <v>15</v>
      </c>
      <c r="E2066" s="41" t="s">
        <v>16</v>
      </c>
      <c r="F2066" s="41" t="s">
        <v>455</v>
      </c>
      <c r="G2066" s="41">
        <v>45810</v>
      </c>
      <c r="H2066" s="41">
        <v>46219</v>
      </c>
      <c r="I2066" s="42">
        <v>106</v>
      </c>
      <c r="J2066" s="43">
        <v>28200000</v>
      </c>
      <c r="K2066" s="43">
        <v>9870000</v>
      </c>
      <c r="L2066" s="44">
        <v>0.77506112469437649</v>
      </c>
      <c r="M2066" s="45" t="s">
        <v>980</v>
      </c>
      <c r="N2066" s="46" t="s">
        <v>32</v>
      </c>
    </row>
    <row r="2067" spans="1:14" s="29" customFormat="1" ht="74.7" customHeight="1" x14ac:dyDescent="0.2">
      <c r="A2067" s="40" t="s">
        <v>999</v>
      </c>
      <c r="B2067" s="41">
        <v>45804</v>
      </c>
      <c r="C2067" s="41" t="s">
        <v>1000</v>
      </c>
      <c r="D2067" s="41" t="s">
        <v>15</v>
      </c>
      <c r="E2067" s="41" t="s">
        <v>16</v>
      </c>
      <c r="F2067" s="41" t="s">
        <v>251</v>
      </c>
      <c r="G2067" s="41">
        <v>45809</v>
      </c>
      <c r="H2067" s="41">
        <v>46218</v>
      </c>
      <c r="I2067" s="42">
        <v>106</v>
      </c>
      <c r="J2067" s="43">
        <v>30960000</v>
      </c>
      <c r="K2067" s="43">
        <v>10836000</v>
      </c>
      <c r="L2067" s="44">
        <v>0.77750611246943768</v>
      </c>
      <c r="M2067" s="45" t="s">
        <v>1001</v>
      </c>
      <c r="N2067" s="46" t="s">
        <v>32</v>
      </c>
    </row>
    <row r="2068" spans="1:14" s="29" customFormat="1" ht="74.7" customHeight="1" x14ac:dyDescent="0.2">
      <c r="A2068" s="40" t="s">
        <v>1011</v>
      </c>
      <c r="B2068" s="41">
        <v>45811</v>
      </c>
      <c r="C2068" s="41" t="s">
        <v>1012</v>
      </c>
      <c r="D2068" s="41" t="s">
        <v>15</v>
      </c>
      <c r="E2068" s="41" t="s">
        <v>16</v>
      </c>
      <c r="F2068" s="41" t="s">
        <v>234</v>
      </c>
      <c r="G2068" s="41">
        <v>45813</v>
      </c>
      <c r="H2068" s="41">
        <v>46207</v>
      </c>
      <c r="I2068" s="42">
        <v>122</v>
      </c>
      <c r="J2068" s="43">
        <v>27900000</v>
      </c>
      <c r="K2068" s="43">
        <v>12400000</v>
      </c>
      <c r="L2068" s="44">
        <v>0.79695431472081213</v>
      </c>
      <c r="M2068" s="45" t="s">
        <v>1013</v>
      </c>
      <c r="N2068" s="46" t="s">
        <v>32</v>
      </c>
    </row>
    <row r="2069" spans="1:14" s="29" customFormat="1" ht="74.7" customHeight="1" x14ac:dyDescent="0.2">
      <c r="A2069" s="40" t="s">
        <v>1014</v>
      </c>
      <c r="B2069" s="41">
        <v>45804</v>
      </c>
      <c r="C2069" s="41" t="s">
        <v>1015</v>
      </c>
      <c r="D2069" s="41" t="s">
        <v>15</v>
      </c>
      <c r="E2069" s="41" t="s">
        <v>16</v>
      </c>
      <c r="F2069" s="41" t="s">
        <v>455</v>
      </c>
      <c r="G2069" s="41">
        <v>45809</v>
      </c>
      <c r="H2069" s="41">
        <v>46173</v>
      </c>
      <c r="I2069" s="42">
        <v>120</v>
      </c>
      <c r="J2069" s="43">
        <v>22560000</v>
      </c>
      <c r="K2069" s="43">
        <v>11280000</v>
      </c>
      <c r="L2069" s="44">
        <v>0.87362637362637363</v>
      </c>
      <c r="M2069" s="45" t="s">
        <v>1016</v>
      </c>
      <c r="N2069" s="46" t="s">
        <v>32</v>
      </c>
    </row>
    <row r="2070" spans="1:14" s="29" customFormat="1" ht="74.7" customHeight="1" x14ac:dyDescent="0.2">
      <c r="A2070" s="40" t="s">
        <v>4699</v>
      </c>
      <c r="B2070" s="41">
        <v>45804</v>
      </c>
      <c r="C2070" s="41" t="s">
        <v>4700</v>
      </c>
      <c r="D2070" s="41" t="s">
        <v>15</v>
      </c>
      <c r="E2070" s="41" t="s">
        <v>16</v>
      </c>
      <c r="F2070" s="41" t="s">
        <v>455</v>
      </c>
      <c r="G2070" s="41">
        <v>45810</v>
      </c>
      <c r="H2070" s="41">
        <v>46189</v>
      </c>
      <c r="I2070" s="42">
        <v>119</v>
      </c>
      <c r="J2070" s="43">
        <v>23970000</v>
      </c>
      <c r="K2070" s="43">
        <v>11280000</v>
      </c>
      <c r="L2070" s="44">
        <v>0.83641160949868076</v>
      </c>
      <c r="M2070" s="45" t="s">
        <v>4701</v>
      </c>
      <c r="N2070" s="46" t="s">
        <v>32</v>
      </c>
    </row>
    <row r="2071" spans="1:14" s="29" customFormat="1" ht="74.7" customHeight="1" x14ac:dyDescent="0.2">
      <c r="A2071" s="40" t="s">
        <v>1021</v>
      </c>
      <c r="B2071" s="41">
        <v>45806</v>
      </c>
      <c r="C2071" s="41" t="s">
        <v>1022</v>
      </c>
      <c r="D2071" s="41" t="s">
        <v>15</v>
      </c>
      <c r="E2071" s="41" t="s">
        <v>16</v>
      </c>
      <c r="F2071" s="41" t="s">
        <v>796</v>
      </c>
      <c r="G2071" s="41">
        <v>45813</v>
      </c>
      <c r="H2071" s="41">
        <v>46177</v>
      </c>
      <c r="I2071" s="42">
        <v>120</v>
      </c>
      <c r="J2071" s="43">
        <v>22560000</v>
      </c>
      <c r="K2071" s="43">
        <v>11280000</v>
      </c>
      <c r="L2071" s="44">
        <v>0.86263736263736268</v>
      </c>
      <c r="M2071" s="45" t="s">
        <v>1023</v>
      </c>
      <c r="N2071" s="46" t="s">
        <v>32</v>
      </c>
    </row>
    <row r="2072" spans="1:14" s="29" customFormat="1" ht="74.7" customHeight="1" x14ac:dyDescent="0.2">
      <c r="A2072" s="40" t="s">
        <v>1024</v>
      </c>
      <c r="B2072" s="41">
        <v>45806</v>
      </c>
      <c r="C2072" s="41" t="s">
        <v>1025</v>
      </c>
      <c r="D2072" s="41" t="s">
        <v>15</v>
      </c>
      <c r="E2072" s="41" t="s">
        <v>16</v>
      </c>
      <c r="F2072" s="41" t="s">
        <v>455</v>
      </c>
      <c r="G2072" s="41">
        <v>45812</v>
      </c>
      <c r="H2072" s="41">
        <v>46176</v>
      </c>
      <c r="I2072" s="42">
        <v>0</v>
      </c>
      <c r="J2072" s="43">
        <v>33840000</v>
      </c>
      <c r="K2072" s="43">
        <v>0</v>
      </c>
      <c r="L2072" s="44">
        <v>0.86538461538461542</v>
      </c>
      <c r="M2072" s="45" t="s">
        <v>1026</v>
      </c>
      <c r="N2072" s="46" t="s">
        <v>32</v>
      </c>
    </row>
    <row r="2073" spans="1:14" s="29" customFormat="1" ht="74.7" customHeight="1" x14ac:dyDescent="0.2">
      <c r="A2073" s="40" t="s">
        <v>1027</v>
      </c>
      <c r="B2073" s="41">
        <v>45806</v>
      </c>
      <c r="C2073" s="41" t="s">
        <v>1487</v>
      </c>
      <c r="D2073" s="41" t="s">
        <v>15</v>
      </c>
      <c r="E2073" s="41" t="s">
        <v>16</v>
      </c>
      <c r="F2073" s="41" t="s">
        <v>1028</v>
      </c>
      <c r="G2073" s="41">
        <v>45812</v>
      </c>
      <c r="H2073" s="41">
        <v>46145</v>
      </c>
      <c r="I2073" s="42">
        <v>0</v>
      </c>
      <c r="J2073" s="43">
        <v>49500000</v>
      </c>
      <c r="K2073" s="43">
        <v>0</v>
      </c>
      <c r="L2073" s="44">
        <v>0.94594594594594594</v>
      </c>
      <c r="M2073" s="45" t="s">
        <v>1029</v>
      </c>
      <c r="N2073" s="46" t="s">
        <v>32</v>
      </c>
    </row>
    <row r="2074" spans="1:14" s="29" customFormat="1" ht="74.7" customHeight="1" x14ac:dyDescent="0.2">
      <c r="A2074" s="40" t="s">
        <v>1031</v>
      </c>
      <c r="B2074" s="41">
        <v>45806</v>
      </c>
      <c r="C2074" s="41" t="s">
        <v>1032</v>
      </c>
      <c r="D2074" s="41" t="s">
        <v>15</v>
      </c>
      <c r="E2074" s="41" t="s">
        <v>16</v>
      </c>
      <c r="F2074" s="41" t="s">
        <v>251</v>
      </c>
      <c r="G2074" s="41">
        <v>45812</v>
      </c>
      <c r="H2074" s="41">
        <v>46145</v>
      </c>
      <c r="I2074" s="42">
        <v>0</v>
      </c>
      <c r="J2074" s="43">
        <v>34056000</v>
      </c>
      <c r="K2074" s="43">
        <v>0</v>
      </c>
      <c r="L2074" s="44">
        <v>0.94594594594594594</v>
      </c>
      <c r="M2074" s="45" t="s">
        <v>1033</v>
      </c>
      <c r="N2074" s="46" t="s">
        <v>32</v>
      </c>
    </row>
    <row r="2075" spans="1:14" s="29" customFormat="1" ht="74.7" customHeight="1" x14ac:dyDescent="0.2">
      <c r="A2075" s="40" t="s">
        <v>1034</v>
      </c>
      <c r="B2075" s="41">
        <v>45811</v>
      </c>
      <c r="C2075" s="41" t="s">
        <v>1035</v>
      </c>
      <c r="D2075" s="41" t="s">
        <v>15</v>
      </c>
      <c r="E2075" s="41" t="s">
        <v>16</v>
      </c>
      <c r="F2075" s="41" t="s">
        <v>234</v>
      </c>
      <c r="G2075" s="41">
        <v>45813</v>
      </c>
      <c r="H2075" s="41">
        <v>46207</v>
      </c>
      <c r="I2075" s="42">
        <v>122</v>
      </c>
      <c r="J2075" s="43">
        <v>27900000</v>
      </c>
      <c r="K2075" s="43">
        <v>12400000</v>
      </c>
      <c r="L2075" s="44">
        <v>0.79695431472081213</v>
      </c>
      <c r="M2075" s="45" t="s">
        <v>1036</v>
      </c>
      <c r="N2075" s="46" t="s">
        <v>32</v>
      </c>
    </row>
    <row r="2076" spans="1:14" s="29" customFormat="1" ht="74.7" customHeight="1" x14ac:dyDescent="0.2">
      <c r="A2076" s="40" t="s">
        <v>1037</v>
      </c>
      <c r="B2076" s="41">
        <v>45814</v>
      </c>
      <c r="C2076" s="41" t="s">
        <v>1038</v>
      </c>
      <c r="D2076" s="41" t="s">
        <v>15</v>
      </c>
      <c r="E2076" s="41" t="s">
        <v>16</v>
      </c>
      <c r="F2076" s="41" t="s">
        <v>1039</v>
      </c>
      <c r="G2076" s="41">
        <v>45818</v>
      </c>
      <c r="H2076" s="41">
        <v>46227</v>
      </c>
      <c r="I2076" s="42">
        <v>106</v>
      </c>
      <c r="J2076" s="43">
        <v>45750000</v>
      </c>
      <c r="K2076" s="43">
        <v>16012500</v>
      </c>
      <c r="L2076" s="44">
        <v>0.75550122249388751</v>
      </c>
      <c r="M2076" s="45" t="s">
        <v>1040</v>
      </c>
      <c r="N2076" s="46" t="s">
        <v>32</v>
      </c>
    </row>
    <row r="2077" spans="1:14" s="29" customFormat="1" ht="74.7" customHeight="1" x14ac:dyDescent="0.2">
      <c r="A2077" s="40" t="s">
        <v>1041</v>
      </c>
      <c r="B2077" s="41">
        <v>45807</v>
      </c>
      <c r="C2077" s="41" t="s">
        <v>1042</v>
      </c>
      <c r="D2077" s="41" t="s">
        <v>15</v>
      </c>
      <c r="E2077" s="41" t="s">
        <v>737</v>
      </c>
      <c r="F2077" s="41" t="s">
        <v>1043</v>
      </c>
      <c r="G2077" s="41">
        <v>45813</v>
      </c>
      <c r="H2077" s="41">
        <v>46752</v>
      </c>
      <c r="I2077" s="42">
        <v>0</v>
      </c>
      <c r="J2077" s="43">
        <v>21609309891</v>
      </c>
      <c r="K2077" s="43">
        <v>0</v>
      </c>
      <c r="L2077" s="44">
        <v>0.33439829605963789</v>
      </c>
      <c r="M2077" s="45" t="s">
        <v>1044</v>
      </c>
      <c r="N2077" s="46" t="s">
        <v>32</v>
      </c>
    </row>
    <row r="2078" spans="1:14" s="29" customFormat="1" ht="74.7" customHeight="1" x14ac:dyDescent="0.2">
      <c r="A2078" s="40" t="s">
        <v>1048</v>
      </c>
      <c r="B2078" s="41">
        <v>45814</v>
      </c>
      <c r="C2078" s="41" t="s">
        <v>1049</v>
      </c>
      <c r="D2078" s="41" t="s">
        <v>15</v>
      </c>
      <c r="E2078" s="41" t="s">
        <v>16</v>
      </c>
      <c r="F2078" s="41" t="s">
        <v>1050</v>
      </c>
      <c r="G2078" s="41">
        <v>45819</v>
      </c>
      <c r="H2078" s="41">
        <v>46152</v>
      </c>
      <c r="I2078" s="42">
        <v>0</v>
      </c>
      <c r="J2078" s="43">
        <v>49500000</v>
      </c>
      <c r="K2078" s="43">
        <v>0</v>
      </c>
      <c r="L2078" s="44">
        <v>0.92492492492492495</v>
      </c>
      <c r="M2078" s="45" t="s">
        <v>1051</v>
      </c>
      <c r="N2078" s="46" t="s">
        <v>32</v>
      </c>
    </row>
    <row r="2079" spans="1:14" s="29" customFormat="1" ht="74.7" customHeight="1" x14ac:dyDescent="0.2">
      <c r="A2079" s="40" t="s">
        <v>1052</v>
      </c>
      <c r="B2079" s="41">
        <v>45806</v>
      </c>
      <c r="C2079" s="41" t="s">
        <v>290</v>
      </c>
      <c r="D2079" s="41" t="s">
        <v>15</v>
      </c>
      <c r="E2079" s="41" t="s">
        <v>16</v>
      </c>
      <c r="F2079" s="41" t="s">
        <v>462</v>
      </c>
      <c r="G2079" s="41">
        <v>45812</v>
      </c>
      <c r="H2079" s="41">
        <v>46145</v>
      </c>
      <c r="I2079" s="42">
        <v>0</v>
      </c>
      <c r="J2079" s="43">
        <v>34056000</v>
      </c>
      <c r="K2079" s="43">
        <v>0</v>
      </c>
      <c r="L2079" s="44">
        <v>0.94594594594594594</v>
      </c>
      <c r="M2079" s="45" t="s">
        <v>1053</v>
      </c>
      <c r="N2079" s="46" t="s">
        <v>32</v>
      </c>
    </row>
    <row r="2080" spans="1:14" s="29" customFormat="1" ht="74.7" customHeight="1" x14ac:dyDescent="0.2">
      <c r="A2080" s="40" t="s">
        <v>1163</v>
      </c>
      <c r="B2080" s="41">
        <v>45828</v>
      </c>
      <c r="C2080" s="41" t="s">
        <v>1164</v>
      </c>
      <c r="D2080" s="41" t="s">
        <v>15</v>
      </c>
      <c r="E2080" s="41" t="s">
        <v>16</v>
      </c>
      <c r="F2080" s="41" t="s">
        <v>1165</v>
      </c>
      <c r="G2080" s="41">
        <v>45832</v>
      </c>
      <c r="H2080" s="41">
        <v>46226</v>
      </c>
      <c r="I2080" s="42">
        <v>122</v>
      </c>
      <c r="J2080" s="43">
        <v>74340000</v>
      </c>
      <c r="K2080" s="43">
        <v>33040000</v>
      </c>
      <c r="L2080" s="44">
        <v>0.74873096446700504</v>
      </c>
      <c r="M2080" s="45" t="s">
        <v>1166</v>
      </c>
      <c r="N2080" s="46" t="s">
        <v>32</v>
      </c>
    </row>
    <row r="2081" spans="1:14" s="29" customFormat="1" ht="74.7" customHeight="1" x14ac:dyDescent="0.2">
      <c r="A2081" s="40" t="s">
        <v>1167</v>
      </c>
      <c r="B2081" s="41">
        <v>45821</v>
      </c>
      <c r="C2081" s="41" t="s">
        <v>1168</v>
      </c>
      <c r="D2081" s="41" t="s">
        <v>15</v>
      </c>
      <c r="E2081" s="41" t="s">
        <v>16</v>
      </c>
      <c r="F2081" s="41" t="s">
        <v>234</v>
      </c>
      <c r="G2081" s="41">
        <v>45825</v>
      </c>
      <c r="H2081" s="41">
        <v>46219</v>
      </c>
      <c r="I2081" s="42">
        <v>122</v>
      </c>
      <c r="J2081" s="43">
        <v>27900000</v>
      </c>
      <c r="K2081" s="43">
        <v>12400000</v>
      </c>
      <c r="L2081" s="44">
        <v>0.76649746192893398</v>
      </c>
      <c r="M2081" s="45" t="s">
        <v>1169</v>
      </c>
      <c r="N2081" s="46" t="s">
        <v>32</v>
      </c>
    </row>
    <row r="2082" spans="1:14" s="29" customFormat="1" ht="74.7" customHeight="1" x14ac:dyDescent="0.2">
      <c r="A2082" s="40" t="s">
        <v>1054</v>
      </c>
      <c r="B2082" s="41">
        <v>45814</v>
      </c>
      <c r="C2082" s="41" t="s">
        <v>1055</v>
      </c>
      <c r="D2082" s="41" t="s">
        <v>15</v>
      </c>
      <c r="E2082" s="41" t="s">
        <v>16</v>
      </c>
      <c r="F2082" s="41" t="s">
        <v>1056</v>
      </c>
      <c r="G2082" s="41">
        <v>45818</v>
      </c>
      <c r="H2082" s="41">
        <v>46212</v>
      </c>
      <c r="I2082" s="42">
        <v>91</v>
      </c>
      <c r="J2082" s="43">
        <v>40000000</v>
      </c>
      <c r="K2082" s="43">
        <v>12000000</v>
      </c>
      <c r="L2082" s="44">
        <v>0.78426395939086291</v>
      </c>
      <c r="M2082" s="45" t="s">
        <v>1057</v>
      </c>
      <c r="N2082" s="46" t="s">
        <v>32</v>
      </c>
    </row>
    <row r="2083" spans="1:14" s="29" customFormat="1" ht="74.7" customHeight="1" x14ac:dyDescent="0.2">
      <c r="A2083" s="40" t="s">
        <v>1170</v>
      </c>
      <c r="B2083" s="41">
        <v>45819</v>
      </c>
      <c r="C2083" s="41" t="s">
        <v>1171</v>
      </c>
      <c r="D2083" s="41" t="s">
        <v>15</v>
      </c>
      <c r="E2083" s="41" t="s">
        <v>16</v>
      </c>
      <c r="F2083" s="41" t="s">
        <v>234</v>
      </c>
      <c r="G2083" s="41">
        <v>45825</v>
      </c>
      <c r="H2083" s="41">
        <v>46219</v>
      </c>
      <c r="I2083" s="42">
        <v>122</v>
      </c>
      <c r="J2083" s="43">
        <v>27900000</v>
      </c>
      <c r="K2083" s="43">
        <v>12400000</v>
      </c>
      <c r="L2083" s="44">
        <v>0.76649746192893398</v>
      </c>
      <c r="M2083" s="45" t="s">
        <v>1172</v>
      </c>
      <c r="N2083" s="46" t="s">
        <v>32</v>
      </c>
    </row>
    <row r="2084" spans="1:14" s="29" customFormat="1" ht="74.7" customHeight="1" x14ac:dyDescent="0.2">
      <c r="A2084" s="40" t="s">
        <v>1185</v>
      </c>
      <c r="B2084" s="41">
        <v>45828</v>
      </c>
      <c r="C2084" s="41" t="s">
        <v>1186</v>
      </c>
      <c r="D2084" s="41" t="s">
        <v>15</v>
      </c>
      <c r="E2084" s="41" t="s">
        <v>16</v>
      </c>
      <c r="F2084" s="41" t="s">
        <v>792</v>
      </c>
      <c r="G2084" s="41">
        <v>45833</v>
      </c>
      <c r="H2084" s="41">
        <v>46197</v>
      </c>
      <c r="I2084" s="42">
        <v>92</v>
      </c>
      <c r="J2084" s="43">
        <v>25380000</v>
      </c>
      <c r="K2084" s="43">
        <v>8460000</v>
      </c>
      <c r="L2084" s="44">
        <v>0.80769230769230771</v>
      </c>
      <c r="M2084" s="45" t="s">
        <v>1187</v>
      </c>
      <c r="N2084" s="46" t="s">
        <v>32</v>
      </c>
    </row>
    <row r="2085" spans="1:14" s="29" customFormat="1" ht="74.7" customHeight="1" x14ac:dyDescent="0.2">
      <c r="A2085" s="40" t="s">
        <v>1384</v>
      </c>
      <c r="B2085" s="41">
        <v>45814</v>
      </c>
      <c r="C2085" s="41" t="s">
        <v>1385</v>
      </c>
      <c r="D2085" s="41" t="s">
        <v>15</v>
      </c>
      <c r="E2085" s="41" t="s">
        <v>1182</v>
      </c>
      <c r="F2085" s="41" t="s">
        <v>1386</v>
      </c>
      <c r="G2085" s="41">
        <v>45819</v>
      </c>
      <c r="H2085" s="41">
        <v>46548</v>
      </c>
      <c r="I2085" s="42">
        <v>365</v>
      </c>
      <c r="J2085" s="43">
        <v>200000000</v>
      </c>
      <c r="K2085" s="43">
        <v>199000000</v>
      </c>
      <c r="L2085" s="44">
        <v>0.42249657064471879</v>
      </c>
      <c r="M2085" s="45" t="s">
        <v>1387</v>
      </c>
      <c r="N2085" s="46" t="s">
        <v>32</v>
      </c>
    </row>
    <row r="2086" spans="1:14" s="29" customFormat="1" ht="74.7" customHeight="1" x14ac:dyDescent="0.2">
      <c r="A2086" s="40" t="s">
        <v>545</v>
      </c>
      <c r="B2086" s="41">
        <v>45713</v>
      </c>
      <c r="C2086" s="41" t="s">
        <v>289</v>
      </c>
      <c r="D2086" s="41" t="s">
        <v>15</v>
      </c>
      <c r="E2086" s="41" t="s">
        <v>16</v>
      </c>
      <c r="F2086" s="41" t="s">
        <v>1213</v>
      </c>
      <c r="G2086" s="41">
        <v>45714</v>
      </c>
      <c r="H2086" s="41">
        <v>46198</v>
      </c>
      <c r="I2086" s="42">
        <v>151</v>
      </c>
      <c r="J2086" s="43">
        <v>55000000</v>
      </c>
      <c r="K2086" s="43">
        <v>0</v>
      </c>
      <c r="L2086" s="44">
        <v>0.85330578512396693</v>
      </c>
      <c r="M2086" s="45" t="s">
        <v>546</v>
      </c>
      <c r="N2086" s="46" t="s">
        <v>32</v>
      </c>
    </row>
    <row r="2087" spans="1:14" s="29" customFormat="1" ht="74.7" customHeight="1" x14ac:dyDescent="0.2">
      <c r="A2087" s="40" t="s">
        <v>569</v>
      </c>
      <c r="B2087" s="41">
        <v>45688</v>
      </c>
      <c r="C2087" s="41" t="s">
        <v>536</v>
      </c>
      <c r="D2087" s="41" t="s">
        <v>50</v>
      </c>
      <c r="E2087" s="41" t="s">
        <v>736</v>
      </c>
      <c r="F2087" s="41" t="s">
        <v>1214</v>
      </c>
      <c r="G2087" s="41">
        <v>45702</v>
      </c>
      <c r="H2087" s="41">
        <v>46234</v>
      </c>
      <c r="I2087" s="42">
        <v>212</v>
      </c>
      <c r="J2087" s="43">
        <v>31218561</v>
      </c>
      <c r="K2087" s="43">
        <v>15609280</v>
      </c>
      <c r="L2087" s="44">
        <v>0.79887218045112784</v>
      </c>
      <c r="M2087" s="45" t="s">
        <v>570</v>
      </c>
      <c r="N2087" s="46" t="s">
        <v>32</v>
      </c>
    </row>
    <row r="2088" spans="1:14" s="29" customFormat="1" ht="74.7" customHeight="1" x14ac:dyDescent="0.2">
      <c r="A2088" s="40" t="s">
        <v>547</v>
      </c>
      <c r="B2088" s="41">
        <v>45712</v>
      </c>
      <c r="C2088" s="41" t="s">
        <v>275</v>
      </c>
      <c r="D2088" s="41" t="s">
        <v>15</v>
      </c>
      <c r="E2088" s="41" t="s">
        <v>16</v>
      </c>
      <c r="F2088" s="41" t="s">
        <v>455</v>
      </c>
      <c r="G2088" s="41">
        <v>45717</v>
      </c>
      <c r="H2088" s="41">
        <v>46203</v>
      </c>
      <c r="I2088" s="42">
        <v>122</v>
      </c>
      <c r="J2088" s="43">
        <v>33840000</v>
      </c>
      <c r="K2088" s="43">
        <v>11280000</v>
      </c>
      <c r="L2088" s="44">
        <v>0.84362139917695478</v>
      </c>
      <c r="M2088" s="45" t="s">
        <v>548</v>
      </c>
      <c r="N2088" s="46" t="s">
        <v>32</v>
      </c>
    </row>
    <row r="2089" spans="1:14" s="29" customFormat="1" ht="74.7" customHeight="1" x14ac:dyDescent="0.2">
      <c r="A2089" s="40" t="s">
        <v>549</v>
      </c>
      <c r="B2089" s="41">
        <v>45712</v>
      </c>
      <c r="C2089" s="41" t="s">
        <v>790</v>
      </c>
      <c r="D2089" s="41" t="s">
        <v>15</v>
      </c>
      <c r="E2089" s="41" t="s">
        <v>16</v>
      </c>
      <c r="F2089" s="41" t="s">
        <v>455</v>
      </c>
      <c r="G2089" s="41">
        <v>45717</v>
      </c>
      <c r="H2089" s="41">
        <v>46234</v>
      </c>
      <c r="I2089" s="42">
        <v>153</v>
      </c>
      <c r="J2089" s="43">
        <v>33840000</v>
      </c>
      <c r="K2089" s="43">
        <v>14100000</v>
      </c>
      <c r="L2089" s="44">
        <v>0.79303675048355904</v>
      </c>
      <c r="M2089" s="45" t="s">
        <v>791</v>
      </c>
      <c r="N2089" s="46" t="s">
        <v>32</v>
      </c>
    </row>
    <row r="2090" spans="1:14" s="29" customFormat="1" ht="74.7" customHeight="1" x14ac:dyDescent="0.2">
      <c r="A2090" s="40" t="s">
        <v>452</v>
      </c>
      <c r="B2090" s="41">
        <v>45728</v>
      </c>
      <c r="C2090" s="41" t="s">
        <v>1490</v>
      </c>
      <c r="D2090" s="41" t="s">
        <v>15</v>
      </c>
      <c r="E2090" s="41" t="s">
        <v>16</v>
      </c>
      <c r="F2090" s="41" t="s">
        <v>455</v>
      </c>
      <c r="G2090" s="41">
        <v>45734</v>
      </c>
      <c r="H2090" s="41">
        <v>46220</v>
      </c>
      <c r="I2090" s="42">
        <v>122</v>
      </c>
      <c r="J2090" s="43">
        <v>33840000</v>
      </c>
      <c r="K2090" s="43">
        <v>11280000</v>
      </c>
      <c r="L2090" s="44">
        <v>0.80864197530864201</v>
      </c>
      <c r="M2090" s="45" t="s">
        <v>456</v>
      </c>
      <c r="N2090" s="46" t="s">
        <v>32</v>
      </c>
    </row>
    <row r="2091" spans="1:14" s="29" customFormat="1" ht="74.7" customHeight="1" x14ac:dyDescent="0.2">
      <c r="A2091" s="40" t="s">
        <v>550</v>
      </c>
      <c r="B2091" s="41">
        <v>45720</v>
      </c>
      <c r="C2091" s="41" t="s">
        <v>793</v>
      </c>
      <c r="D2091" s="41" t="s">
        <v>15</v>
      </c>
      <c r="E2091" s="41" t="s">
        <v>16</v>
      </c>
      <c r="F2091" s="41" t="s">
        <v>455</v>
      </c>
      <c r="G2091" s="41">
        <v>45729</v>
      </c>
      <c r="H2091" s="41">
        <v>46200</v>
      </c>
      <c r="I2091" s="42">
        <v>107</v>
      </c>
      <c r="J2091" s="43">
        <v>33840000</v>
      </c>
      <c r="K2091" s="43">
        <v>9870000</v>
      </c>
      <c r="L2091" s="44">
        <v>0.84501061571125269</v>
      </c>
      <c r="M2091" s="45" t="s">
        <v>551</v>
      </c>
      <c r="N2091" s="46" t="s">
        <v>32</v>
      </c>
    </row>
    <row r="2092" spans="1:14" s="29" customFormat="1" ht="74.7" customHeight="1" x14ac:dyDescent="0.2">
      <c r="A2092" s="40" t="s">
        <v>552</v>
      </c>
      <c r="B2092" s="41">
        <v>45712</v>
      </c>
      <c r="C2092" s="41" t="s">
        <v>232</v>
      </c>
      <c r="D2092" s="41" t="s">
        <v>15</v>
      </c>
      <c r="E2092" s="41" t="s">
        <v>16</v>
      </c>
      <c r="F2092" s="41" t="s">
        <v>455</v>
      </c>
      <c r="G2092" s="41">
        <v>45717</v>
      </c>
      <c r="H2092" s="41">
        <v>46234</v>
      </c>
      <c r="I2092" s="42">
        <v>153</v>
      </c>
      <c r="J2092" s="43">
        <v>33840000</v>
      </c>
      <c r="K2092" s="43">
        <v>14100000</v>
      </c>
      <c r="L2092" s="44">
        <v>0.79303675048355904</v>
      </c>
      <c r="M2092" s="45" t="s">
        <v>553</v>
      </c>
      <c r="N2092" s="46" t="s">
        <v>32</v>
      </c>
    </row>
    <row r="2093" spans="1:14" s="29" customFormat="1" ht="74.7" customHeight="1" x14ac:dyDescent="0.2">
      <c r="A2093" s="40" t="s">
        <v>554</v>
      </c>
      <c r="B2093" s="41">
        <v>45720</v>
      </c>
      <c r="C2093" s="41" t="s">
        <v>291</v>
      </c>
      <c r="D2093" s="41" t="s">
        <v>15</v>
      </c>
      <c r="E2093" s="41" t="s">
        <v>16</v>
      </c>
      <c r="F2093" s="41" t="s">
        <v>455</v>
      </c>
      <c r="G2093" s="41">
        <v>45724</v>
      </c>
      <c r="H2093" s="41">
        <v>46210</v>
      </c>
      <c r="I2093" s="42">
        <v>122</v>
      </c>
      <c r="J2093" s="43">
        <v>33840000</v>
      </c>
      <c r="K2093" s="43">
        <v>11280000</v>
      </c>
      <c r="L2093" s="44">
        <v>0.82921810699588472</v>
      </c>
      <c r="M2093" s="45" t="s">
        <v>794</v>
      </c>
      <c r="N2093" s="46" t="s">
        <v>32</v>
      </c>
    </row>
    <row r="2094" spans="1:14" s="29" customFormat="1" ht="74.7" customHeight="1" x14ac:dyDescent="0.2">
      <c r="A2094" s="40" t="s">
        <v>543</v>
      </c>
      <c r="B2094" s="41">
        <v>45715</v>
      </c>
      <c r="C2094" s="41" t="s">
        <v>207</v>
      </c>
      <c r="D2094" s="41" t="s">
        <v>15</v>
      </c>
      <c r="E2094" s="41" t="s">
        <v>16</v>
      </c>
      <c r="F2094" s="41" t="s">
        <v>455</v>
      </c>
      <c r="G2094" s="41">
        <v>45717</v>
      </c>
      <c r="H2094" s="41">
        <v>46234</v>
      </c>
      <c r="I2094" s="42">
        <v>153</v>
      </c>
      <c r="J2094" s="43">
        <v>33840000</v>
      </c>
      <c r="K2094" s="43">
        <v>14100000</v>
      </c>
      <c r="L2094" s="44">
        <v>0.79303675048355904</v>
      </c>
      <c r="M2094" s="45" t="s">
        <v>544</v>
      </c>
      <c r="N2094" s="46" t="s">
        <v>32</v>
      </c>
    </row>
    <row r="2095" spans="1:14" s="29" customFormat="1" ht="74.7" customHeight="1" x14ac:dyDescent="0.2">
      <c r="A2095" s="40" t="s">
        <v>555</v>
      </c>
      <c r="B2095" s="41">
        <v>45720</v>
      </c>
      <c r="C2095" s="41" t="s">
        <v>1491</v>
      </c>
      <c r="D2095" s="41" t="s">
        <v>15</v>
      </c>
      <c r="E2095" s="41" t="s">
        <v>16</v>
      </c>
      <c r="F2095" s="41" t="s">
        <v>455</v>
      </c>
      <c r="G2095" s="41">
        <v>45726</v>
      </c>
      <c r="H2095" s="41">
        <v>46212</v>
      </c>
      <c r="I2095" s="42">
        <v>122</v>
      </c>
      <c r="J2095" s="43">
        <v>33840000</v>
      </c>
      <c r="K2095" s="43">
        <v>11280000</v>
      </c>
      <c r="L2095" s="44">
        <v>0.82510288065843618</v>
      </c>
      <c r="M2095" s="45" t="s">
        <v>556</v>
      </c>
      <c r="N2095" s="46" t="s">
        <v>32</v>
      </c>
    </row>
    <row r="2096" spans="1:14" s="29" customFormat="1" ht="74.7" customHeight="1" x14ac:dyDescent="0.2">
      <c r="A2096" s="40" t="s">
        <v>557</v>
      </c>
      <c r="B2096" s="41">
        <v>45713</v>
      </c>
      <c r="C2096" s="41" t="s">
        <v>795</v>
      </c>
      <c r="D2096" s="41" t="s">
        <v>15</v>
      </c>
      <c r="E2096" s="41" t="s">
        <v>16</v>
      </c>
      <c r="F2096" s="41" t="s">
        <v>455</v>
      </c>
      <c r="G2096" s="41">
        <v>45717</v>
      </c>
      <c r="H2096" s="41">
        <v>46203</v>
      </c>
      <c r="I2096" s="42">
        <v>122</v>
      </c>
      <c r="J2096" s="43">
        <v>33840000</v>
      </c>
      <c r="K2096" s="43">
        <v>11280000</v>
      </c>
      <c r="L2096" s="44">
        <v>0.84362139917695478</v>
      </c>
      <c r="M2096" s="45" t="s">
        <v>558</v>
      </c>
      <c r="N2096" s="46" t="s">
        <v>32</v>
      </c>
    </row>
    <row r="2097" spans="1:14" s="29" customFormat="1" ht="74.7" customHeight="1" x14ac:dyDescent="0.2">
      <c r="A2097" s="40" t="s">
        <v>559</v>
      </c>
      <c r="B2097" s="41">
        <v>45714</v>
      </c>
      <c r="C2097" s="41" t="s">
        <v>220</v>
      </c>
      <c r="D2097" s="41" t="s">
        <v>15</v>
      </c>
      <c r="E2097" s="41" t="s">
        <v>16</v>
      </c>
      <c r="F2097" s="41" t="s">
        <v>455</v>
      </c>
      <c r="G2097" s="41">
        <v>45717</v>
      </c>
      <c r="H2097" s="41">
        <v>46203</v>
      </c>
      <c r="I2097" s="42">
        <v>122</v>
      </c>
      <c r="J2097" s="43">
        <v>33840000</v>
      </c>
      <c r="K2097" s="43">
        <v>11280000</v>
      </c>
      <c r="L2097" s="44">
        <v>0.84362139917695478</v>
      </c>
      <c r="M2097" s="45" t="s">
        <v>560</v>
      </c>
      <c r="N2097" s="46" t="s">
        <v>32</v>
      </c>
    </row>
    <row r="2098" spans="1:14" s="29" customFormat="1" ht="74.7" customHeight="1" x14ac:dyDescent="0.2">
      <c r="A2098" s="40" t="s">
        <v>561</v>
      </c>
      <c r="B2098" s="41">
        <v>45720</v>
      </c>
      <c r="C2098" s="41" t="s">
        <v>211</v>
      </c>
      <c r="D2098" s="41" t="s">
        <v>15</v>
      </c>
      <c r="E2098" s="41" t="s">
        <v>16</v>
      </c>
      <c r="F2098" s="41" t="s">
        <v>455</v>
      </c>
      <c r="G2098" s="41">
        <v>45725</v>
      </c>
      <c r="H2098" s="41">
        <v>46211</v>
      </c>
      <c r="I2098" s="42">
        <v>122</v>
      </c>
      <c r="J2098" s="43">
        <v>33840000</v>
      </c>
      <c r="K2098" s="43">
        <v>11280000</v>
      </c>
      <c r="L2098" s="44">
        <v>0.8271604938271605</v>
      </c>
      <c r="M2098" s="45" t="s">
        <v>562</v>
      </c>
      <c r="N2098" s="46" t="s">
        <v>32</v>
      </c>
    </row>
    <row r="2099" spans="1:14" s="29" customFormat="1" ht="74.7" customHeight="1" x14ac:dyDescent="0.2">
      <c r="A2099" s="40" t="s">
        <v>563</v>
      </c>
      <c r="B2099" s="41">
        <v>45715</v>
      </c>
      <c r="C2099" s="41" t="s">
        <v>277</v>
      </c>
      <c r="D2099" s="41" t="s">
        <v>15</v>
      </c>
      <c r="E2099" s="41" t="s">
        <v>16</v>
      </c>
      <c r="F2099" s="41" t="s">
        <v>455</v>
      </c>
      <c r="G2099" s="41">
        <v>45722</v>
      </c>
      <c r="H2099" s="41">
        <v>46208</v>
      </c>
      <c r="I2099" s="42">
        <v>122</v>
      </c>
      <c r="J2099" s="43">
        <v>33840000</v>
      </c>
      <c r="K2099" s="43">
        <v>11280000</v>
      </c>
      <c r="L2099" s="44">
        <v>0.83333333333333337</v>
      </c>
      <c r="M2099" s="45" t="s">
        <v>564</v>
      </c>
      <c r="N2099" s="46" t="s">
        <v>32</v>
      </c>
    </row>
    <row r="2100" spans="1:14" s="29" customFormat="1" ht="74.7" customHeight="1" x14ac:dyDescent="0.2">
      <c r="A2100" s="40" t="s">
        <v>565</v>
      </c>
      <c r="B2100" s="41">
        <v>45715</v>
      </c>
      <c r="C2100" s="41" t="s">
        <v>214</v>
      </c>
      <c r="D2100" s="41" t="s">
        <v>15</v>
      </c>
      <c r="E2100" s="41" t="s">
        <v>16</v>
      </c>
      <c r="F2100" s="41" t="s">
        <v>455</v>
      </c>
      <c r="G2100" s="41">
        <v>45717</v>
      </c>
      <c r="H2100" s="41">
        <v>46203</v>
      </c>
      <c r="I2100" s="42">
        <v>122</v>
      </c>
      <c r="J2100" s="43">
        <v>33840000</v>
      </c>
      <c r="K2100" s="43">
        <v>11280000</v>
      </c>
      <c r="L2100" s="44">
        <v>0.84362139917695478</v>
      </c>
      <c r="M2100" s="45" t="s">
        <v>566</v>
      </c>
      <c r="N2100" s="46" t="s">
        <v>32</v>
      </c>
    </row>
    <row r="2101" spans="1:14" s="29" customFormat="1" ht="74.7" customHeight="1" x14ac:dyDescent="0.2">
      <c r="A2101" s="40" t="s">
        <v>567</v>
      </c>
      <c r="B2101" s="41">
        <v>45721</v>
      </c>
      <c r="C2101" s="41" t="s">
        <v>212</v>
      </c>
      <c r="D2101" s="41" t="s">
        <v>15</v>
      </c>
      <c r="E2101" s="41" t="s">
        <v>16</v>
      </c>
      <c r="F2101" s="41" t="s">
        <v>455</v>
      </c>
      <c r="G2101" s="41">
        <v>45724</v>
      </c>
      <c r="H2101" s="41">
        <v>46210</v>
      </c>
      <c r="I2101" s="42">
        <v>122</v>
      </c>
      <c r="J2101" s="43">
        <v>33840000</v>
      </c>
      <c r="K2101" s="43">
        <v>11280000</v>
      </c>
      <c r="L2101" s="44">
        <v>0.82921810699588472</v>
      </c>
      <c r="M2101" s="45" t="s">
        <v>568</v>
      </c>
      <c r="N2101" s="46" t="s">
        <v>32</v>
      </c>
    </row>
    <row r="2102" spans="1:14" s="29" customFormat="1" ht="74.7" customHeight="1" x14ac:dyDescent="0.2">
      <c r="A2102" s="40" t="s">
        <v>571</v>
      </c>
      <c r="B2102" s="41">
        <v>45720</v>
      </c>
      <c r="C2102" s="41" t="s">
        <v>276</v>
      </c>
      <c r="D2102" s="41" t="s">
        <v>15</v>
      </c>
      <c r="E2102" s="41" t="s">
        <v>16</v>
      </c>
      <c r="F2102" s="41" t="s">
        <v>251</v>
      </c>
      <c r="G2102" s="41">
        <v>45724</v>
      </c>
      <c r="H2102" s="41">
        <v>46195</v>
      </c>
      <c r="I2102" s="42">
        <v>107</v>
      </c>
      <c r="J2102" s="43">
        <v>37152000</v>
      </c>
      <c r="K2102" s="43">
        <v>10836000</v>
      </c>
      <c r="L2102" s="44">
        <v>0.85562632696390661</v>
      </c>
      <c r="M2102" s="45" t="s">
        <v>797</v>
      </c>
      <c r="N2102" s="46" t="s">
        <v>32</v>
      </c>
    </row>
    <row r="2103" spans="1:14" s="29" customFormat="1" ht="74.7" customHeight="1" x14ac:dyDescent="0.2">
      <c r="A2103" s="40" t="s">
        <v>573</v>
      </c>
      <c r="B2103" s="41">
        <v>45720</v>
      </c>
      <c r="C2103" s="41" t="s">
        <v>798</v>
      </c>
      <c r="D2103" s="41" t="s">
        <v>15</v>
      </c>
      <c r="E2103" s="41" t="s">
        <v>16</v>
      </c>
      <c r="F2103" s="41" t="s">
        <v>455</v>
      </c>
      <c r="G2103" s="41">
        <v>45727</v>
      </c>
      <c r="H2103" s="41">
        <v>46213</v>
      </c>
      <c r="I2103" s="42">
        <v>122</v>
      </c>
      <c r="J2103" s="43">
        <v>33840000</v>
      </c>
      <c r="K2103" s="43">
        <v>11280000</v>
      </c>
      <c r="L2103" s="44">
        <v>0.82304526748971196</v>
      </c>
      <c r="M2103" s="45" t="s">
        <v>574</v>
      </c>
      <c r="N2103" s="46" t="s">
        <v>32</v>
      </c>
    </row>
    <row r="2104" spans="1:14" s="29" customFormat="1" ht="74.7" customHeight="1" x14ac:dyDescent="0.2">
      <c r="A2104" s="40" t="s">
        <v>575</v>
      </c>
      <c r="B2104" s="41">
        <v>45720</v>
      </c>
      <c r="C2104" s="41" t="s">
        <v>576</v>
      </c>
      <c r="D2104" s="41" t="s">
        <v>15</v>
      </c>
      <c r="E2104" s="41" t="s">
        <v>16</v>
      </c>
      <c r="F2104" s="41" t="s">
        <v>577</v>
      </c>
      <c r="G2104" s="41">
        <v>45722</v>
      </c>
      <c r="H2104" s="41">
        <v>46234</v>
      </c>
      <c r="I2104" s="42">
        <v>148</v>
      </c>
      <c r="J2104" s="43">
        <v>120000000</v>
      </c>
      <c r="K2104" s="43">
        <v>48333333</v>
      </c>
      <c r="L2104" s="44">
        <v>0.791015625</v>
      </c>
      <c r="M2104" s="45" t="s">
        <v>578</v>
      </c>
      <c r="N2104" s="46" t="s">
        <v>32</v>
      </c>
    </row>
    <row r="2105" spans="1:14" s="29" customFormat="1" ht="74.7" customHeight="1" x14ac:dyDescent="0.2">
      <c r="A2105" s="40" t="s">
        <v>579</v>
      </c>
      <c r="B2105" s="41">
        <v>45726</v>
      </c>
      <c r="C2105" s="41" t="s">
        <v>266</v>
      </c>
      <c r="D2105" s="41" t="s">
        <v>15</v>
      </c>
      <c r="E2105" s="41" t="s">
        <v>16</v>
      </c>
      <c r="F2105" s="41" t="s">
        <v>799</v>
      </c>
      <c r="G2105" s="41">
        <v>45727</v>
      </c>
      <c r="H2105" s="41">
        <v>46213</v>
      </c>
      <c r="I2105" s="42">
        <v>197</v>
      </c>
      <c r="J2105" s="43">
        <v>40850000</v>
      </c>
      <c r="K2105" s="43">
        <v>19350000</v>
      </c>
      <c r="L2105" s="44">
        <v>0.82304526748971196</v>
      </c>
      <c r="M2105" s="45" t="s">
        <v>580</v>
      </c>
      <c r="N2105" s="46" t="s">
        <v>32</v>
      </c>
    </row>
    <row r="2106" spans="1:14" s="29" customFormat="1" ht="74.7" customHeight="1" x14ac:dyDescent="0.2">
      <c r="A2106" s="40" t="s">
        <v>581</v>
      </c>
      <c r="B2106" s="41">
        <v>45721</v>
      </c>
      <c r="C2106" s="41" t="s">
        <v>285</v>
      </c>
      <c r="D2106" s="41" t="s">
        <v>15</v>
      </c>
      <c r="E2106" s="41" t="s">
        <v>16</v>
      </c>
      <c r="F2106" s="41" t="s">
        <v>582</v>
      </c>
      <c r="G2106" s="41">
        <v>45726</v>
      </c>
      <c r="H2106" s="41">
        <v>46227</v>
      </c>
      <c r="I2106" s="42">
        <v>165</v>
      </c>
      <c r="J2106" s="43">
        <v>48400000</v>
      </c>
      <c r="K2106" s="43">
        <v>24200000</v>
      </c>
      <c r="L2106" s="44">
        <v>0.80039920159680644</v>
      </c>
      <c r="M2106" s="45" t="s">
        <v>583</v>
      </c>
      <c r="N2106" s="46" t="s">
        <v>32</v>
      </c>
    </row>
    <row r="2107" spans="1:14" s="29" customFormat="1" ht="74.7" customHeight="1" x14ac:dyDescent="0.2">
      <c r="A2107" s="40" t="s">
        <v>584</v>
      </c>
      <c r="B2107" s="41">
        <v>45721</v>
      </c>
      <c r="C2107" s="41" t="s">
        <v>284</v>
      </c>
      <c r="D2107" s="41" t="s">
        <v>15</v>
      </c>
      <c r="E2107" s="41" t="s">
        <v>16</v>
      </c>
      <c r="F2107" s="41" t="s">
        <v>800</v>
      </c>
      <c r="G2107" s="41">
        <v>45722</v>
      </c>
      <c r="H2107" s="41">
        <v>46223</v>
      </c>
      <c r="I2107" s="42">
        <v>165</v>
      </c>
      <c r="J2107" s="43">
        <v>55000000</v>
      </c>
      <c r="K2107" s="43">
        <v>27500000</v>
      </c>
      <c r="L2107" s="44">
        <v>0.80838323353293418</v>
      </c>
      <c r="M2107" s="45" t="s">
        <v>585</v>
      </c>
      <c r="N2107" s="46" t="s">
        <v>32</v>
      </c>
    </row>
    <row r="2108" spans="1:14" s="29" customFormat="1" ht="74.7" customHeight="1" x14ac:dyDescent="0.2">
      <c r="A2108" s="40" t="s">
        <v>586</v>
      </c>
      <c r="B2108" s="41">
        <v>45726</v>
      </c>
      <c r="C2108" s="41" t="s">
        <v>210</v>
      </c>
      <c r="D2108" s="41" t="s">
        <v>15</v>
      </c>
      <c r="E2108" s="41" t="s">
        <v>16</v>
      </c>
      <c r="F2108" s="41" t="s">
        <v>801</v>
      </c>
      <c r="G2108" s="41">
        <v>45727</v>
      </c>
      <c r="H2108" s="41">
        <v>46234</v>
      </c>
      <c r="I2108" s="42">
        <v>143</v>
      </c>
      <c r="J2108" s="43">
        <v>84000000</v>
      </c>
      <c r="K2108" s="43">
        <v>29166667</v>
      </c>
      <c r="L2108" s="44">
        <v>0.78895463510848129</v>
      </c>
      <c r="M2108" s="45" t="s">
        <v>587</v>
      </c>
      <c r="N2108" s="46" t="s">
        <v>32</v>
      </c>
    </row>
    <row r="2109" spans="1:14" s="29" customFormat="1" ht="74.7" customHeight="1" x14ac:dyDescent="0.2">
      <c r="A2109" s="40" t="s">
        <v>457</v>
      </c>
      <c r="B2109" s="41">
        <v>45728</v>
      </c>
      <c r="C2109" s="41" t="s">
        <v>267</v>
      </c>
      <c r="D2109" s="41" t="s">
        <v>15</v>
      </c>
      <c r="E2109" s="41" t="s">
        <v>16</v>
      </c>
      <c r="F2109" s="41" t="s">
        <v>251</v>
      </c>
      <c r="G2109" s="41">
        <v>45733</v>
      </c>
      <c r="H2109" s="41">
        <v>46219</v>
      </c>
      <c r="I2109" s="42">
        <v>122</v>
      </c>
      <c r="J2109" s="43">
        <v>37152000</v>
      </c>
      <c r="K2109" s="43">
        <v>12384000</v>
      </c>
      <c r="L2109" s="44">
        <v>0.81069958847736623</v>
      </c>
      <c r="M2109" s="45" t="s">
        <v>458</v>
      </c>
      <c r="N2109" s="46" t="s">
        <v>32</v>
      </c>
    </row>
    <row r="2110" spans="1:14" s="29" customFormat="1" ht="74.7" customHeight="1" x14ac:dyDescent="0.2">
      <c r="A2110" s="40" t="s">
        <v>588</v>
      </c>
      <c r="B2110" s="41">
        <v>45726</v>
      </c>
      <c r="C2110" s="41" t="s">
        <v>225</v>
      </c>
      <c r="D2110" s="41" t="s">
        <v>15</v>
      </c>
      <c r="E2110" s="41" t="s">
        <v>16</v>
      </c>
      <c r="F2110" s="41" t="s">
        <v>251</v>
      </c>
      <c r="G2110" s="41">
        <v>45729</v>
      </c>
      <c r="H2110" s="41">
        <v>46215</v>
      </c>
      <c r="I2110" s="42">
        <v>122</v>
      </c>
      <c r="J2110" s="43">
        <v>37152000</v>
      </c>
      <c r="K2110" s="43">
        <v>12384000</v>
      </c>
      <c r="L2110" s="44">
        <v>0.81893004115226342</v>
      </c>
      <c r="M2110" s="45" t="s">
        <v>589</v>
      </c>
      <c r="N2110" s="46" t="s">
        <v>32</v>
      </c>
    </row>
    <row r="2111" spans="1:14" s="29" customFormat="1" ht="74.7" customHeight="1" x14ac:dyDescent="0.2">
      <c r="A2111" s="40" t="s">
        <v>459</v>
      </c>
      <c r="B2111" s="41">
        <v>45733</v>
      </c>
      <c r="C2111" s="41" t="s">
        <v>887</v>
      </c>
      <c r="D2111" s="41" t="s">
        <v>15</v>
      </c>
      <c r="E2111" s="41" t="s">
        <v>16</v>
      </c>
      <c r="F2111" s="41" t="s">
        <v>234</v>
      </c>
      <c r="G2111" s="41">
        <v>45733</v>
      </c>
      <c r="H2111" s="41">
        <v>46219</v>
      </c>
      <c r="I2111" s="42">
        <v>150</v>
      </c>
      <c r="J2111" s="43">
        <v>34100000</v>
      </c>
      <c r="K2111" s="43">
        <v>15500000</v>
      </c>
      <c r="L2111" s="44">
        <v>0.81069958847736623</v>
      </c>
      <c r="M2111" s="45" t="s">
        <v>460</v>
      </c>
      <c r="N2111" s="46" t="s">
        <v>32</v>
      </c>
    </row>
    <row r="2112" spans="1:14" s="29" customFormat="1" ht="74.7" customHeight="1" x14ac:dyDescent="0.2">
      <c r="A2112" s="40" t="s">
        <v>461</v>
      </c>
      <c r="B2112" s="41">
        <v>45728</v>
      </c>
      <c r="C2112" s="41" t="s">
        <v>286</v>
      </c>
      <c r="D2112" s="41" t="s">
        <v>15</v>
      </c>
      <c r="E2112" s="41" t="s">
        <v>16</v>
      </c>
      <c r="F2112" s="41" t="s">
        <v>462</v>
      </c>
      <c r="G2112" s="41">
        <v>45733</v>
      </c>
      <c r="H2112" s="41">
        <v>46219</v>
      </c>
      <c r="I2112" s="42">
        <v>122</v>
      </c>
      <c r="J2112" s="43">
        <v>37152000</v>
      </c>
      <c r="K2112" s="43">
        <v>12384000</v>
      </c>
      <c r="L2112" s="44">
        <v>0.81069958847736623</v>
      </c>
      <c r="M2112" s="45" t="s">
        <v>463</v>
      </c>
      <c r="N2112" s="46" t="s">
        <v>32</v>
      </c>
    </row>
    <row r="2113" spans="1:14" s="29" customFormat="1" ht="74.7" customHeight="1" x14ac:dyDescent="0.2">
      <c r="A2113" s="40" t="s">
        <v>590</v>
      </c>
      <c r="B2113" s="41">
        <v>45723</v>
      </c>
      <c r="C2113" s="41" t="s">
        <v>235</v>
      </c>
      <c r="D2113" s="41" t="s">
        <v>15</v>
      </c>
      <c r="E2113" s="41" t="s">
        <v>16</v>
      </c>
      <c r="F2113" s="41" t="s">
        <v>234</v>
      </c>
      <c r="G2113" s="41">
        <v>45727</v>
      </c>
      <c r="H2113" s="41">
        <v>46213</v>
      </c>
      <c r="I2113" s="42">
        <v>150</v>
      </c>
      <c r="J2113" s="43">
        <v>34100000</v>
      </c>
      <c r="K2113" s="43">
        <v>15500000</v>
      </c>
      <c r="L2113" s="44">
        <v>0.82304526748971196</v>
      </c>
      <c r="M2113" s="45" t="s">
        <v>591</v>
      </c>
      <c r="N2113" s="46" t="s">
        <v>32</v>
      </c>
    </row>
    <row r="2114" spans="1:14" s="29" customFormat="1" ht="74.7" customHeight="1" x14ac:dyDescent="0.2">
      <c r="A2114" s="40" t="s">
        <v>464</v>
      </c>
      <c r="B2114" s="41">
        <v>45728</v>
      </c>
      <c r="C2114" s="41" t="s">
        <v>465</v>
      </c>
      <c r="D2114" s="41" t="s">
        <v>15</v>
      </c>
      <c r="E2114" s="41" t="s">
        <v>16</v>
      </c>
      <c r="F2114" s="41" t="s">
        <v>216</v>
      </c>
      <c r="G2114" s="41">
        <v>45733</v>
      </c>
      <c r="H2114" s="41">
        <v>46158</v>
      </c>
      <c r="I2114" s="42">
        <v>136</v>
      </c>
      <c r="J2114" s="43">
        <v>60000000</v>
      </c>
      <c r="K2114" s="43">
        <v>24000000</v>
      </c>
      <c r="L2114" s="44">
        <v>0.92705882352941171</v>
      </c>
      <c r="M2114" s="45" t="s">
        <v>466</v>
      </c>
      <c r="N2114" s="46" t="s">
        <v>32</v>
      </c>
    </row>
    <row r="2115" spans="1:14" s="29" customFormat="1" ht="74.7" customHeight="1" x14ac:dyDescent="0.2">
      <c r="A2115" s="40" t="s">
        <v>592</v>
      </c>
      <c r="B2115" s="41">
        <v>45723</v>
      </c>
      <c r="C2115" s="41" t="s">
        <v>238</v>
      </c>
      <c r="D2115" s="41" t="s">
        <v>15</v>
      </c>
      <c r="E2115" s="41" t="s">
        <v>16</v>
      </c>
      <c r="F2115" s="41" t="s">
        <v>234</v>
      </c>
      <c r="G2115" s="41">
        <v>45727</v>
      </c>
      <c r="H2115" s="41">
        <v>46213</v>
      </c>
      <c r="I2115" s="42">
        <v>150</v>
      </c>
      <c r="J2115" s="43">
        <v>34100000</v>
      </c>
      <c r="K2115" s="43">
        <v>15500000</v>
      </c>
      <c r="L2115" s="44">
        <v>0.82304526748971196</v>
      </c>
      <c r="M2115" s="45" t="s">
        <v>593</v>
      </c>
      <c r="N2115" s="46" t="s">
        <v>32</v>
      </c>
    </row>
    <row r="2116" spans="1:14" s="29" customFormat="1" ht="74.7" customHeight="1" x14ac:dyDescent="0.2">
      <c r="A2116" s="40" t="s">
        <v>467</v>
      </c>
      <c r="B2116" s="41">
        <v>45733</v>
      </c>
      <c r="C2116" s="41" t="s">
        <v>241</v>
      </c>
      <c r="D2116" s="41" t="s">
        <v>15</v>
      </c>
      <c r="E2116" s="41" t="s">
        <v>16</v>
      </c>
      <c r="F2116" s="41" t="s">
        <v>234</v>
      </c>
      <c r="G2116" s="41">
        <v>45733</v>
      </c>
      <c r="H2116" s="41">
        <v>46219</v>
      </c>
      <c r="I2116" s="42">
        <v>150</v>
      </c>
      <c r="J2116" s="43">
        <v>34100000</v>
      </c>
      <c r="K2116" s="43">
        <v>15500000</v>
      </c>
      <c r="L2116" s="44">
        <v>0.81069958847736623</v>
      </c>
      <c r="M2116" s="45" t="s">
        <v>468</v>
      </c>
      <c r="N2116" s="46" t="s">
        <v>32</v>
      </c>
    </row>
    <row r="2117" spans="1:14" s="29" customFormat="1" ht="74.7" customHeight="1" x14ac:dyDescent="0.2">
      <c r="A2117" s="40" t="s">
        <v>471</v>
      </c>
      <c r="B2117" s="41">
        <v>45733</v>
      </c>
      <c r="C2117" s="41" t="s">
        <v>4561</v>
      </c>
      <c r="D2117" s="41" t="s">
        <v>15</v>
      </c>
      <c r="E2117" s="41" t="s">
        <v>16</v>
      </c>
      <c r="F2117" s="41" t="s">
        <v>234</v>
      </c>
      <c r="G2117" s="41">
        <v>45733</v>
      </c>
      <c r="H2117" s="41">
        <v>46219</v>
      </c>
      <c r="I2117" s="42">
        <v>150</v>
      </c>
      <c r="J2117" s="43">
        <v>34100000</v>
      </c>
      <c r="K2117" s="43">
        <v>15500000</v>
      </c>
      <c r="L2117" s="44">
        <v>0.81069958847736623</v>
      </c>
      <c r="M2117" s="45" t="s">
        <v>473</v>
      </c>
      <c r="N2117" s="46" t="s">
        <v>32</v>
      </c>
    </row>
    <row r="2118" spans="1:14" s="29" customFormat="1" ht="74.7" customHeight="1" x14ac:dyDescent="0.2">
      <c r="A2118" s="40" t="s">
        <v>474</v>
      </c>
      <c r="B2118" s="41">
        <v>45737</v>
      </c>
      <c r="C2118" s="41" t="s">
        <v>240</v>
      </c>
      <c r="D2118" s="41" t="s">
        <v>15</v>
      </c>
      <c r="E2118" s="41" t="s">
        <v>16</v>
      </c>
      <c r="F2118" s="41" t="s">
        <v>234</v>
      </c>
      <c r="G2118" s="41">
        <v>45741</v>
      </c>
      <c r="H2118" s="41">
        <v>46227</v>
      </c>
      <c r="I2118" s="42">
        <v>150</v>
      </c>
      <c r="J2118" s="43">
        <v>34100000</v>
      </c>
      <c r="K2118" s="43">
        <v>15500000</v>
      </c>
      <c r="L2118" s="44">
        <v>0.79423868312757206</v>
      </c>
      <c r="M2118" s="45" t="s">
        <v>803</v>
      </c>
      <c r="N2118" s="46" t="s">
        <v>32</v>
      </c>
    </row>
    <row r="2119" spans="1:14" s="29" customFormat="1" ht="74.7" customHeight="1" x14ac:dyDescent="0.2">
      <c r="A2119" s="40" t="s">
        <v>476</v>
      </c>
      <c r="B2119" s="41">
        <v>45730</v>
      </c>
      <c r="C2119" s="41" t="s">
        <v>4702</v>
      </c>
      <c r="D2119" s="41" t="s">
        <v>15</v>
      </c>
      <c r="E2119" s="41" t="s">
        <v>16</v>
      </c>
      <c r="F2119" s="41" t="s">
        <v>462</v>
      </c>
      <c r="G2119" s="41">
        <v>45734</v>
      </c>
      <c r="H2119" s="41">
        <v>46220</v>
      </c>
      <c r="I2119" s="42">
        <v>122</v>
      </c>
      <c r="J2119" s="43">
        <v>37152000</v>
      </c>
      <c r="K2119" s="43">
        <v>12384000</v>
      </c>
      <c r="L2119" s="44">
        <v>0.80864197530864201</v>
      </c>
      <c r="M2119" s="45" t="s">
        <v>477</v>
      </c>
      <c r="N2119" s="46" t="s">
        <v>32</v>
      </c>
    </row>
    <row r="2120" spans="1:14" s="29" customFormat="1" ht="74.7" customHeight="1" x14ac:dyDescent="0.2">
      <c r="A2120" s="40" t="s">
        <v>594</v>
      </c>
      <c r="B2120" s="41">
        <v>45728</v>
      </c>
      <c r="C2120" s="41" t="s">
        <v>245</v>
      </c>
      <c r="D2120" s="41" t="s">
        <v>15</v>
      </c>
      <c r="E2120" s="41" t="s">
        <v>16</v>
      </c>
      <c r="F2120" s="41" t="s">
        <v>234</v>
      </c>
      <c r="G2120" s="41">
        <v>45733</v>
      </c>
      <c r="H2120" s="41">
        <v>46219</v>
      </c>
      <c r="I2120" s="42">
        <v>150</v>
      </c>
      <c r="J2120" s="43">
        <v>34100000</v>
      </c>
      <c r="K2120" s="43">
        <v>15500000</v>
      </c>
      <c r="L2120" s="44">
        <v>0.81069958847736623</v>
      </c>
      <c r="M2120" s="45" t="s">
        <v>595</v>
      </c>
      <c r="N2120" s="46" t="s">
        <v>32</v>
      </c>
    </row>
    <row r="2121" spans="1:14" s="29" customFormat="1" ht="74.7" customHeight="1" x14ac:dyDescent="0.2">
      <c r="A2121" s="40" t="s">
        <v>596</v>
      </c>
      <c r="B2121" s="41">
        <v>45726</v>
      </c>
      <c r="C2121" s="41" t="s">
        <v>224</v>
      </c>
      <c r="D2121" s="41" t="s">
        <v>15</v>
      </c>
      <c r="E2121" s="41" t="s">
        <v>16</v>
      </c>
      <c r="F2121" s="41" t="s">
        <v>804</v>
      </c>
      <c r="G2121" s="41">
        <v>45728</v>
      </c>
      <c r="H2121" s="41">
        <v>46229</v>
      </c>
      <c r="I2121" s="42">
        <v>165</v>
      </c>
      <c r="J2121" s="43">
        <v>44550000</v>
      </c>
      <c r="K2121" s="43">
        <v>22275000</v>
      </c>
      <c r="L2121" s="44">
        <v>0.79640718562874246</v>
      </c>
      <c r="M2121" s="45" t="s">
        <v>597</v>
      </c>
      <c r="N2121" s="46" t="s">
        <v>32</v>
      </c>
    </row>
    <row r="2122" spans="1:14" s="29" customFormat="1" ht="74.7" customHeight="1" x14ac:dyDescent="0.2">
      <c r="A2122" s="40" t="s">
        <v>598</v>
      </c>
      <c r="B2122" s="41">
        <v>45728</v>
      </c>
      <c r="C2122" s="41" t="s">
        <v>239</v>
      </c>
      <c r="D2122" s="41" t="s">
        <v>15</v>
      </c>
      <c r="E2122" s="41" t="s">
        <v>16</v>
      </c>
      <c r="F2122" s="41" t="s">
        <v>234</v>
      </c>
      <c r="G2122" s="41">
        <v>45733</v>
      </c>
      <c r="H2122" s="41">
        <v>46219</v>
      </c>
      <c r="I2122" s="42">
        <v>150</v>
      </c>
      <c r="J2122" s="43">
        <v>34100000</v>
      </c>
      <c r="K2122" s="43">
        <v>15500000</v>
      </c>
      <c r="L2122" s="44">
        <v>0.81069958847736623</v>
      </c>
      <c r="M2122" s="45" t="s">
        <v>599</v>
      </c>
      <c r="N2122" s="46" t="s">
        <v>32</v>
      </c>
    </row>
    <row r="2123" spans="1:14" s="29" customFormat="1" ht="74.7" customHeight="1" x14ac:dyDescent="0.2">
      <c r="A2123" s="40" t="s">
        <v>600</v>
      </c>
      <c r="B2123" s="41">
        <v>45728</v>
      </c>
      <c r="C2123" s="41" t="s">
        <v>236</v>
      </c>
      <c r="D2123" s="41" t="s">
        <v>15</v>
      </c>
      <c r="E2123" s="41" t="s">
        <v>16</v>
      </c>
      <c r="F2123" s="41" t="s">
        <v>234</v>
      </c>
      <c r="G2123" s="41">
        <v>45733</v>
      </c>
      <c r="H2123" s="41">
        <v>46219</v>
      </c>
      <c r="I2123" s="42">
        <v>150</v>
      </c>
      <c r="J2123" s="43">
        <v>34100000</v>
      </c>
      <c r="K2123" s="43">
        <v>15500000</v>
      </c>
      <c r="L2123" s="44">
        <v>0.81069958847736623</v>
      </c>
      <c r="M2123" s="45" t="s">
        <v>601</v>
      </c>
      <c r="N2123" s="46" t="s">
        <v>32</v>
      </c>
    </row>
    <row r="2124" spans="1:14" s="29" customFormat="1" ht="74.7" customHeight="1" x14ac:dyDescent="0.2">
      <c r="A2124" s="40" t="s">
        <v>478</v>
      </c>
      <c r="B2124" s="41">
        <v>45733</v>
      </c>
      <c r="C2124" s="41" t="s">
        <v>1611</v>
      </c>
      <c r="D2124" s="41" t="s">
        <v>15</v>
      </c>
      <c r="E2124" s="41" t="s">
        <v>16</v>
      </c>
      <c r="F2124" s="41" t="s">
        <v>234</v>
      </c>
      <c r="G2124" s="41">
        <v>45734</v>
      </c>
      <c r="H2124" s="41">
        <v>46220</v>
      </c>
      <c r="I2124" s="42">
        <v>150</v>
      </c>
      <c r="J2124" s="43">
        <v>34100000</v>
      </c>
      <c r="K2124" s="43">
        <v>15500000</v>
      </c>
      <c r="L2124" s="44">
        <v>0.80864197530864201</v>
      </c>
      <c r="M2124" s="45" t="s">
        <v>479</v>
      </c>
      <c r="N2124" s="46" t="s">
        <v>32</v>
      </c>
    </row>
    <row r="2125" spans="1:14" s="29" customFormat="1" ht="74.7" customHeight="1" x14ac:dyDescent="0.2">
      <c r="A2125" s="40" t="s">
        <v>480</v>
      </c>
      <c r="B2125" s="41">
        <v>45733</v>
      </c>
      <c r="C2125" s="41" t="s">
        <v>222</v>
      </c>
      <c r="D2125" s="41" t="s">
        <v>15</v>
      </c>
      <c r="E2125" s="41" t="s">
        <v>16</v>
      </c>
      <c r="F2125" s="41" t="s">
        <v>234</v>
      </c>
      <c r="G2125" s="41">
        <v>45733</v>
      </c>
      <c r="H2125" s="41">
        <v>46219</v>
      </c>
      <c r="I2125" s="42">
        <v>150</v>
      </c>
      <c r="J2125" s="43">
        <v>34100000</v>
      </c>
      <c r="K2125" s="43">
        <v>15500000</v>
      </c>
      <c r="L2125" s="44">
        <v>0.81069958847736623</v>
      </c>
      <c r="M2125" s="45" t="s">
        <v>481</v>
      </c>
      <c r="N2125" s="46" t="s">
        <v>32</v>
      </c>
    </row>
    <row r="2126" spans="1:14" s="29" customFormat="1" ht="74.7" customHeight="1" x14ac:dyDescent="0.2">
      <c r="A2126" s="40" t="s">
        <v>482</v>
      </c>
      <c r="B2126" s="41">
        <v>45742</v>
      </c>
      <c r="C2126" s="41" t="s">
        <v>483</v>
      </c>
      <c r="D2126" s="41" t="s">
        <v>15</v>
      </c>
      <c r="E2126" s="41" t="s">
        <v>16</v>
      </c>
      <c r="F2126" s="41" t="s">
        <v>234</v>
      </c>
      <c r="G2126" s="41">
        <v>45744</v>
      </c>
      <c r="H2126" s="41">
        <v>46230</v>
      </c>
      <c r="I2126" s="42">
        <v>150</v>
      </c>
      <c r="J2126" s="43">
        <v>34100000</v>
      </c>
      <c r="K2126" s="43">
        <v>15500000</v>
      </c>
      <c r="L2126" s="44">
        <v>0.7880658436213992</v>
      </c>
      <c r="M2126" s="45" t="s">
        <v>484</v>
      </c>
      <c r="N2126" s="46" t="s">
        <v>32</v>
      </c>
    </row>
    <row r="2127" spans="1:14" s="29" customFormat="1" ht="74.7" customHeight="1" x14ac:dyDescent="0.2">
      <c r="A2127" s="40" t="s">
        <v>485</v>
      </c>
      <c r="B2127" s="41">
        <v>45730</v>
      </c>
      <c r="C2127" s="41" t="s">
        <v>287</v>
      </c>
      <c r="D2127" s="41" t="s">
        <v>15</v>
      </c>
      <c r="E2127" s="41" t="s">
        <v>16</v>
      </c>
      <c r="F2127" s="41" t="s">
        <v>486</v>
      </c>
      <c r="G2127" s="41">
        <v>45737</v>
      </c>
      <c r="H2127" s="41">
        <v>46234</v>
      </c>
      <c r="I2127" s="42">
        <v>148</v>
      </c>
      <c r="J2127" s="43">
        <v>95450000</v>
      </c>
      <c r="K2127" s="43">
        <v>40116667</v>
      </c>
      <c r="L2127" s="44">
        <v>0.78470824949698192</v>
      </c>
      <c r="M2127" s="45" t="s">
        <v>487</v>
      </c>
      <c r="N2127" s="46" t="s">
        <v>32</v>
      </c>
    </row>
    <row r="2128" spans="1:14" s="29" customFormat="1" ht="74.7" customHeight="1" x14ac:dyDescent="0.2">
      <c r="A2128" s="40" t="s">
        <v>488</v>
      </c>
      <c r="B2128" s="41">
        <v>45737</v>
      </c>
      <c r="C2128" s="41" t="s">
        <v>489</v>
      </c>
      <c r="D2128" s="41" t="s">
        <v>15</v>
      </c>
      <c r="E2128" s="41" t="s">
        <v>16</v>
      </c>
      <c r="F2128" s="41" t="s">
        <v>462</v>
      </c>
      <c r="G2128" s="41">
        <v>45741</v>
      </c>
      <c r="H2128" s="41">
        <v>46227</v>
      </c>
      <c r="I2128" s="42">
        <v>122</v>
      </c>
      <c r="J2128" s="43">
        <v>37152000</v>
      </c>
      <c r="K2128" s="43">
        <v>12384000</v>
      </c>
      <c r="L2128" s="44">
        <v>0.79423868312757206</v>
      </c>
      <c r="M2128" s="45" t="s">
        <v>490</v>
      </c>
      <c r="N2128" s="46" t="s">
        <v>32</v>
      </c>
    </row>
    <row r="2129" spans="1:14" s="29" customFormat="1" ht="74.7" customHeight="1" x14ac:dyDescent="0.2">
      <c r="A2129" s="40" t="s">
        <v>491</v>
      </c>
      <c r="B2129" s="41">
        <v>45733</v>
      </c>
      <c r="C2129" s="41" t="s">
        <v>221</v>
      </c>
      <c r="D2129" s="41" t="s">
        <v>15</v>
      </c>
      <c r="E2129" s="41" t="s">
        <v>16</v>
      </c>
      <c r="F2129" s="41" t="s">
        <v>234</v>
      </c>
      <c r="G2129" s="41">
        <v>45733</v>
      </c>
      <c r="H2129" s="41">
        <v>46219</v>
      </c>
      <c r="I2129" s="42">
        <v>150</v>
      </c>
      <c r="J2129" s="43">
        <v>34100000</v>
      </c>
      <c r="K2129" s="43">
        <v>15500000</v>
      </c>
      <c r="L2129" s="44">
        <v>0.81069958847736623</v>
      </c>
      <c r="M2129" s="45" t="s">
        <v>492</v>
      </c>
      <c r="N2129" s="46" t="s">
        <v>32</v>
      </c>
    </row>
    <row r="2130" spans="1:14" s="29" customFormat="1" ht="74.7" customHeight="1" x14ac:dyDescent="0.2">
      <c r="A2130" s="40" t="s">
        <v>602</v>
      </c>
      <c r="B2130" s="41">
        <v>45728</v>
      </c>
      <c r="C2130" s="41" t="s">
        <v>246</v>
      </c>
      <c r="D2130" s="41" t="s">
        <v>15</v>
      </c>
      <c r="E2130" s="41" t="s">
        <v>16</v>
      </c>
      <c r="F2130" s="41" t="s">
        <v>234</v>
      </c>
      <c r="G2130" s="41">
        <v>45733</v>
      </c>
      <c r="H2130" s="41">
        <v>46219</v>
      </c>
      <c r="I2130" s="42">
        <v>150</v>
      </c>
      <c r="J2130" s="43">
        <v>34100000</v>
      </c>
      <c r="K2130" s="43">
        <v>15500000</v>
      </c>
      <c r="L2130" s="44">
        <v>0.81069958847736623</v>
      </c>
      <c r="M2130" s="45" t="s">
        <v>603</v>
      </c>
      <c r="N2130" s="46" t="s">
        <v>32</v>
      </c>
    </row>
    <row r="2131" spans="1:14" s="29" customFormat="1" ht="74.7" customHeight="1" x14ac:dyDescent="0.2">
      <c r="A2131" s="40" t="s">
        <v>493</v>
      </c>
      <c r="B2131" s="41">
        <v>45737</v>
      </c>
      <c r="C2131" s="41" t="s">
        <v>229</v>
      </c>
      <c r="D2131" s="41" t="s">
        <v>15</v>
      </c>
      <c r="E2131" s="41" t="s">
        <v>16</v>
      </c>
      <c r="F2131" s="41" t="s">
        <v>494</v>
      </c>
      <c r="G2131" s="41">
        <v>45741</v>
      </c>
      <c r="H2131" s="41">
        <v>46243</v>
      </c>
      <c r="I2131" s="42">
        <v>166</v>
      </c>
      <c r="J2131" s="43">
        <v>71500000</v>
      </c>
      <c r="K2131" s="43">
        <v>35750000</v>
      </c>
      <c r="L2131" s="44">
        <v>0.7689243027888446</v>
      </c>
      <c r="M2131" s="45" t="s">
        <v>495</v>
      </c>
      <c r="N2131" s="46" t="s">
        <v>32</v>
      </c>
    </row>
    <row r="2132" spans="1:14" s="29" customFormat="1" ht="74.7" customHeight="1" x14ac:dyDescent="0.2">
      <c r="A2132" s="40" t="s">
        <v>604</v>
      </c>
      <c r="B2132" s="41">
        <v>45728</v>
      </c>
      <c r="C2132" s="41" t="s">
        <v>242</v>
      </c>
      <c r="D2132" s="41" t="s">
        <v>15</v>
      </c>
      <c r="E2132" s="41" t="s">
        <v>16</v>
      </c>
      <c r="F2132" s="41" t="s">
        <v>234</v>
      </c>
      <c r="G2132" s="41">
        <v>45733</v>
      </c>
      <c r="H2132" s="41">
        <v>46219</v>
      </c>
      <c r="I2132" s="42">
        <v>150</v>
      </c>
      <c r="J2132" s="43">
        <v>34100000</v>
      </c>
      <c r="K2132" s="43">
        <v>15500000</v>
      </c>
      <c r="L2132" s="44">
        <v>0.81069958847736623</v>
      </c>
      <c r="M2132" s="45" t="s">
        <v>605</v>
      </c>
      <c r="N2132" s="46" t="s">
        <v>32</v>
      </c>
    </row>
    <row r="2133" spans="1:14" s="29" customFormat="1" ht="74.7" customHeight="1" x14ac:dyDescent="0.2">
      <c r="A2133" s="40" t="s">
        <v>606</v>
      </c>
      <c r="B2133" s="41">
        <v>45728</v>
      </c>
      <c r="C2133" s="41" t="s">
        <v>215</v>
      </c>
      <c r="D2133" s="41" t="s">
        <v>15</v>
      </c>
      <c r="E2133" s="41" t="s">
        <v>16</v>
      </c>
      <c r="F2133" s="41" t="s">
        <v>216</v>
      </c>
      <c r="G2133" s="41">
        <v>45733</v>
      </c>
      <c r="H2133" s="41">
        <v>46158</v>
      </c>
      <c r="I2133" s="42">
        <v>136</v>
      </c>
      <c r="J2133" s="43">
        <v>60000000</v>
      </c>
      <c r="K2133" s="43">
        <v>24000000</v>
      </c>
      <c r="L2133" s="44">
        <v>0.92705882352941171</v>
      </c>
      <c r="M2133" s="45" t="s">
        <v>607</v>
      </c>
      <c r="N2133" s="46" t="s">
        <v>32</v>
      </c>
    </row>
    <row r="2134" spans="1:14" s="29" customFormat="1" ht="74.7" customHeight="1" x14ac:dyDescent="0.2">
      <c r="A2134" s="40" t="s">
        <v>496</v>
      </c>
      <c r="B2134" s="41">
        <v>45733</v>
      </c>
      <c r="C2134" s="41" t="s">
        <v>270</v>
      </c>
      <c r="D2134" s="41" t="s">
        <v>15</v>
      </c>
      <c r="E2134" s="41" t="s">
        <v>16</v>
      </c>
      <c r="F2134" s="41" t="s">
        <v>455</v>
      </c>
      <c r="G2134" s="41">
        <v>45736</v>
      </c>
      <c r="H2134" s="41">
        <v>46222</v>
      </c>
      <c r="I2134" s="42">
        <v>122</v>
      </c>
      <c r="J2134" s="43">
        <v>33840000</v>
      </c>
      <c r="K2134" s="43">
        <v>11280000</v>
      </c>
      <c r="L2134" s="44">
        <v>0.80452674897119336</v>
      </c>
      <c r="M2134" s="45" t="s">
        <v>497</v>
      </c>
      <c r="N2134" s="46" t="s">
        <v>32</v>
      </c>
    </row>
    <row r="2135" spans="1:14" s="29" customFormat="1" ht="74.7" customHeight="1" x14ac:dyDescent="0.2">
      <c r="A2135" s="40" t="s">
        <v>498</v>
      </c>
      <c r="B2135" s="41">
        <v>45737</v>
      </c>
      <c r="C2135" s="41" t="s">
        <v>218</v>
      </c>
      <c r="D2135" s="41" t="s">
        <v>15</v>
      </c>
      <c r="E2135" s="41" t="s">
        <v>16</v>
      </c>
      <c r="F2135" s="41" t="s">
        <v>499</v>
      </c>
      <c r="G2135" s="41">
        <v>45741</v>
      </c>
      <c r="H2135" s="41">
        <v>46227</v>
      </c>
      <c r="I2135" s="42">
        <v>122</v>
      </c>
      <c r="J2135" s="43">
        <v>60000000</v>
      </c>
      <c r="K2135" s="43">
        <v>20000000</v>
      </c>
      <c r="L2135" s="44">
        <v>0.79423868312757206</v>
      </c>
      <c r="M2135" s="45" t="s">
        <v>500</v>
      </c>
      <c r="N2135" s="46" t="s">
        <v>32</v>
      </c>
    </row>
    <row r="2136" spans="1:14" s="29" customFormat="1" ht="74.7" customHeight="1" x14ac:dyDescent="0.2">
      <c r="A2136" s="40" t="s">
        <v>502</v>
      </c>
      <c r="B2136" s="41">
        <v>45737</v>
      </c>
      <c r="C2136" s="41" t="s">
        <v>219</v>
      </c>
      <c r="D2136" s="41" t="s">
        <v>15</v>
      </c>
      <c r="E2136" s="41" t="s">
        <v>16</v>
      </c>
      <c r="F2136" s="41" t="s">
        <v>503</v>
      </c>
      <c r="G2136" s="41">
        <v>45741</v>
      </c>
      <c r="H2136" s="41">
        <v>46197</v>
      </c>
      <c r="I2136" s="42">
        <v>151</v>
      </c>
      <c r="J2136" s="43">
        <v>88360000</v>
      </c>
      <c r="K2136" s="43">
        <v>44180000</v>
      </c>
      <c r="L2136" s="44">
        <v>0.84649122807017541</v>
      </c>
      <c r="M2136" s="45" t="s">
        <v>475</v>
      </c>
      <c r="N2136" s="46" t="s">
        <v>32</v>
      </c>
    </row>
    <row r="2137" spans="1:14" s="29" customFormat="1" ht="74.7" customHeight="1" x14ac:dyDescent="0.2">
      <c r="A2137" s="40" t="s">
        <v>505</v>
      </c>
      <c r="B2137" s="41">
        <v>45736</v>
      </c>
      <c r="C2137" s="41" t="s">
        <v>506</v>
      </c>
      <c r="D2137" s="41" t="s">
        <v>15</v>
      </c>
      <c r="E2137" s="41" t="s">
        <v>16</v>
      </c>
      <c r="F2137" s="41" t="s">
        <v>209</v>
      </c>
      <c r="G2137" s="41">
        <v>45737</v>
      </c>
      <c r="H2137" s="41">
        <v>46239</v>
      </c>
      <c r="I2137" s="42">
        <v>166</v>
      </c>
      <c r="J2137" s="43">
        <v>70444000</v>
      </c>
      <c r="K2137" s="43">
        <v>35222000</v>
      </c>
      <c r="L2137" s="44">
        <v>0.77689243027888444</v>
      </c>
      <c r="M2137" s="45" t="s">
        <v>507</v>
      </c>
      <c r="N2137" s="46" t="s">
        <v>32</v>
      </c>
    </row>
    <row r="2138" spans="1:14" s="29" customFormat="1" ht="74.7" customHeight="1" x14ac:dyDescent="0.2">
      <c r="A2138" s="40" t="s">
        <v>510</v>
      </c>
      <c r="B2138" s="41">
        <v>45736</v>
      </c>
      <c r="C2138" s="41" t="s">
        <v>292</v>
      </c>
      <c r="D2138" s="41" t="s">
        <v>15</v>
      </c>
      <c r="E2138" s="41" t="s">
        <v>16</v>
      </c>
      <c r="F2138" s="41" t="s">
        <v>511</v>
      </c>
      <c r="G2138" s="41">
        <v>45737</v>
      </c>
      <c r="H2138" s="41">
        <v>46234</v>
      </c>
      <c r="I2138" s="42">
        <v>136</v>
      </c>
      <c r="J2138" s="43">
        <v>37152000</v>
      </c>
      <c r="K2138" s="43">
        <v>13416000</v>
      </c>
      <c r="L2138" s="44">
        <v>0.78470824949698192</v>
      </c>
      <c r="M2138" s="45" t="s">
        <v>512</v>
      </c>
      <c r="N2138" s="46" t="s">
        <v>32</v>
      </c>
    </row>
    <row r="2139" spans="1:14" s="29" customFormat="1" ht="74.7" customHeight="1" x14ac:dyDescent="0.2">
      <c r="A2139" s="40" t="s">
        <v>513</v>
      </c>
      <c r="B2139" s="41">
        <v>45737</v>
      </c>
      <c r="C2139" s="41" t="s">
        <v>514</v>
      </c>
      <c r="D2139" s="41" t="s">
        <v>15</v>
      </c>
      <c r="E2139" s="41" t="s">
        <v>16</v>
      </c>
      <c r="F2139" s="41" t="s">
        <v>515</v>
      </c>
      <c r="G2139" s="41">
        <v>45741</v>
      </c>
      <c r="H2139" s="41">
        <v>46227</v>
      </c>
      <c r="I2139" s="42">
        <v>122</v>
      </c>
      <c r="J2139" s="43">
        <v>42000000</v>
      </c>
      <c r="K2139" s="43">
        <v>14000000</v>
      </c>
      <c r="L2139" s="44">
        <v>0.79423868312757206</v>
      </c>
      <c r="M2139" s="45" t="s">
        <v>516</v>
      </c>
      <c r="N2139" s="46" t="s">
        <v>32</v>
      </c>
    </row>
    <row r="2140" spans="1:14" s="29" customFormat="1" ht="74.7" customHeight="1" x14ac:dyDescent="0.2">
      <c r="A2140" s="40" t="s">
        <v>517</v>
      </c>
      <c r="B2140" s="41">
        <v>45737</v>
      </c>
      <c r="C2140" s="41" t="s">
        <v>283</v>
      </c>
      <c r="D2140" s="41" t="s">
        <v>15</v>
      </c>
      <c r="E2140" s="41" t="s">
        <v>16</v>
      </c>
      <c r="F2140" s="41" t="s">
        <v>455</v>
      </c>
      <c r="G2140" s="41">
        <v>45743</v>
      </c>
      <c r="H2140" s="41">
        <v>46251</v>
      </c>
      <c r="I2140" s="42">
        <v>144</v>
      </c>
      <c r="J2140" s="43">
        <v>33840000</v>
      </c>
      <c r="K2140" s="43">
        <v>12690000</v>
      </c>
      <c r="L2140" s="44">
        <v>0.75590551181102361</v>
      </c>
      <c r="M2140" s="45" t="s">
        <v>518</v>
      </c>
      <c r="N2140" s="46" t="s">
        <v>32</v>
      </c>
    </row>
    <row r="2141" spans="1:14" s="29" customFormat="1" ht="74.7" customHeight="1" x14ac:dyDescent="0.2">
      <c r="A2141" s="40" t="s">
        <v>520</v>
      </c>
      <c r="B2141" s="41">
        <v>45743</v>
      </c>
      <c r="C2141" s="41" t="s">
        <v>213</v>
      </c>
      <c r="D2141" s="41" t="s">
        <v>15</v>
      </c>
      <c r="E2141" s="41" t="s">
        <v>16</v>
      </c>
      <c r="F2141" s="41" t="s">
        <v>521</v>
      </c>
      <c r="G2141" s="41">
        <v>45744</v>
      </c>
      <c r="H2141" s="41">
        <v>46230</v>
      </c>
      <c r="I2141" s="42">
        <v>137</v>
      </c>
      <c r="J2141" s="43">
        <v>100912500</v>
      </c>
      <c r="K2141" s="43">
        <v>39487500</v>
      </c>
      <c r="L2141" s="44">
        <v>0.7880658436213992</v>
      </c>
      <c r="M2141" s="45" t="s">
        <v>522</v>
      </c>
      <c r="N2141" s="46" t="s">
        <v>32</v>
      </c>
    </row>
    <row r="2142" spans="1:14" s="29" customFormat="1" ht="74.7" customHeight="1" x14ac:dyDescent="0.2">
      <c r="A2142" s="40" t="s">
        <v>469</v>
      </c>
      <c r="B2142" s="41">
        <v>45744</v>
      </c>
      <c r="C2142" s="41" t="s">
        <v>4703</v>
      </c>
      <c r="D2142" s="41" t="s">
        <v>15</v>
      </c>
      <c r="E2142" s="41" t="s">
        <v>16</v>
      </c>
      <c r="F2142" s="41" t="s">
        <v>234</v>
      </c>
      <c r="G2142" s="41">
        <v>45748</v>
      </c>
      <c r="H2142" s="41">
        <v>46234</v>
      </c>
      <c r="I2142" s="42">
        <v>153</v>
      </c>
      <c r="J2142" s="43">
        <v>34100000</v>
      </c>
      <c r="K2142" s="43">
        <v>15500000</v>
      </c>
      <c r="L2142" s="44">
        <v>0.77983539094650201</v>
      </c>
      <c r="M2142" s="45" t="s">
        <v>470</v>
      </c>
      <c r="N2142" s="46" t="s">
        <v>32</v>
      </c>
    </row>
    <row r="2143" spans="1:14" s="29" customFormat="1" ht="74.7" customHeight="1" x14ac:dyDescent="0.2">
      <c r="A2143" s="40" t="s">
        <v>508</v>
      </c>
      <c r="B2143" s="41">
        <v>45744</v>
      </c>
      <c r="C2143" s="41" t="s">
        <v>248</v>
      </c>
      <c r="D2143" s="41" t="s">
        <v>15</v>
      </c>
      <c r="E2143" s="41" t="s">
        <v>16</v>
      </c>
      <c r="F2143" s="41" t="s">
        <v>249</v>
      </c>
      <c r="G2143" s="41">
        <v>45749</v>
      </c>
      <c r="H2143" s="41">
        <v>46235</v>
      </c>
      <c r="I2143" s="42">
        <v>153</v>
      </c>
      <c r="J2143" s="43">
        <v>55000000</v>
      </c>
      <c r="K2143" s="43">
        <v>25000000</v>
      </c>
      <c r="L2143" s="44">
        <v>0.77777777777777779</v>
      </c>
      <c r="M2143" s="45" t="s">
        <v>509</v>
      </c>
      <c r="N2143" s="46" t="s">
        <v>32</v>
      </c>
    </row>
    <row r="2144" spans="1:14" s="29" customFormat="1" ht="74.7" customHeight="1" x14ac:dyDescent="0.2">
      <c r="A2144" s="40" t="s">
        <v>523</v>
      </c>
      <c r="B2144" s="41">
        <v>45744</v>
      </c>
      <c r="C2144" s="41" t="s">
        <v>268</v>
      </c>
      <c r="D2144" s="41" t="s">
        <v>15</v>
      </c>
      <c r="E2144" s="41" t="s">
        <v>16</v>
      </c>
      <c r="F2144" s="41" t="s">
        <v>524</v>
      </c>
      <c r="G2144" s="41">
        <v>45748</v>
      </c>
      <c r="H2144" s="41">
        <v>46225</v>
      </c>
      <c r="I2144" s="42">
        <v>157</v>
      </c>
      <c r="J2144" s="43">
        <v>126000000</v>
      </c>
      <c r="K2144" s="43">
        <v>62800000</v>
      </c>
      <c r="L2144" s="44">
        <v>0.79454926624737943</v>
      </c>
      <c r="M2144" s="45" t="s">
        <v>525</v>
      </c>
      <c r="N2144" s="46" t="s">
        <v>32</v>
      </c>
    </row>
    <row r="2145" spans="1:14" s="29" customFormat="1" ht="74.7" customHeight="1" x14ac:dyDescent="0.2">
      <c r="A2145" s="40" t="s">
        <v>526</v>
      </c>
      <c r="B2145" s="41">
        <v>45744</v>
      </c>
      <c r="C2145" s="41" t="s">
        <v>4704</v>
      </c>
      <c r="D2145" s="41" t="s">
        <v>15</v>
      </c>
      <c r="E2145" s="41" t="s">
        <v>16</v>
      </c>
      <c r="F2145" s="41" t="s">
        <v>234</v>
      </c>
      <c r="G2145" s="41">
        <v>45748</v>
      </c>
      <c r="H2145" s="41">
        <v>46234</v>
      </c>
      <c r="I2145" s="42">
        <v>153</v>
      </c>
      <c r="J2145" s="43">
        <v>34100000</v>
      </c>
      <c r="K2145" s="43">
        <v>15500000</v>
      </c>
      <c r="L2145" s="44">
        <v>0.77983539094650201</v>
      </c>
      <c r="M2145" s="45" t="s">
        <v>528</v>
      </c>
      <c r="N2145" s="46" t="s">
        <v>32</v>
      </c>
    </row>
    <row r="2146" spans="1:14" s="29" customFormat="1" ht="74.7" customHeight="1" x14ac:dyDescent="0.2">
      <c r="A2146" s="40" t="s">
        <v>529</v>
      </c>
      <c r="B2146" s="41">
        <v>45744</v>
      </c>
      <c r="C2146" s="41" t="s">
        <v>530</v>
      </c>
      <c r="D2146" s="41" t="s">
        <v>15</v>
      </c>
      <c r="E2146" s="41" t="s">
        <v>16</v>
      </c>
      <c r="F2146" s="41" t="s">
        <v>234</v>
      </c>
      <c r="G2146" s="41">
        <v>45748</v>
      </c>
      <c r="H2146" s="41">
        <v>46234</v>
      </c>
      <c r="I2146" s="42">
        <v>153</v>
      </c>
      <c r="J2146" s="43">
        <v>34100000</v>
      </c>
      <c r="K2146" s="43">
        <v>15500000</v>
      </c>
      <c r="L2146" s="44">
        <v>0.77983539094650201</v>
      </c>
      <c r="M2146" s="45" t="s">
        <v>531</v>
      </c>
      <c r="N2146" s="46" t="s">
        <v>32</v>
      </c>
    </row>
    <row r="2147" spans="1:14" s="29" customFormat="1" ht="74.7" customHeight="1" x14ac:dyDescent="0.2">
      <c r="A2147" s="40" t="s">
        <v>532</v>
      </c>
      <c r="B2147" s="41">
        <v>45744</v>
      </c>
      <c r="C2147" s="41" t="s">
        <v>533</v>
      </c>
      <c r="D2147" s="41" t="s">
        <v>15</v>
      </c>
      <c r="E2147" s="41" t="s">
        <v>16</v>
      </c>
      <c r="F2147" s="41" t="s">
        <v>234</v>
      </c>
      <c r="G2147" s="41">
        <v>45749</v>
      </c>
      <c r="H2147" s="41">
        <v>46235</v>
      </c>
      <c r="I2147" s="42">
        <v>153</v>
      </c>
      <c r="J2147" s="43">
        <v>34100000</v>
      </c>
      <c r="K2147" s="43">
        <v>15500000</v>
      </c>
      <c r="L2147" s="44">
        <v>0.77777777777777779</v>
      </c>
      <c r="M2147" s="45" t="s">
        <v>534</v>
      </c>
      <c r="N2147" s="46" t="s">
        <v>32</v>
      </c>
    </row>
    <row r="2148" spans="1:14" s="29" customFormat="1" ht="74.7" customHeight="1" x14ac:dyDescent="0.2">
      <c r="A2148" s="40" t="s">
        <v>535</v>
      </c>
      <c r="B2148" s="41">
        <v>45744</v>
      </c>
      <c r="C2148" s="41" t="s">
        <v>536</v>
      </c>
      <c r="D2148" s="41" t="s">
        <v>50</v>
      </c>
      <c r="E2148" s="41" t="s">
        <v>736</v>
      </c>
      <c r="F2148" s="41" t="s">
        <v>537</v>
      </c>
      <c r="G2148" s="41">
        <v>45749</v>
      </c>
      <c r="H2148" s="41">
        <v>46234</v>
      </c>
      <c r="I2148" s="42">
        <v>212</v>
      </c>
      <c r="J2148" s="43">
        <v>91984963</v>
      </c>
      <c r="K2148" s="43">
        <v>0</v>
      </c>
      <c r="L2148" s="44">
        <v>0.77938144329896908</v>
      </c>
      <c r="M2148" s="45" t="s">
        <v>807</v>
      </c>
      <c r="N2148" s="46" t="s">
        <v>32</v>
      </c>
    </row>
    <row r="2149" spans="1:14" s="29" customFormat="1" ht="74.7" customHeight="1" x14ac:dyDescent="0.2">
      <c r="A2149" s="40" t="s">
        <v>538</v>
      </c>
      <c r="B2149" s="41">
        <v>45744</v>
      </c>
      <c r="C2149" s="41" t="s">
        <v>536</v>
      </c>
      <c r="D2149" s="41" t="s">
        <v>50</v>
      </c>
      <c r="E2149" s="41" t="s">
        <v>736</v>
      </c>
      <c r="F2149" s="41" t="s">
        <v>537</v>
      </c>
      <c r="G2149" s="41">
        <v>45749</v>
      </c>
      <c r="H2149" s="41">
        <v>46234</v>
      </c>
      <c r="I2149" s="42">
        <v>212</v>
      </c>
      <c r="J2149" s="43">
        <v>27707490</v>
      </c>
      <c r="K2149" s="43">
        <v>13853745</v>
      </c>
      <c r="L2149" s="44">
        <v>0.77938144329896908</v>
      </c>
      <c r="M2149" s="45" t="s">
        <v>808</v>
      </c>
      <c r="N2149" s="46" t="s">
        <v>32</v>
      </c>
    </row>
    <row r="2150" spans="1:14" s="29" customFormat="1" ht="74.7" customHeight="1" x14ac:dyDescent="0.2">
      <c r="A2150" s="40" t="s">
        <v>811</v>
      </c>
      <c r="B2150" s="41">
        <v>45762</v>
      </c>
      <c r="C2150" s="41" t="s">
        <v>812</v>
      </c>
      <c r="D2150" s="41" t="s">
        <v>15</v>
      </c>
      <c r="E2150" s="41" t="s">
        <v>16</v>
      </c>
      <c r="F2150" s="41" t="s">
        <v>455</v>
      </c>
      <c r="G2150" s="41">
        <v>45770</v>
      </c>
      <c r="H2150" s="41">
        <v>46134</v>
      </c>
      <c r="I2150" s="42">
        <v>0</v>
      </c>
      <c r="J2150" s="43">
        <v>33840000</v>
      </c>
      <c r="K2150" s="43">
        <v>0</v>
      </c>
      <c r="L2150" s="44">
        <v>0.98076923076923073</v>
      </c>
      <c r="M2150" s="45" t="s">
        <v>813</v>
      </c>
      <c r="N2150" s="46" t="s">
        <v>32</v>
      </c>
    </row>
    <row r="2151" spans="1:14" s="29" customFormat="1" ht="74.7" customHeight="1" x14ac:dyDescent="0.2">
      <c r="A2151" s="40" t="s">
        <v>814</v>
      </c>
      <c r="B2151" s="41">
        <v>45758</v>
      </c>
      <c r="C2151" s="41" t="s">
        <v>815</v>
      </c>
      <c r="D2151" s="41" t="s">
        <v>15</v>
      </c>
      <c r="E2151" s="41" t="s">
        <v>16</v>
      </c>
      <c r="F2151" s="41" t="s">
        <v>816</v>
      </c>
      <c r="G2151" s="41">
        <v>45762</v>
      </c>
      <c r="H2151" s="41">
        <v>46126</v>
      </c>
      <c r="I2151" s="42">
        <v>0</v>
      </c>
      <c r="J2151" s="43">
        <v>54000000</v>
      </c>
      <c r="K2151" s="43">
        <v>0</v>
      </c>
      <c r="L2151" s="44">
        <v>1.0027472527472527</v>
      </c>
      <c r="M2151" s="45" t="s">
        <v>817</v>
      </c>
      <c r="N2151" s="46" t="s">
        <v>32</v>
      </c>
    </row>
    <row r="2152" spans="1:14" s="29" customFormat="1" ht="74.7" customHeight="1" x14ac:dyDescent="0.2">
      <c r="A2152" s="40" t="s">
        <v>539</v>
      </c>
      <c r="B2152" s="41">
        <v>45749</v>
      </c>
      <c r="C2152" s="41" t="s">
        <v>540</v>
      </c>
      <c r="D2152" s="41" t="s">
        <v>15</v>
      </c>
      <c r="E2152" s="41" t="s">
        <v>1182</v>
      </c>
      <c r="F2152" s="41" t="s">
        <v>541</v>
      </c>
      <c r="G2152" s="41">
        <v>45749</v>
      </c>
      <c r="H2152" s="41">
        <v>47574</v>
      </c>
      <c r="I2152" s="42">
        <v>0</v>
      </c>
      <c r="J2152" s="43">
        <v>0</v>
      </c>
      <c r="K2152" s="43">
        <v>0</v>
      </c>
      <c r="L2152" s="44">
        <v>0.20712328767123286</v>
      </c>
      <c r="M2152" s="45" t="s">
        <v>542</v>
      </c>
      <c r="N2152" s="46" t="s">
        <v>32</v>
      </c>
    </row>
    <row r="2153" spans="1:14" s="29" customFormat="1" ht="74.7" customHeight="1" x14ac:dyDescent="0.2">
      <c r="A2153" s="40" t="s">
        <v>825</v>
      </c>
      <c r="B2153" s="41">
        <v>45762</v>
      </c>
      <c r="C2153" s="41" t="s">
        <v>826</v>
      </c>
      <c r="D2153" s="41" t="s">
        <v>15</v>
      </c>
      <c r="E2153" s="41" t="s">
        <v>16</v>
      </c>
      <c r="F2153" s="41" t="s">
        <v>455</v>
      </c>
      <c r="G2153" s="41">
        <v>45768</v>
      </c>
      <c r="H2153" s="41">
        <v>46132</v>
      </c>
      <c r="I2153" s="42">
        <v>0</v>
      </c>
      <c r="J2153" s="43">
        <v>33840000</v>
      </c>
      <c r="K2153" s="43">
        <v>0</v>
      </c>
      <c r="L2153" s="44">
        <v>0.98626373626373631</v>
      </c>
      <c r="M2153" s="45" t="s">
        <v>827</v>
      </c>
      <c r="N2153" s="46" t="s">
        <v>32</v>
      </c>
    </row>
    <row r="2154" spans="1:14" s="29" customFormat="1" ht="74.7" customHeight="1" x14ac:dyDescent="0.2">
      <c r="A2154" s="40" t="s">
        <v>828</v>
      </c>
      <c r="B2154" s="41">
        <v>45769</v>
      </c>
      <c r="C2154" s="41" t="s">
        <v>829</v>
      </c>
      <c r="D2154" s="41" t="s">
        <v>15</v>
      </c>
      <c r="E2154" s="41" t="s">
        <v>16</v>
      </c>
      <c r="F2154" s="41" t="s">
        <v>830</v>
      </c>
      <c r="G2154" s="41">
        <v>45771</v>
      </c>
      <c r="H2154" s="41">
        <v>46226</v>
      </c>
      <c r="I2154" s="42">
        <v>137</v>
      </c>
      <c r="J2154" s="43">
        <v>126000000</v>
      </c>
      <c r="K2154" s="43">
        <v>54000000</v>
      </c>
      <c r="L2154" s="44">
        <v>0.78241758241758241</v>
      </c>
      <c r="M2154" s="45" t="s">
        <v>831</v>
      </c>
      <c r="N2154" s="46" t="s">
        <v>32</v>
      </c>
    </row>
    <row r="2155" spans="1:14" s="29" customFormat="1" ht="74.7" customHeight="1" x14ac:dyDescent="0.2">
      <c r="A2155" s="40" t="s">
        <v>835</v>
      </c>
      <c r="B2155" s="41">
        <v>45757</v>
      </c>
      <c r="C2155" s="41" t="s">
        <v>836</v>
      </c>
      <c r="D2155" s="41" t="s">
        <v>15</v>
      </c>
      <c r="E2155" s="41" t="s">
        <v>16</v>
      </c>
      <c r="F2155" s="41" t="s">
        <v>837</v>
      </c>
      <c r="G2155" s="41">
        <v>45761</v>
      </c>
      <c r="H2155" s="41">
        <v>46231</v>
      </c>
      <c r="I2155" s="42">
        <v>137</v>
      </c>
      <c r="J2155" s="43">
        <v>90860000</v>
      </c>
      <c r="K2155" s="43">
        <v>37170000</v>
      </c>
      <c r="L2155" s="44">
        <v>0.77872340425531916</v>
      </c>
      <c r="M2155" s="45" t="s">
        <v>838</v>
      </c>
      <c r="N2155" s="46" t="s">
        <v>32</v>
      </c>
    </row>
    <row r="2156" spans="1:14" s="29" customFormat="1" ht="74.7" customHeight="1" x14ac:dyDescent="0.2">
      <c r="A2156" s="40" t="s">
        <v>839</v>
      </c>
      <c r="B2156" s="41">
        <v>45758</v>
      </c>
      <c r="C2156" s="41" t="s">
        <v>840</v>
      </c>
      <c r="D2156" s="41" t="s">
        <v>15</v>
      </c>
      <c r="E2156" s="41" t="s">
        <v>16</v>
      </c>
      <c r="F2156" s="41" t="s">
        <v>455</v>
      </c>
      <c r="G2156" s="41">
        <v>45767</v>
      </c>
      <c r="H2156" s="41">
        <v>46131</v>
      </c>
      <c r="I2156" s="42">
        <v>0</v>
      </c>
      <c r="J2156" s="43">
        <v>33840000</v>
      </c>
      <c r="K2156" s="43">
        <v>0</v>
      </c>
      <c r="L2156" s="44">
        <v>0.98901098901098905</v>
      </c>
      <c r="M2156" s="45" t="s">
        <v>841</v>
      </c>
      <c r="N2156" s="46" t="s">
        <v>32</v>
      </c>
    </row>
    <row r="2157" spans="1:14" s="29" customFormat="1" ht="74.7" customHeight="1" x14ac:dyDescent="0.2">
      <c r="A2157" s="40" t="s">
        <v>843</v>
      </c>
      <c r="B2157" s="41">
        <v>45762</v>
      </c>
      <c r="C2157" s="41" t="s">
        <v>844</v>
      </c>
      <c r="D2157" s="41" t="s">
        <v>15</v>
      </c>
      <c r="E2157" s="41" t="s">
        <v>16</v>
      </c>
      <c r="F2157" s="41" t="s">
        <v>455</v>
      </c>
      <c r="G2157" s="41">
        <v>45766</v>
      </c>
      <c r="H2157" s="41">
        <v>46252</v>
      </c>
      <c r="I2157" s="42">
        <v>137</v>
      </c>
      <c r="J2157" s="43">
        <v>32430000</v>
      </c>
      <c r="K2157" s="43">
        <v>12690000</v>
      </c>
      <c r="L2157" s="44">
        <v>0.74279835390946503</v>
      </c>
      <c r="M2157" s="45" t="s">
        <v>845</v>
      </c>
      <c r="N2157" s="46" t="s">
        <v>32</v>
      </c>
    </row>
    <row r="2158" spans="1:14" s="29" customFormat="1" ht="74.7" customHeight="1" x14ac:dyDescent="0.2">
      <c r="A2158" s="40" t="s">
        <v>846</v>
      </c>
      <c r="B2158" s="41">
        <v>45762</v>
      </c>
      <c r="C2158" s="41" t="s">
        <v>847</v>
      </c>
      <c r="D2158" s="41" t="s">
        <v>15</v>
      </c>
      <c r="E2158" s="41" t="s">
        <v>16</v>
      </c>
      <c r="F2158" s="41" t="s">
        <v>455</v>
      </c>
      <c r="G2158" s="41">
        <v>45765</v>
      </c>
      <c r="H2158" s="41">
        <v>46251</v>
      </c>
      <c r="I2158" s="42">
        <v>137</v>
      </c>
      <c r="J2158" s="43">
        <v>32430000</v>
      </c>
      <c r="K2158" s="43">
        <v>12690000</v>
      </c>
      <c r="L2158" s="44">
        <v>0.74485596707818935</v>
      </c>
      <c r="M2158" s="45" t="s">
        <v>848</v>
      </c>
      <c r="N2158" s="46" t="s">
        <v>32</v>
      </c>
    </row>
    <row r="2159" spans="1:14" s="29" customFormat="1" ht="74.7" customHeight="1" x14ac:dyDescent="0.2">
      <c r="A2159" s="40" t="s">
        <v>850</v>
      </c>
      <c r="B2159" s="41">
        <v>45763</v>
      </c>
      <c r="C2159" s="41" t="s">
        <v>851</v>
      </c>
      <c r="D2159" s="41" t="s">
        <v>15</v>
      </c>
      <c r="E2159" s="41" t="s">
        <v>16</v>
      </c>
      <c r="F2159" s="41" t="s">
        <v>455</v>
      </c>
      <c r="G2159" s="41">
        <v>45769</v>
      </c>
      <c r="H2159" s="41">
        <v>46142</v>
      </c>
      <c r="I2159" s="42">
        <v>24</v>
      </c>
      <c r="J2159" s="43">
        <v>32430000</v>
      </c>
      <c r="K2159" s="43">
        <v>0</v>
      </c>
      <c r="L2159" s="44">
        <v>0.95978552278820373</v>
      </c>
      <c r="M2159" s="45" t="s">
        <v>852</v>
      </c>
      <c r="N2159" s="46" t="s">
        <v>32</v>
      </c>
    </row>
    <row r="2160" spans="1:14" s="29" customFormat="1" ht="74.7" customHeight="1" x14ac:dyDescent="0.2">
      <c r="A2160" s="40" t="s">
        <v>858</v>
      </c>
      <c r="B2160" s="41">
        <v>45769</v>
      </c>
      <c r="C2160" s="41" t="s">
        <v>859</v>
      </c>
      <c r="D2160" s="41" t="s">
        <v>15</v>
      </c>
      <c r="E2160" s="41" t="s">
        <v>16</v>
      </c>
      <c r="F2160" s="41" t="s">
        <v>455</v>
      </c>
      <c r="G2160" s="41">
        <v>45772</v>
      </c>
      <c r="H2160" s="41">
        <v>46243</v>
      </c>
      <c r="I2160" s="42">
        <v>123</v>
      </c>
      <c r="J2160" s="43">
        <v>32430000</v>
      </c>
      <c r="K2160" s="43">
        <v>11280000</v>
      </c>
      <c r="L2160" s="44">
        <v>0.75371549893842893</v>
      </c>
      <c r="M2160" s="45" t="s">
        <v>860</v>
      </c>
      <c r="N2160" s="46" t="s">
        <v>32</v>
      </c>
    </row>
    <row r="2161" spans="1:14" s="29" customFormat="1" ht="74.7" customHeight="1" x14ac:dyDescent="0.2">
      <c r="A2161" s="40" t="s">
        <v>861</v>
      </c>
      <c r="B2161" s="41">
        <v>45769</v>
      </c>
      <c r="C2161" s="41" t="s">
        <v>862</v>
      </c>
      <c r="D2161" s="41" t="s">
        <v>15</v>
      </c>
      <c r="E2161" s="41" t="s">
        <v>16</v>
      </c>
      <c r="F2161" s="41" t="s">
        <v>462</v>
      </c>
      <c r="G2161" s="41">
        <v>45771</v>
      </c>
      <c r="H2161" s="41">
        <v>46196</v>
      </c>
      <c r="I2161" s="42">
        <v>92</v>
      </c>
      <c r="J2161" s="43">
        <v>34056000</v>
      </c>
      <c r="K2161" s="43">
        <v>9288000</v>
      </c>
      <c r="L2161" s="44">
        <v>0.83764705882352941</v>
      </c>
      <c r="M2161" s="45" t="s">
        <v>863</v>
      </c>
      <c r="N2161" s="46" t="s">
        <v>32</v>
      </c>
    </row>
    <row r="2162" spans="1:14" s="29" customFormat="1" ht="74.7" customHeight="1" x14ac:dyDescent="0.2">
      <c r="A2162" s="40" t="s">
        <v>864</v>
      </c>
      <c r="B2162" s="41">
        <v>45769</v>
      </c>
      <c r="C2162" s="41" t="s">
        <v>865</v>
      </c>
      <c r="D2162" s="41" t="s">
        <v>15</v>
      </c>
      <c r="E2162" s="41" t="s">
        <v>16</v>
      </c>
      <c r="F2162" s="41" t="s">
        <v>226</v>
      </c>
      <c r="G2162" s="41">
        <v>45773</v>
      </c>
      <c r="H2162" s="41">
        <v>46213</v>
      </c>
      <c r="I2162" s="42">
        <v>107</v>
      </c>
      <c r="J2162" s="43">
        <v>34056000</v>
      </c>
      <c r="K2162" s="43">
        <v>10836000</v>
      </c>
      <c r="L2162" s="44">
        <v>0.80454545454545456</v>
      </c>
      <c r="M2162" s="45" t="s">
        <v>866</v>
      </c>
      <c r="N2162" s="46" t="s">
        <v>32</v>
      </c>
    </row>
    <row r="2163" spans="1:14" s="29" customFormat="1" ht="74.7" customHeight="1" x14ac:dyDescent="0.2">
      <c r="A2163" s="40" t="s">
        <v>867</v>
      </c>
      <c r="B2163" s="41">
        <v>45763</v>
      </c>
      <c r="C2163" s="41" t="s">
        <v>868</v>
      </c>
      <c r="D2163" s="41" t="s">
        <v>15</v>
      </c>
      <c r="E2163" s="41" t="s">
        <v>16</v>
      </c>
      <c r="F2163" s="41" t="s">
        <v>462</v>
      </c>
      <c r="G2163" s="41">
        <v>45768</v>
      </c>
      <c r="H2163" s="41">
        <v>46193</v>
      </c>
      <c r="I2163" s="42">
        <v>92</v>
      </c>
      <c r="J2163" s="43">
        <v>34056000</v>
      </c>
      <c r="K2163" s="43">
        <v>9288000</v>
      </c>
      <c r="L2163" s="44">
        <v>0.8447058823529412</v>
      </c>
      <c r="M2163" s="45" t="s">
        <v>869</v>
      </c>
      <c r="N2163" s="46" t="s">
        <v>32</v>
      </c>
    </row>
    <row r="2164" spans="1:14" s="29" customFormat="1" ht="74.7" customHeight="1" x14ac:dyDescent="0.2">
      <c r="A2164" s="40" t="s">
        <v>872</v>
      </c>
      <c r="B2164" s="41">
        <v>45769</v>
      </c>
      <c r="C2164" s="41" t="s">
        <v>228</v>
      </c>
      <c r="D2164" s="41" t="s">
        <v>15</v>
      </c>
      <c r="E2164" s="41" t="s">
        <v>16</v>
      </c>
      <c r="F2164" s="41" t="s">
        <v>796</v>
      </c>
      <c r="G2164" s="41">
        <v>45772</v>
      </c>
      <c r="H2164" s="41">
        <v>46258</v>
      </c>
      <c r="I2164" s="42">
        <v>137</v>
      </c>
      <c r="J2164" s="43">
        <v>32430000</v>
      </c>
      <c r="K2164" s="43">
        <v>12690000</v>
      </c>
      <c r="L2164" s="44">
        <v>0.73045267489711929</v>
      </c>
      <c r="M2164" s="45" t="s">
        <v>873</v>
      </c>
      <c r="N2164" s="46" t="s">
        <v>32</v>
      </c>
    </row>
    <row r="2165" spans="1:14" s="29" customFormat="1" ht="74.7" customHeight="1" x14ac:dyDescent="0.2">
      <c r="A2165" s="40" t="s">
        <v>891</v>
      </c>
      <c r="B2165" s="41">
        <v>45779</v>
      </c>
      <c r="C2165" s="41" t="s">
        <v>892</v>
      </c>
      <c r="D2165" s="41" t="s">
        <v>15</v>
      </c>
      <c r="E2165" s="41" t="s">
        <v>16</v>
      </c>
      <c r="F2165" s="41" t="s">
        <v>216</v>
      </c>
      <c r="G2165" s="41">
        <v>45784</v>
      </c>
      <c r="H2165" s="41">
        <v>46194</v>
      </c>
      <c r="I2165" s="42">
        <v>172</v>
      </c>
      <c r="J2165" s="43">
        <v>54000000</v>
      </c>
      <c r="K2165" s="43">
        <v>27000000</v>
      </c>
      <c r="L2165" s="44">
        <v>0.8365853658536585</v>
      </c>
      <c r="M2165" s="45" t="s">
        <v>893</v>
      </c>
      <c r="N2165" s="46" t="s">
        <v>32</v>
      </c>
    </row>
    <row r="2166" spans="1:14" s="29" customFormat="1" ht="74.7" customHeight="1" x14ac:dyDescent="0.2">
      <c r="A2166" s="40" t="s">
        <v>819</v>
      </c>
      <c r="B2166" s="41">
        <v>45757</v>
      </c>
      <c r="C2166" s="41" t="s">
        <v>894</v>
      </c>
      <c r="D2166" s="41" t="s">
        <v>15</v>
      </c>
      <c r="E2166" s="41" t="s">
        <v>16</v>
      </c>
      <c r="F2166" s="41" t="s">
        <v>455</v>
      </c>
      <c r="G2166" s="41">
        <v>45782</v>
      </c>
      <c r="H2166" s="41">
        <v>46146</v>
      </c>
      <c r="I2166" s="42">
        <v>0</v>
      </c>
      <c r="J2166" s="43">
        <v>33840000</v>
      </c>
      <c r="K2166" s="43">
        <v>0</v>
      </c>
      <c r="L2166" s="44">
        <v>0.94780219780219777</v>
      </c>
      <c r="M2166" s="45" t="s">
        <v>821</v>
      </c>
      <c r="N2166" s="46" t="s">
        <v>32</v>
      </c>
    </row>
    <row r="2167" spans="1:14" s="29" customFormat="1" ht="74.7" customHeight="1" x14ac:dyDescent="0.2">
      <c r="A2167" s="40" t="s">
        <v>895</v>
      </c>
      <c r="B2167" s="41">
        <v>45791</v>
      </c>
      <c r="C2167" s="41" t="s">
        <v>896</v>
      </c>
      <c r="D2167" s="41" t="s">
        <v>15</v>
      </c>
      <c r="E2167" s="41" t="s">
        <v>16</v>
      </c>
      <c r="F2167" s="41" t="s">
        <v>234</v>
      </c>
      <c r="G2167" s="41">
        <v>45793</v>
      </c>
      <c r="H2167" s="41">
        <v>46127</v>
      </c>
      <c r="I2167" s="42">
        <v>0</v>
      </c>
      <c r="J2167" s="43">
        <v>34100000</v>
      </c>
      <c r="K2167" s="43">
        <v>0</v>
      </c>
      <c r="L2167" s="44">
        <v>1</v>
      </c>
      <c r="M2167" s="45" t="s">
        <v>897</v>
      </c>
      <c r="N2167" s="46" t="s">
        <v>32</v>
      </c>
    </row>
    <row r="2168" spans="1:14" s="29" customFormat="1" ht="74.7" customHeight="1" x14ac:dyDescent="0.2">
      <c r="A2168" s="40" t="s">
        <v>898</v>
      </c>
      <c r="B2168" s="41">
        <v>45785</v>
      </c>
      <c r="C2168" s="41" t="s">
        <v>899</v>
      </c>
      <c r="D2168" s="41" t="s">
        <v>15</v>
      </c>
      <c r="E2168" s="41" t="s">
        <v>16</v>
      </c>
      <c r="F2168" s="41" t="s">
        <v>251</v>
      </c>
      <c r="G2168" s="41">
        <v>45790</v>
      </c>
      <c r="H2168" s="41">
        <v>46124</v>
      </c>
      <c r="I2168" s="42">
        <v>0</v>
      </c>
      <c r="J2168" s="43">
        <v>34056000</v>
      </c>
      <c r="K2168" s="43">
        <v>0</v>
      </c>
      <c r="L2168" s="44">
        <v>1.0089820359281436</v>
      </c>
      <c r="M2168" s="45" t="s">
        <v>900</v>
      </c>
      <c r="N2168" s="46" t="s">
        <v>32</v>
      </c>
    </row>
    <row r="2169" spans="1:14" s="29" customFormat="1" ht="74.7" customHeight="1" x14ac:dyDescent="0.2">
      <c r="A2169" s="40" t="s">
        <v>901</v>
      </c>
      <c r="B2169" s="41">
        <v>45804</v>
      </c>
      <c r="C2169" s="41" t="s">
        <v>902</v>
      </c>
      <c r="D2169" s="41" t="s">
        <v>15</v>
      </c>
      <c r="E2169" s="41" t="s">
        <v>16</v>
      </c>
      <c r="F2169" s="41" t="s">
        <v>234</v>
      </c>
      <c r="G2169" s="41">
        <v>45805</v>
      </c>
      <c r="H2169" s="41">
        <v>46292</v>
      </c>
      <c r="I2169" s="42">
        <v>153</v>
      </c>
      <c r="J2169" s="43">
        <v>34100000</v>
      </c>
      <c r="K2169" s="43">
        <v>15500000</v>
      </c>
      <c r="L2169" s="44">
        <v>0.66119096509240249</v>
      </c>
      <c r="M2169" s="45" t="s">
        <v>903</v>
      </c>
      <c r="N2169" s="46" t="s">
        <v>32</v>
      </c>
    </row>
    <row r="2170" spans="1:14" s="29" customFormat="1" ht="74.7" customHeight="1" x14ac:dyDescent="0.2">
      <c r="A2170" s="40" t="s">
        <v>870</v>
      </c>
      <c r="B2170" s="41">
        <v>45763</v>
      </c>
      <c r="C2170" s="41" t="s">
        <v>453</v>
      </c>
      <c r="D2170" s="41" t="s">
        <v>15</v>
      </c>
      <c r="E2170" s="41" t="s">
        <v>16</v>
      </c>
      <c r="F2170" s="41" t="s">
        <v>251</v>
      </c>
      <c r="G2170" s="41">
        <v>45778</v>
      </c>
      <c r="H2170" s="41">
        <v>46193</v>
      </c>
      <c r="I2170" s="42">
        <v>81</v>
      </c>
      <c r="J2170" s="43">
        <v>34056000</v>
      </c>
      <c r="K2170" s="43">
        <v>8256000</v>
      </c>
      <c r="L2170" s="44">
        <v>0.84096385542168672</v>
      </c>
      <c r="M2170" s="45" t="s">
        <v>871</v>
      </c>
      <c r="N2170" s="46" t="s">
        <v>32</v>
      </c>
    </row>
    <row r="2171" spans="1:14" s="29" customFormat="1" ht="74.7" customHeight="1" x14ac:dyDescent="0.2">
      <c r="A2171" s="40" t="s">
        <v>908</v>
      </c>
      <c r="B2171" s="41">
        <v>45785</v>
      </c>
      <c r="C2171" s="41" t="s">
        <v>909</v>
      </c>
      <c r="D2171" s="41" t="s">
        <v>15</v>
      </c>
      <c r="E2171" s="41" t="s">
        <v>16</v>
      </c>
      <c r="F2171" s="41" t="s">
        <v>455</v>
      </c>
      <c r="G2171" s="41">
        <v>45796</v>
      </c>
      <c r="H2171" s="41">
        <v>46130</v>
      </c>
      <c r="I2171" s="42">
        <v>0</v>
      </c>
      <c r="J2171" s="43">
        <v>31020000</v>
      </c>
      <c r="K2171" s="43">
        <v>0</v>
      </c>
      <c r="L2171" s="44">
        <v>0.99101796407185627</v>
      </c>
      <c r="M2171" s="45" t="s">
        <v>910</v>
      </c>
      <c r="N2171" s="46" t="s">
        <v>32</v>
      </c>
    </row>
    <row r="2172" spans="1:14" s="29" customFormat="1" ht="74.7" customHeight="1" x14ac:dyDescent="0.2">
      <c r="A2172" s="40" t="s">
        <v>911</v>
      </c>
      <c r="B2172" s="41">
        <v>45785</v>
      </c>
      <c r="C2172" s="41" t="s">
        <v>912</v>
      </c>
      <c r="D2172" s="41" t="s">
        <v>15</v>
      </c>
      <c r="E2172" s="41" t="s">
        <v>16</v>
      </c>
      <c r="F2172" s="41" t="s">
        <v>455</v>
      </c>
      <c r="G2172" s="41">
        <v>45791</v>
      </c>
      <c r="H2172" s="41">
        <v>46247</v>
      </c>
      <c r="I2172" s="42">
        <v>122</v>
      </c>
      <c r="J2172" s="43">
        <v>31020000</v>
      </c>
      <c r="K2172" s="43">
        <v>11280000</v>
      </c>
      <c r="L2172" s="44">
        <v>0.73684210526315785</v>
      </c>
      <c r="M2172" s="45" t="s">
        <v>913</v>
      </c>
      <c r="N2172" s="46" t="s">
        <v>32</v>
      </c>
    </row>
    <row r="2173" spans="1:14" s="29" customFormat="1" ht="74.7" customHeight="1" x14ac:dyDescent="0.2">
      <c r="A2173" s="40" t="s">
        <v>914</v>
      </c>
      <c r="B2173" s="41">
        <v>45785</v>
      </c>
      <c r="C2173" s="41" t="s">
        <v>915</v>
      </c>
      <c r="D2173" s="41" t="s">
        <v>15</v>
      </c>
      <c r="E2173" s="41" t="s">
        <v>16</v>
      </c>
      <c r="F2173" s="41" t="s">
        <v>226</v>
      </c>
      <c r="G2173" s="41">
        <v>45791</v>
      </c>
      <c r="H2173" s="41">
        <v>46247</v>
      </c>
      <c r="I2173" s="42">
        <v>122</v>
      </c>
      <c r="J2173" s="43">
        <v>34056000</v>
      </c>
      <c r="K2173" s="43">
        <v>12384000</v>
      </c>
      <c r="L2173" s="44">
        <v>0.73684210526315785</v>
      </c>
      <c r="M2173" s="45" t="s">
        <v>916</v>
      </c>
      <c r="N2173" s="46" t="s">
        <v>32</v>
      </c>
    </row>
    <row r="2174" spans="1:14" s="29" customFormat="1" ht="74.7" customHeight="1" x14ac:dyDescent="0.2">
      <c r="A2174" s="40" t="s">
        <v>874</v>
      </c>
      <c r="B2174" s="41">
        <v>45775</v>
      </c>
      <c r="C2174" s="41" t="s">
        <v>875</v>
      </c>
      <c r="D2174" s="41" t="s">
        <v>15</v>
      </c>
      <c r="E2174" s="41" t="s">
        <v>16</v>
      </c>
      <c r="F2174" s="41" t="s">
        <v>876</v>
      </c>
      <c r="G2174" s="41">
        <v>45783</v>
      </c>
      <c r="H2174" s="41">
        <v>46254</v>
      </c>
      <c r="I2174" s="42">
        <v>137</v>
      </c>
      <c r="J2174" s="43">
        <v>71500000</v>
      </c>
      <c r="K2174" s="43">
        <v>29250000</v>
      </c>
      <c r="L2174" s="44">
        <v>0.73036093418259018</v>
      </c>
      <c r="M2174" s="45" t="s">
        <v>877</v>
      </c>
      <c r="N2174" s="46" t="s">
        <v>32</v>
      </c>
    </row>
    <row r="2175" spans="1:14" s="29" customFormat="1" ht="74.7" customHeight="1" x14ac:dyDescent="0.2">
      <c r="A2175" s="40" t="s">
        <v>917</v>
      </c>
      <c r="B2175" s="41">
        <v>45785</v>
      </c>
      <c r="C2175" s="41" t="s">
        <v>918</v>
      </c>
      <c r="D2175" s="41" t="s">
        <v>15</v>
      </c>
      <c r="E2175" s="41" t="s">
        <v>16</v>
      </c>
      <c r="F2175" s="41" t="s">
        <v>919</v>
      </c>
      <c r="G2175" s="41">
        <v>45789</v>
      </c>
      <c r="H2175" s="41">
        <v>46199</v>
      </c>
      <c r="I2175" s="42">
        <v>135</v>
      </c>
      <c r="J2175" s="43">
        <v>65034000</v>
      </c>
      <c r="K2175" s="43">
        <v>32517000</v>
      </c>
      <c r="L2175" s="44">
        <v>0.82439024390243898</v>
      </c>
      <c r="M2175" s="45" t="s">
        <v>920</v>
      </c>
      <c r="N2175" s="46" t="s">
        <v>32</v>
      </c>
    </row>
    <row r="2176" spans="1:14" s="29" customFormat="1" ht="74.7" customHeight="1" x14ac:dyDescent="0.2">
      <c r="A2176" s="40" t="s">
        <v>878</v>
      </c>
      <c r="B2176" s="41">
        <v>45777</v>
      </c>
      <c r="C2176" s="41" t="s">
        <v>879</v>
      </c>
      <c r="D2176" s="41" t="s">
        <v>15</v>
      </c>
      <c r="E2176" s="41" t="s">
        <v>16</v>
      </c>
      <c r="F2176" s="41" t="s">
        <v>880</v>
      </c>
      <c r="G2176" s="41">
        <v>45783</v>
      </c>
      <c r="H2176" s="41">
        <v>46234</v>
      </c>
      <c r="I2176" s="42">
        <v>117</v>
      </c>
      <c r="J2176" s="43">
        <v>176000000</v>
      </c>
      <c r="K2176" s="43">
        <v>61333333</v>
      </c>
      <c r="L2176" s="44">
        <v>0.7627494456762749</v>
      </c>
      <c r="M2176" s="45" t="s">
        <v>881</v>
      </c>
      <c r="N2176" s="46" t="s">
        <v>32</v>
      </c>
    </row>
    <row r="2177" spans="1:14" s="29" customFormat="1" ht="74.7" customHeight="1" x14ac:dyDescent="0.2">
      <c r="A2177" s="40" t="s">
        <v>921</v>
      </c>
      <c r="B2177" s="41">
        <v>45785</v>
      </c>
      <c r="C2177" s="41" t="s">
        <v>922</v>
      </c>
      <c r="D2177" s="41" t="s">
        <v>15</v>
      </c>
      <c r="E2177" s="41" t="s">
        <v>16</v>
      </c>
      <c r="F2177" s="41" t="s">
        <v>455</v>
      </c>
      <c r="G2177" s="41">
        <v>45790</v>
      </c>
      <c r="H2177" s="41">
        <v>46154</v>
      </c>
      <c r="I2177" s="42">
        <v>0</v>
      </c>
      <c r="J2177" s="43">
        <v>33840000</v>
      </c>
      <c r="K2177" s="43">
        <v>0</v>
      </c>
      <c r="L2177" s="44">
        <v>0.92582417582417587</v>
      </c>
      <c r="M2177" s="45" t="s">
        <v>923</v>
      </c>
      <c r="N2177" s="46" t="s">
        <v>32</v>
      </c>
    </row>
    <row r="2178" spans="1:14" s="29" customFormat="1" ht="74.7" customHeight="1" x14ac:dyDescent="0.2">
      <c r="A2178" s="40" t="s">
        <v>924</v>
      </c>
      <c r="B2178" s="41">
        <v>45790</v>
      </c>
      <c r="C2178" s="41" t="s">
        <v>925</v>
      </c>
      <c r="D2178" s="41" t="s">
        <v>15</v>
      </c>
      <c r="E2178" s="41" t="s">
        <v>16</v>
      </c>
      <c r="F2178" s="41" t="s">
        <v>926</v>
      </c>
      <c r="G2178" s="41">
        <v>45792</v>
      </c>
      <c r="H2178" s="41">
        <v>46263</v>
      </c>
      <c r="I2178" s="42">
        <v>137</v>
      </c>
      <c r="J2178" s="43">
        <v>34056000</v>
      </c>
      <c r="K2178" s="43">
        <v>13932000</v>
      </c>
      <c r="L2178" s="44">
        <v>0.71125265392781312</v>
      </c>
      <c r="M2178" s="45" t="s">
        <v>927</v>
      </c>
      <c r="N2178" s="46" t="s">
        <v>32</v>
      </c>
    </row>
    <row r="2179" spans="1:14" s="29" customFormat="1" ht="74.7" customHeight="1" x14ac:dyDescent="0.2">
      <c r="A2179" s="40" t="s">
        <v>928</v>
      </c>
      <c r="B2179" s="41">
        <v>45804</v>
      </c>
      <c r="C2179" s="41" t="s">
        <v>929</v>
      </c>
      <c r="D2179" s="41" t="s">
        <v>15</v>
      </c>
      <c r="E2179" s="41" t="s">
        <v>16</v>
      </c>
      <c r="F2179" s="41" t="s">
        <v>237</v>
      </c>
      <c r="G2179" s="41">
        <v>45805</v>
      </c>
      <c r="H2179" s="41">
        <v>46200</v>
      </c>
      <c r="I2179" s="42">
        <v>120</v>
      </c>
      <c r="J2179" s="43">
        <v>27900000</v>
      </c>
      <c r="K2179" s="43">
        <v>12400000</v>
      </c>
      <c r="L2179" s="44">
        <v>0.81518987341772153</v>
      </c>
      <c r="M2179" s="45" t="s">
        <v>930</v>
      </c>
      <c r="N2179" s="46" t="s">
        <v>32</v>
      </c>
    </row>
    <row r="2180" spans="1:14" s="29" customFormat="1" ht="74.7" customHeight="1" x14ac:dyDescent="0.2">
      <c r="A2180" s="40" t="s">
        <v>931</v>
      </c>
      <c r="B2180" s="41">
        <v>45785</v>
      </c>
      <c r="C2180" s="41" t="s">
        <v>932</v>
      </c>
      <c r="D2180" s="41" t="s">
        <v>15</v>
      </c>
      <c r="E2180" s="41" t="s">
        <v>16</v>
      </c>
      <c r="F2180" s="41" t="s">
        <v>455</v>
      </c>
      <c r="G2180" s="41">
        <v>45790</v>
      </c>
      <c r="H2180" s="41">
        <v>46246</v>
      </c>
      <c r="I2180" s="42">
        <v>122</v>
      </c>
      <c r="J2180" s="43">
        <v>31020000</v>
      </c>
      <c r="K2180" s="43">
        <v>11280000</v>
      </c>
      <c r="L2180" s="44">
        <v>0.73903508771929827</v>
      </c>
      <c r="M2180" s="45" t="s">
        <v>933</v>
      </c>
      <c r="N2180" s="46" t="s">
        <v>32</v>
      </c>
    </row>
    <row r="2181" spans="1:14" s="29" customFormat="1" ht="74.7" customHeight="1" x14ac:dyDescent="0.2">
      <c r="A2181" s="40" t="s">
        <v>935</v>
      </c>
      <c r="B2181" s="41">
        <v>45785</v>
      </c>
      <c r="C2181" s="41" t="s">
        <v>936</v>
      </c>
      <c r="D2181" s="41" t="s">
        <v>15</v>
      </c>
      <c r="E2181" s="41" t="s">
        <v>16</v>
      </c>
      <c r="F2181" s="41" t="s">
        <v>226</v>
      </c>
      <c r="G2181" s="41">
        <v>45790</v>
      </c>
      <c r="H2181" s="41">
        <v>46124</v>
      </c>
      <c r="I2181" s="42">
        <v>0</v>
      </c>
      <c r="J2181" s="43">
        <v>34056000</v>
      </c>
      <c r="K2181" s="43">
        <v>0</v>
      </c>
      <c r="L2181" s="44">
        <v>1.0089820359281436</v>
      </c>
      <c r="M2181" s="45" t="s">
        <v>937</v>
      </c>
      <c r="N2181" s="46" t="s">
        <v>32</v>
      </c>
    </row>
    <row r="2182" spans="1:14" s="29" customFormat="1" ht="74.7" customHeight="1" x14ac:dyDescent="0.2">
      <c r="A2182" s="40" t="s">
        <v>938</v>
      </c>
      <c r="B2182" s="41">
        <v>45799</v>
      </c>
      <c r="C2182" s="41" t="s">
        <v>939</v>
      </c>
      <c r="D2182" s="41" t="s">
        <v>15</v>
      </c>
      <c r="E2182" s="41" t="s">
        <v>16</v>
      </c>
      <c r="F2182" s="41" t="s">
        <v>455</v>
      </c>
      <c r="G2182" s="41">
        <v>45805</v>
      </c>
      <c r="H2182" s="41">
        <v>46192</v>
      </c>
      <c r="I2182" s="42">
        <v>127</v>
      </c>
      <c r="J2182" s="43">
        <v>23970000</v>
      </c>
      <c r="K2182" s="43">
        <v>11938000</v>
      </c>
      <c r="L2182" s="44">
        <v>0.83204134366925064</v>
      </c>
      <c r="M2182" s="45" t="s">
        <v>940</v>
      </c>
      <c r="N2182" s="46" t="s">
        <v>32</v>
      </c>
    </row>
    <row r="2183" spans="1:14" s="29" customFormat="1" ht="74.7" customHeight="1" x14ac:dyDescent="0.2">
      <c r="A2183" s="40" t="s">
        <v>941</v>
      </c>
      <c r="B2183" s="41">
        <v>45785</v>
      </c>
      <c r="C2183" s="41" t="s">
        <v>942</v>
      </c>
      <c r="D2183" s="41" t="s">
        <v>15</v>
      </c>
      <c r="E2183" s="41" t="s">
        <v>16</v>
      </c>
      <c r="F2183" s="41" t="s">
        <v>462</v>
      </c>
      <c r="G2183" s="41">
        <v>45793</v>
      </c>
      <c r="H2183" s="41">
        <v>46127</v>
      </c>
      <c r="I2183" s="42">
        <v>0</v>
      </c>
      <c r="J2183" s="43">
        <v>34056000</v>
      </c>
      <c r="K2183" s="43">
        <v>0</v>
      </c>
      <c r="L2183" s="44">
        <v>1</v>
      </c>
      <c r="M2183" s="45" t="s">
        <v>943</v>
      </c>
      <c r="N2183" s="46" t="s">
        <v>32</v>
      </c>
    </row>
    <row r="2184" spans="1:14" s="29" customFormat="1" ht="74.7" customHeight="1" x14ac:dyDescent="0.2">
      <c r="A2184" s="40" t="s">
        <v>949</v>
      </c>
      <c r="B2184" s="41">
        <v>45799</v>
      </c>
      <c r="C2184" s="41" t="s">
        <v>950</v>
      </c>
      <c r="D2184" s="41" t="s">
        <v>15</v>
      </c>
      <c r="E2184" s="41" t="s">
        <v>16</v>
      </c>
      <c r="F2184" s="41" t="s">
        <v>792</v>
      </c>
      <c r="G2184" s="41">
        <v>45805</v>
      </c>
      <c r="H2184" s="41">
        <v>46230</v>
      </c>
      <c r="I2184" s="42">
        <v>122</v>
      </c>
      <c r="J2184" s="43">
        <v>28200000</v>
      </c>
      <c r="K2184" s="43">
        <v>11280000</v>
      </c>
      <c r="L2184" s="44">
        <v>0.75764705882352945</v>
      </c>
      <c r="M2184" s="45" t="s">
        <v>951</v>
      </c>
      <c r="N2184" s="46" t="s">
        <v>32</v>
      </c>
    </row>
    <row r="2185" spans="1:14" s="29" customFormat="1" ht="74.7" customHeight="1" x14ac:dyDescent="0.2">
      <c r="A2185" s="40" t="s">
        <v>952</v>
      </c>
      <c r="B2185" s="41">
        <v>45785</v>
      </c>
      <c r="C2185" s="41" t="s">
        <v>953</v>
      </c>
      <c r="D2185" s="41" t="s">
        <v>15</v>
      </c>
      <c r="E2185" s="41" t="s">
        <v>16</v>
      </c>
      <c r="F2185" s="41" t="s">
        <v>954</v>
      </c>
      <c r="G2185" s="41">
        <v>45792</v>
      </c>
      <c r="H2185" s="41">
        <v>46203</v>
      </c>
      <c r="I2185" s="42">
        <v>181</v>
      </c>
      <c r="J2185" s="43">
        <v>1734956633</v>
      </c>
      <c r="K2185" s="43">
        <v>854868558</v>
      </c>
      <c r="L2185" s="44">
        <v>0.81508515815085159</v>
      </c>
      <c r="M2185" s="45" t="s">
        <v>955</v>
      </c>
      <c r="N2185" s="46" t="s">
        <v>32</v>
      </c>
    </row>
    <row r="2186" spans="1:14" s="29" customFormat="1" ht="74.7" customHeight="1" x14ac:dyDescent="0.2">
      <c r="A2186" s="40" t="s">
        <v>956</v>
      </c>
      <c r="B2186" s="41">
        <v>45793</v>
      </c>
      <c r="C2186" s="41" t="s">
        <v>957</v>
      </c>
      <c r="D2186" s="41" t="s">
        <v>15</v>
      </c>
      <c r="E2186" s="41" t="s">
        <v>16</v>
      </c>
      <c r="F2186" s="41" t="s">
        <v>234</v>
      </c>
      <c r="G2186" s="41">
        <v>45797</v>
      </c>
      <c r="H2186" s="41">
        <v>46192</v>
      </c>
      <c r="I2186" s="42">
        <v>120</v>
      </c>
      <c r="J2186" s="43">
        <v>27900000</v>
      </c>
      <c r="K2186" s="43">
        <v>12400000</v>
      </c>
      <c r="L2186" s="44">
        <v>0.83544303797468356</v>
      </c>
      <c r="M2186" s="45" t="s">
        <v>958</v>
      </c>
      <c r="N2186" s="46" t="s">
        <v>32</v>
      </c>
    </row>
    <row r="2187" spans="1:14" s="29" customFormat="1" ht="74.7" customHeight="1" x14ac:dyDescent="0.2">
      <c r="A2187" s="40" t="s">
        <v>960</v>
      </c>
      <c r="B2187" s="41">
        <v>45793</v>
      </c>
      <c r="C2187" s="41" t="s">
        <v>961</v>
      </c>
      <c r="D2187" s="41" t="s">
        <v>15</v>
      </c>
      <c r="E2187" s="41" t="s">
        <v>16</v>
      </c>
      <c r="F2187" s="41" t="s">
        <v>455</v>
      </c>
      <c r="G2187" s="41">
        <v>45798</v>
      </c>
      <c r="H2187" s="41">
        <v>46185</v>
      </c>
      <c r="I2187" s="42">
        <v>128</v>
      </c>
      <c r="J2187" s="43">
        <v>23970000</v>
      </c>
      <c r="K2187" s="43">
        <v>11938000</v>
      </c>
      <c r="L2187" s="44">
        <v>0.85012919896640826</v>
      </c>
      <c r="M2187" s="45" t="s">
        <v>962</v>
      </c>
      <c r="N2187" s="46" t="s">
        <v>32</v>
      </c>
    </row>
    <row r="2188" spans="1:14" s="29" customFormat="1" ht="74.7" customHeight="1" x14ac:dyDescent="0.2">
      <c r="A2188" s="40" t="s">
        <v>963</v>
      </c>
      <c r="B2188" s="41">
        <v>45785</v>
      </c>
      <c r="C2188" s="41" t="s">
        <v>964</v>
      </c>
      <c r="D2188" s="41" t="s">
        <v>15</v>
      </c>
      <c r="E2188" s="41" t="s">
        <v>16</v>
      </c>
      <c r="F2188" s="41" t="s">
        <v>226</v>
      </c>
      <c r="G2188" s="41">
        <v>45791</v>
      </c>
      <c r="H2188" s="41">
        <v>46125</v>
      </c>
      <c r="I2188" s="42">
        <v>0</v>
      </c>
      <c r="J2188" s="43">
        <v>34056000</v>
      </c>
      <c r="K2188" s="43">
        <v>0</v>
      </c>
      <c r="L2188" s="44">
        <v>1.0059880239520957</v>
      </c>
      <c r="M2188" s="45" t="s">
        <v>965</v>
      </c>
      <c r="N2188" s="46" t="s">
        <v>32</v>
      </c>
    </row>
    <row r="2189" spans="1:14" s="29" customFormat="1" ht="74.7" customHeight="1" x14ac:dyDescent="0.2">
      <c r="A2189" s="40" t="s">
        <v>969</v>
      </c>
      <c r="B2189" s="41">
        <v>45785</v>
      </c>
      <c r="C2189" s="41" t="s">
        <v>970</v>
      </c>
      <c r="D2189" s="41" t="s">
        <v>15</v>
      </c>
      <c r="E2189" s="41" t="s">
        <v>16</v>
      </c>
      <c r="F2189" s="41" t="s">
        <v>455</v>
      </c>
      <c r="G2189" s="41">
        <v>45791</v>
      </c>
      <c r="H2189" s="41">
        <v>46247</v>
      </c>
      <c r="I2189" s="42">
        <v>122</v>
      </c>
      <c r="J2189" s="43">
        <v>31020000</v>
      </c>
      <c r="K2189" s="43">
        <v>11280000</v>
      </c>
      <c r="L2189" s="44">
        <v>0.73684210526315785</v>
      </c>
      <c r="M2189" s="45" t="s">
        <v>971</v>
      </c>
      <c r="N2189" s="46" t="s">
        <v>32</v>
      </c>
    </row>
    <row r="2190" spans="1:14" s="29" customFormat="1" ht="74.7" customHeight="1" x14ac:dyDescent="0.2">
      <c r="A2190" s="40" t="s">
        <v>972</v>
      </c>
      <c r="B2190" s="41">
        <v>45785</v>
      </c>
      <c r="C2190" s="41" t="s">
        <v>973</v>
      </c>
      <c r="D2190" s="41" t="s">
        <v>15</v>
      </c>
      <c r="E2190" s="41" t="s">
        <v>16</v>
      </c>
      <c r="F2190" s="41" t="s">
        <v>455</v>
      </c>
      <c r="G2190" s="41">
        <v>45792</v>
      </c>
      <c r="H2190" s="41">
        <v>46126</v>
      </c>
      <c r="I2190" s="42">
        <v>0</v>
      </c>
      <c r="J2190" s="43">
        <v>31020000</v>
      </c>
      <c r="K2190" s="43">
        <v>0</v>
      </c>
      <c r="L2190" s="44">
        <v>1.0029940119760479</v>
      </c>
      <c r="M2190" s="45" t="s">
        <v>974</v>
      </c>
      <c r="N2190" s="46" t="s">
        <v>32</v>
      </c>
    </row>
    <row r="2191" spans="1:14" s="29" customFormat="1" ht="74.7" customHeight="1" x14ac:dyDescent="0.2">
      <c r="A2191" s="40" t="s">
        <v>981</v>
      </c>
      <c r="B2191" s="41">
        <v>45792</v>
      </c>
      <c r="C2191" s="41" t="s">
        <v>982</v>
      </c>
      <c r="D2191" s="41" t="s">
        <v>15</v>
      </c>
      <c r="E2191" s="41" t="s">
        <v>16</v>
      </c>
      <c r="F2191" s="41" t="s">
        <v>455</v>
      </c>
      <c r="G2191" s="41">
        <v>45798</v>
      </c>
      <c r="H2191" s="41">
        <v>46185</v>
      </c>
      <c r="I2191" s="42">
        <v>127</v>
      </c>
      <c r="J2191" s="43">
        <v>23970000</v>
      </c>
      <c r="K2191" s="43">
        <v>11938000</v>
      </c>
      <c r="L2191" s="44">
        <v>0.85012919896640826</v>
      </c>
      <c r="M2191" s="45" t="s">
        <v>983</v>
      </c>
      <c r="N2191" s="46" t="s">
        <v>32</v>
      </c>
    </row>
    <row r="2192" spans="1:14" s="29" customFormat="1" ht="74.7" customHeight="1" x14ac:dyDescent="0.2">
      <c r="A2192" s="40" t="s">
        <v>984</v>
      </c>
      <c r="B2192" s="41">
        <v>45792</v>
      </c>
      <c r="C2192" s="41" t="s">
        <v>985</v>
      </c>
      <c r="D2192" s="41" t="s">
        <v>15</v>
      </c>
      <c r="E2192" s="41" t="s">
        <v>16</v>
      </c>
      <c r="F2192" s="41" t="s">
        <v>455</v>
      </c>
      <c r="G2192" s="41">
        <v>45795</v>
      </c>
      <c r="H2192" s="41">
        <v>46182</v>
      </c>
      <c r="I2192" s="42">
        <v>127</v>
      </c>
      <c r="J2192" s="43">
        <v>23970000</v>
      </c>
      <c r="K2192" s="43">
        <v>11938000</v>
      </c>
      <c r="L2192" s="44">
        <v>0.8578811369509044</v>
      </c>
      <c r="M2192" s="45" t="s">
        <v>986</v>
      </c>
      <c r="N2192" s="46" t="s">
        <v>32</v>
      </c>
    </row>
    <row r="2193" spans="1:14" s="29" customFormat="1" ht="74.7" customHeight="1" x14ac:dyDescent="0.2">
      <c r="A2193" s="40" t="s">
        <v>987</v>
      </c>
      <c r="B2193" s="41">
        <v>45792</v>
      </c>
      <c r="C2193" s="41" t="s">
        <v>988</v>
      </c>
      <c r="D2193" s="41" t="s">
        <v>15</v>
      </c>
      <c r="E2193" s="41" t="s">
        <v>16</v>
      </c>
      <c r="F2193" s="41" t="s">
        <v>796</v>
      </c>
      <c r="G2193" s="41">
        <v>45797</v>
      </c>
      <c r="H2193" s="41">
        <v>46127</v>
      </c>
      <c r="I2193" s="42">
        <v>27</v>
      </c>
      <c r="J2193" s="43">
        <v>28200000</v>
      </c>
      <c r="K2193" s="43">
        <v>0</v>
      </c>
      <c r="L2193" s="44">
        <v>1</v>
      </c>
      <c r="M2193" s="45" t="s">
        <v>989</v>
      </c>
      <c r="N2193" s="46" t="s">
        <v>32</v>
      </c>
    </row>
    <row r="2194" spans="1:14" s="29" customFormat="1" ht="74.7" customHeight="1" x14ac:dyDescent="0.2">
      <c r="A2194" s="40" t="s">
        <v>990</v>
      </c>
      <c r="B2194" s="41">
        <v>45792</v>
      </c>
      <c r="C2194" s="41" t="s">
        <v>991</v>
      </c>
      <c r="D2194" s="41" t="s">
        <v>15</v>
      </c>
      <c r="E2194" s="41" t="s">
        <v>16</v>
      </c>
      <c r="F2194" s="41" t="s">
        <v>455</v>
      </c>
      <c r="G2194" s="41">
        <v>45795</v>
      </c>
      <c r="H2194" s="41">
        <v>46182</v>
      </c>
      <c r="I2194" s="42">
        <v>127</v>
      </c>
      <c r="J2194" s="43">
        <v>23970000</v>
      </c>
      <c r="K2194" s="43">
        <v>11938000</v>
      </c>
      <c r="L2194" s="44">
        <v>0.8578811369509044</v>
      </c>
      <c r="M2194" s="45" t="s">
        <v>992</v>
      </c>
      <c r="N2194" s="46" t="s">
        <v>32</v>
      </c>
    </row>
    <row r="2195" spans="1:14" s="29" customFormat="1" ht="74.7" customHeight="1" x14ac:dyDescent="0.2">
      <c r="A2195" s="40" t="s">
        <v>993</v>
      </c>
      <c r="B2195" s="41">
        <v>45792</v>
      </c>
      <c r="C2195" s="41" t="s">
        <v>994</v>
      </c>
      <c r="D2195" s="41" t="s">
        <v>15</v>
      </c>
      <c r="E2195" s="41" t="s">
        <v>16</v>
      </c>
      <c r="F2195" s="41" t="s">
        <v>455</v>
      </c>
      <c r="G2195" s="41">
        <v>45797</v>
      </c>
      <c r="H2195" s="41">
        <v>46131</v>
      </c>
      <c r="I2195" s="42">
        <v>0</v>
      </c>
      <c r="J2195" s="43">
        <v>31020000</v>
      </c>
      <c r="K2195" s="43">
        <v>0</v>
      </c>
      <c r="L2195" s="44">
        <v>0.9880239520958084</v>
      </c>
      <c r="M2195" s="45" t="s">
        <v>995</v>
      </c>
      <c r="N2195" s="46" t="s">
        <v>32</v>
      </c>
    </row>
    <row r="2196" spans="1:14" s="29" customFormat="1" ht="74.7" customHeight="1" x14ac:dyDescent="0.2">
      <c r="A2196" s="40" t="s">
        <v>996</v>
      </c>
      <c r="B2196" s="41">
        <v>45797</v>
      </c>
      <c r="C2196" s="41" t="s">
        <v>997</v>
      </c>
      <c r="D2196" s="41" t="s">
        <v>15</v>
      </c>
      <c r="E2196" s="41" t="s">
        <v>16</v>
      </c>
      <c r="F2196" s="41" t="s">
        <v>455</v>
      </c>
      <c r="G2196" s="41">
        <v>45798</v>
      </c>
      <c r="H2196" s="41">
        <v>46185</v>
      </c>
      <c r="I2196" s="42">
        <v>129</v>
      </c>
      <c r="J2196" s="43">
        <v>23970000</v>
      </c>
      <c r="K2196" s="43">
        <v>11938000</v>
      </c>
      <c r="L2196" s="44">
        <v>0.85012919896640826</v>
      </c>
      <c r="M2196" s="45" t="s">
        <v>998</v>
      </c>
      <c r="N2196" s="46" t="s">
        <v>32</v>
      </c>
    </row>
    <row r="2197" spans="1:14" s="29" customFormat="1" ht="74.7" customHeight="1" x14ac:dyDescent="0.2">
      <c r="A2197" s="40" t="s">
        <v>1002</v>
      </c>
      <c r="B2197" s="41">
        <v>45785</v>
      </c>
      <c r="C2197" s="41" t="s">
        <v>1003</v>
      </c>
      <c r="D2197" s="41" t="s">
        <v>50</v>
      </c>
      <c r="E2197" s="41" t="s">
        <v>736</v>
      </c>
      <c r="F2197" s="41" t="s">
        <v>1004</v>
      </c>
      <c r="G2197" s="41">
        <v>45790</v>
      </c>
      <c r="H2197" s="41">
        <v>46265</v>
      </c>
      <c r="I2197" s="42">
        <v>243</v>
      </c>
      <c r="J2197" s="43">
        <v>5753160566</v>
      </c>
      <c r="K2197" s="43">
        <v>2800000000</v>
      </c>
      <c r="L2197" s="44">
        <v>0.70947368421052637</v>
      </c>
      <c r="M2197" s="45" t="s">
        <v>1005</v>
      </c>
      <c r="N2197" s="46" t="s">
        <v>32</v>
      </c>
    </row>
    <row r="2198" spans="1:14" s="29" customFormat="1" ht="74.7" customHeight="1" x14ac:dyDescent="0.2">
      <c r="A2198" s="40" t="s">
        <v>1006</v>
      </c>
      <c r="B2198" s="41">
        <v>45793</v>
      </c>
      <c r="C2198" s="41" t="s">
        <v>1007</v>
      </c>
      <c r="D2198" s="41" t="s">
        <v>15</v>
      </c>
      <c r="E2198" s="41" t="s">
        <v>16</v>
      </c>
      <c r="F2198" s="41" t="s">
        <v>455</v>
      </c>
      <c r="G2198" s="41">
        <v>45798</v>
      </c>
      <c r="H2198" s="41">
        <v>46185</v>
      </c>
      <c r="I2198" s="42">
        <v>127</v>
      </c>
      <c r="J2198" s="43">
        <v>23970000</v>
      </c>
      <c r="K2198" s="43">
        <v>11938000</v>
      </c>
      <c r="L2198" s="44">
        <v>0.85012919896640826</v>
      </c>
      <c r="M2198" s="45" t="s">
        <v>1008</v>
      </c>
      <c r="N2198" s="46" t="s">
        <v>32</v>
      </c>
    </row>
    <row r="2199" spans="1:14" s="29" customFormat="1" ht="74.7" customHeight="1" x14ac:dyDescent="0.2">
      <c r="A2199" s="40" t="s">
        <v>1009</v>
      </c>
      <c r="B2199" s="41">
        <v>45799</v>
      </c>
      <c r="C2199" s="41" t="s">
        <v>1492</v>
      </c>
      <c r="D2199" s="41" t="s">
        <v>15</v>
      </c>
      <c r="E2199" s="41" t="s">
        <v>16</v>
      </c>
      <c r="F2199" s="41" t="s">
        <v>234</v>
      </c>
      <c r="G2199" s="41">
        <v>45803</v>
      </c>
      <c r="H2199" s="41">
        <v>46198</v>
      </c>
      <c r="I2199" s="42">
        <v>120</v>
      </c>
      <c r="J2199" s="43">
        <v>27900000</v>
      </c>
      <c r="K2199" s="43">
        <v>12400000</v>
      </c>
      <c r="L2199" s="44">
        <v>0.82025316455696207</v>
      </c>
      <c r="M2199" s="45" t="s">
        <v>1010</v>
      </c>
      <c r="N2199" s="46" t="s">
        <v>32</v>
      </c>
    </row>
    <row r="2200" spans="1:14" s="29" customFormat="1" ht="74.7" customHeight="1" x14ac:dyDescent="0.2">
      <c r="A2200" s="40" t="s">
        <v>1017</v>
      </c>
      <c r="B2200" s="41">
        <v>45793</v>
      </c>
      <c r="C2200" s="41" t="s">
        <v>1018</v>
      </c>
      <c r="D2200" s="41" t="s">
        <v>15</v>
      </c>
      <c r="E2200" s="41" t="s">
        <v>16</v>
      </c>
      <c r="F2200" s="41" t="s">
        <v>1019</v>
      </c>
      <c r="G2200" s="41">
        <v>45797</v>
      </c>
      <c r="H2200" s="41">
        <v>46207</v>
      </c>
      <c r="I2200" s="42">
        <v>135</v>
      </c>
      <c r="J2200" s="43">
        <v>63000000</v>
      </c>
      <c r="K2200" s="43">
        <v>31500000</v>
      </c>
      <c r="L2200" s="44">
        <v>0.80487804878048785</v>
      </c>
      <c r="M2200" s="45" t="s">
        <v>1020</v>
      </c>
      <c r="N2200" s="46" t="s">
        <v>32</v>
      </c>
    </row>
    <row r="2201" spans="1:14" s="29" customFormat="1" ht="74.7" customHeight="1" x14ac:dyDescent="0.2">
      <c r="A2201" s="40" t="s">
        <v>1045</v>
      </c>
      <c r="B2201" s="41">
        <v>45797</v>
      </c>
      <c r="C2201" s="41" t="s">
        <v>832</v>
      </c>
      <c r="D2201" s="41" t="s">
        <v>50</v>
      </c>
      <c r="E2201" s="41" t="s">
        <v>736</v>
      </c>
      <c r="F2201" s="41" t="s">
        <v>1046</v>
      </c>
      <c r="G2201" s="41">
        <v>45804</v>
      </c>
      <c r="H2201" s="41">
        <v>46356</v>
      </c>
      <c r="I2201" s="42">
        <v>304</v>
      </c>
      <c r="J2201" s="43">
        <v>2646041353</v>
      </c>
      <c r="K2201" s="43">
        <v>0</v>
      </c>
      <c r="L2201" s="44">
        <v>0.58514492753623193</v>
      </c>
      <c r="M2201" s="45" t="s">
        <v>1047</v>
      </c>
      <c r="N2201" s="46" t="s">
        <v>32</v>
      </c>
    </row>
    <row r="2202" spans="1:14" s="29" customFormat="1" ht="74.7" customHeight="1" x14ac:dyDescent="0.2">
      <c r="A2202" s="40" t="s">
        <v>203</v>
      </c>
      <c r="B2202" s="41">
        <v>45534</v>
      </c>
      <c r="C2202" s="41" t="s">
        <v>204</v>
      </c>
      <c r="D2202" s="41" t="s">
        <v>24</v>
      </c>
      <c r="E2202" s="41" t="s">
        <v>21</v>
      </c>
      <c r="F2202" s="41" t="s">
        <v>205</v>
      </c>
      <c r="G2202" s="41">
        <v>45539</v>
      </c>
      <c r="H2202" s="41">
        <v>46268</v>
      </c>
      <c r="I2202" s="42">
        <v>0</v>
      </c>
      <c r="J2202" s="43">
        <v>0</v>
      </c>
      <c r="K2202" s="43">
        <v>0</v>
      </c>
      <c r="L2202" s="44">
        <v>0.80658436213991769</v>
      </c>
      <c r="M2202" s="45" t="s">
        <v>206</v>
      </c>
      <c r="N2202" s="46" t="s">
        <v>32</v>
      </c>
    </row>
    <row r="2203" spans="1:14" s="29" customFormat="1" ht="74.7" customHeight="1" x14ac:dyDescent="0.2">
      <c r="A2203" s="40" t="s">
        <v>252</v>
      </c>
      <c r="B2203" s="41">
        <v>45596</v>
      </c>
      <c r="C2203" s="41" t="s">
        <v>231</v>
      </c>
      <c r="D2203" s="41" t="s">
        <v>24</v>
      </c>
      <c r="E2203" s="41" t="s">
        <v>21</v>
      </c>
      <c r="F2203" s="41" t="s">
        <v>253</v>
      </c>
      <c r="G2203" s="41">
        <v>45615</v>
      </c>
      <c r="H2203" s="41">
        <v>46203</v>
      </c>
      <c r="I2203" s="42">
        <v>224</v>
      </c>
      <c r="J2203" s="43">
        <v>16450000000</v>
      </c>
      <c r="K2203" s="43">
        <v>10042837441</v>
      </c>
      <c r="L2203" s="44">
        <v>0.87074829931972786</v>
      </c>
      <c r="M2203" s="45" t="s">
        <v>254</v>
      </c>
      <c r="N2203" s="46" t="s">
        <v>32</v>
      </c>
    </row>
    <row r="2204" spans="1:14" s="29" customFormat="1" ht="74.7" customHeight="1" x14ac:dyDescent="0.2">
      <c r="A2204" s="40" t="s">
        <v>256</v>
      </c>
      <c r="B2204" s="41">
        <v>45602</v>
      </c>
      <c r="C2204" s="41" t="s">
        <v>257</v>
      </c>
      <c r="D2204" s="41" t="s">
        <v>258</v>
      </c>
      <c r="E2204" s="41" t="s">
        <v>21</v>
      </c>
      <c r="F2204" s="41" t="s">
        <v>259</v>
      </c>
      <c r="G2204" s="41">
        <v>45614</v>
      </c>
      <c r="H2204" s="41">
        <v>46382</v>
      </c>
      <c r="I2204" s="42">
        <v>334</v>
      </c>
      <c r="J2204" s="43">
        <v>8612161939</v>
      </c>
      <c r="K2204" s="43">
        <v>3678671567</v>
      </c>
      <c r="L2204" s="44">
        <v>0.66796875</v>
      </c>
      <c r="M2204" s="45" t="s">
        <v>260</v>
      </c>
      <c r="N2204" s="46" t="s">
        <v>32</v>
      </c>
    </row>
    <row r="2205" spans="1:14" s="29" customFormat="1" ht="74.7" customHeight="1" x14ac:dyDescent="0.2">
      <c r="A2205" s="40" t="s">
        <v>294</v>
      </c>
      <c r="B2205" s="41">
        <v>45649</v>
      </c>
      <c r="C2205" s="41" t="s">
        <v>295</v>
      </c>
      <c r="D2205" s="41" t="s">
        <v>24</v>
      </c>
      <c r="E2205" s="41" t="s">
        <v>21</v>
      </c>
      <c r="F2205" s="41" t="s">
        <v>296</v>
      </c>
      <c r="G2205" s="41">
        <v>45650</v>
      </c>
      <c r="H2205" s="41">
        <v>47475</v>
      </c>
      <c r="I2205" s="42">
        <v>0</v>
      </c>
      <c r="J2205" s="43">
        <v>0</v>
      </c>
      <c r="K2205" s="43">
        <v>0</v>
      </c>
      <c r="L2205" s="44">
        <v>0.26136986301369863</v>
      </c>
      <c r="M2205" s="45" t="s">
        <v>297</v>
      </c>
      <c r="N2205" s="46" t="s">
        <v>32</v>
      </c>
    </row>
    <row r="2206" spans="1:14" s="29" customFormat="1" ht="74.7" customHeight="1" x14ac:dyDescent="0.2">
      <c r="A2206" s="40" t="s">
        <v>262</v>
      </c>
      <c r="B2206" s="41">
        <v>45614</v>
      </c>
      <c r="C2206" s="41" t="s">
        <v>263</v>
      </c>
      <c r="D2206" s="41" t="s">
        <v>25</v>
      </c>
      <c r="E2206" s="41" t="s">
        <v>26</v>
      </c>
      <c r="F2206" s="41" t="s">
        <v>264</v>
      </c>
      <c r="G2206" s="41">
        <v>45623</v>
      </c>
      <c r="H2206" s="41">
        <v>46413</v>
      </c>
      <c r="I2206" s="42">
        <v>334</v>
      </c>
      <c r="J2206" s="43">
        <v>1074441354</v>
      </c>
      <c r="K2206" s="43">
        <v>1195670471</v>
      </c>
      <c r="L2206" s="44">
        <v>0.63797468354430376</v>
      </c>
      <c r="M2206" s="45" t="s">
        <v>882</v>
      </c>
      <c r="N2206" s="46" t="s">
        <v>32</v>
      </c>
    </row>
    <row r="2207" spans="1:14" s="29" customFormat="1" ht="74.7" customHeight="1" x14ac:dyDescent="0.2">
      <c r="A2207" s="40" t="s">
        <v>299</v>
      </c>
      <c r="B2207" s="41">
        <v>45650</v>
      </c>
      <c r="C2207" s="41" t="s">
        <v>300</v>
      </c>
      <c r="D2207" s="41" t="s">
        <v>20</v>
      </c>
      <c r="E2207" s="41" t="s">
        <v>22</v>
      </c>
      <c r="F2207" s="41" t="s">
        <v>301</v>
      </c>
      <c r="G2207" s="41">
        <v>45664</v>
      </c>
      <c r="H2207" s="41">
        <v>46295</v>
      </c>
      <c r="I2207" s="42">
        <v>267</v>
      </c>
      <c r="J2207" s="43">
        <v>8874000000</v>
      </c>
      <c r="K2207" s="43">
        <v>4732800000</v>
      </c>
      <c r="L2207" s="44">
        <v>0.73375594294770208</v>
      </c>
      <c r="M2207" s="45" t="s">
        <v>302</v>
      </c>
      <c r="N2207" s="46" t="s">
        <v>32</v>
      </c>
    </row>
    <row r="2208" spans="1:14" s="29" customFormat="1" ht="74.7" customHeight="1" x14ac:dyDescent="0.2">
      <c r="A2208" s="40" t="s">
        <v>303</v>
      </c>
      <c r="B2208" s="41">
        <v>45654</v>
      </c>
      <c r="C2208" s="41" t="s">
        <v>304</v>
      </c>
      <c r="D2208" s="41" t="s">
        <v>24</v>
      </c>
      <c r="E2208" s="41" t="s">
        <v>21</v>
      </c>
      <c r="F2208" s="41" t="s">
        <v>305</v>
      </c>
      <c r="G2208" s="41">
        <v>45687</v>
      </c>
      <c r="H2208" s="41">
        <v>46355</v>
      </c>
      <c r="I2208" s="42">
        <v>0</v>
      </c>
      <c r="J2208" s="43">
        <v>21337130617</v>
      </c>
      <c r="K2208" s="43">
        <v>7576995924</v>
      </c>
      <c r="L2208" s="44">
        <v>0.6586826347305389</v>
      </c>
      <c r="M2208" s="45" t="s">
        <v>306</v>
      </c>
      <c r="N2208" s="46" t="s">
        <v>32</v>
      </c>
    </row>
    <row r="2209" spans="1:14" s="29" customFormat="1" ht="74.7" customHeight="1" x14ac:dyDescent="0.2">
      <c r="A2209" s="40" t="s">
        <v>307</v>
      </c>
      <c r="B2209" s="41">
        <v>45656</v>
      </c>
      <c r="C2209" s="41" t="s">
        <v>308</v>
      </c>
      <c r="D2209" s="41" t="s">
        <v>25</v>
      </c>
      <c r="E2209" s="41" t="s">
        <v>26</v>
      </c>
      <c r="F2209" s="41" t="s">
        <v>309</v>
      </c>
      <c r="G2209" s="41">
        <v>45681</v>
      </c>
      <c r="H2209" s="41">
        <v>46234</v>
      </c>
      <c r="I2209" s="42">
        <v>220</v>
      </c>
      <c r="J2209" s="43">
        <v>2773132222</v>
      </c>
      <c r="K2209" s="43">
        <v>1913545263</v>
      </c>
      <c r="L2209" s="44">
        <v>0.8065099457504521</v>
      </c>
      <c r="M2209" s="45" t="s">
        <v>310</v>
      </c>
      <c r="N2209" s="46" t="s">
        <v>32</v>
      </c>
    </row>
    <row r="2210" spans="1:14" s="29" customFormat="1" ht="74.7" customHeight="1" x14ac:dyDescent="0.2">
      <c r="A2210" s="40" t="s">
        <v>883</v>
      </c>
      <c r="B2210" s="41">
        <v>44956</v>
      </c>
      <c r="C2210" s="41" t="s">
        <v>884</v>
      </c>
      <c r="D2210" s="41" t="s">
        <v>24</v>
      </c>
      <c r="E2210" s="41" t="s">
        <v>21</v>
      </c>
      <c r="F2210" s="41" t="s">
        <v>885</v>
      </c>
      <c r="G2210" s="41">
        <v>45002</v>
      </c>
      <c r="H2210" s="41">
        <v>46462</v>
      </c>
      <c r="I2210" s="42">
        <v>730</v>
      </c>
      <c r="J2210" s="43">
        <v>0</v>
      </c>
      <c r="K2210" s="43">
        <v>0</v>
      </c>
      <c r="L2210" s="44">
        <v>0.77054794520547942</v>
      </c>
      <c r="M2210" s="45" t="s">
        <v>886</v>
      </c>
      <c r="N2210" s="46" t="s">
        <v>32</v>
      </c>
    </row>
    <row r="2211" spans="1:14" s="29" customFormat="1" ht="74.7" customHeight="1" x14ac:dyDescent="0.2">
      <c r="A2211" s="40" t="s">
        <v>608</v>
      </c>
      <c r="B2211" s="41">
        <v>45105</v>
      </c>
      <c r="C2211" s="41" t="s">
        <v>609</v>
      </c>
      <c r="D2211" s="41" t="s">
        <v>24</v>
      </c>
      <c r="E2211" s="41" t="s">
        <v>21</v>
      </c>
      <c r="F2211" s="41" t="s">
        <v>610</v>
      </c>
      <c r="G2211" s="41">
        <v>45105</v>
      </c>
      <c r="H2211" s="41">
        <v>46931</v>
      </c>
      <c r="I2211" s="42">
        <v>0</v>
      </c>
      <c r="J2211" s="43">
        <v>0</v>
      </c>
      <c r="K2211" s="43">
        <v>0</v>
      </c>
      <c r="L2211" s="44">
        <v>0.55969331872946326</v>
      </c>
      <c r="M2211" s="45" t="s">
        <v>611</v>
      </c>
      <c r="N2211" s="46" t="s">
        <v>32</v>
      </c>
    </row>
    <row r="2212" spans="1:14" s="29" customFormat="1" ht="74.7" customHeight="1" x14ac:dyDescent="0.2">
      <c r="A2212" s="40" t="s">
        <v>612</v>
      </c>
      <c r="B2212" s="41">
        <v>45105</v>
      </c>
      <c r="C2212" s="41" t="s">
        <v>613</v>
      </c>
      <c r="D2212" s="41" t="s">
        <v>24</v>
      </c>
      <c r="E2212" s="41" t="s">
        <v>21</v>
      </c>
      <c r="F2212" s="41" t="s">
        <v>614</v>
      </c>
      <c r="G2212" s="41">
        <v>45131</v>
      </c>
      <c r="H2212" s="41">
        <v>46931</v>
      </c>
      <c r="I2212" s="42">
        <v>0</v>
      </c>
      <c r="J2212" s="43">
        <v>1955282421</v>
      </c>
      <c r="K2212" s="43">
        <v>0</v>
      </c>
      <c r="L2212" s="44">
        <v>0.55333333333333334</v>
      </c>
      <c r="M2212" s="45" t="s">
        <v>615</v>
      </c>
      <c r="N2212" s="46" t="s">
        <v>32</v>
      </c>
    </row>
    <row r="2213" spans="1:14" s="29" customFormat="1" ht="74.7" customHeight="1" x14ac:dyDescent="0.2">
      <c r="A2213" s="40" t="s">
        <v>616</v>
      </c>
      <c r="B2213" s="41">
        <v>45105</v>
      </c>
      <c r="C2213" s="41" t="s">
        <v>617</v>
      </c>
      <c r="D2213" s="41" t="s">
        <v>24</v>
      </c>
      <c r="E2213" s="41" t="s">
        <v>21</v>
      </c>
      <c r="F2213" s="41" t="s">
        <v>618</v>
      </c>
      <c r="G2213" s="41">
        <v>45114</v>
      </c>
      <c r="H2213" s="41">
        <v>46202</v>
      </c>
      <c r="I2213" s="42">
        <v>677</v>
      </c>
      <c r="J2213" s="43">
        <v>4350000000</v>
      </c>
      <c r="K2213" s="43">
        <v>0</v>
      </c>
      <c r="L2213" s="44">
        <v>0.9310661764705882</v>
      </c>
      <c r="M2213" s="45" t="s">
        <v>619</v>
      </c>
      <c r="N2213" s="46" t="s">
        <v>32</v>
      </c>
    </row>
    <row r="2214" spans="1:14" s="29" customFormat="1" ht="74.7" customHeight="1" x14ac:dyDescent="0.2">
      <c r="A2214" s="40" t="s">
        <v>620</v>
      </c>
      <c r="B2214" s="41">
        <v>45105</v>
      </c>
      <c r="C2214" s="41" t="s">
        <v>621</v>
      </c>
      <c r="D2214" s="41" t="s">
        <v>24</v>
      </c>
      <c r="E2214" s="41" t="s">
        <v>21</v>
      </c>
      <c r="F2214" s="41" t="s">
        <v>622</v>
      </c>
      <c r="G2214" s="41">
        <v>45140</v>
      </c>
      <c r="H2214" s="41">
        <v>46940</v>
      </c>
      <c r="I2214" s="42">
        <v>0</v>
      </c>
      <c r="J2214" s="43">
        <v>500146875</v>
      </c>
      <c r="K2214" s="43">
        <v>233197615</v>
      </c>
      <c r="L2214" s="44">
        <v>0.54833333333333334</v>
      </c>
      <c r="M2214" s="45" t="s">
        <v>623</v>
      </c>
      <c r="N2214" s="46" t="s">
        <v>32</v>
      </c>
    </row>
    <row r="2215" spans="1:14" s="29" customFormat="1" ht="74.7" customHeight="1" x14ac:dyDescent="0.2">
      <c r="A2215" s="40" t="s">
        <v>624</v>
      </c>
      <c r="B2215" s="41">
        <v>45105</v>
      </c>
      <c r="C2215" s="41" t="s">
        <v>625</v>
      </c>
      <c r="D2215" s="41" t="s">
        <v>24</v>
      </c>
      <c r="E2215" s="41" t="s">
        <v>21</v>
      </c>
      <c r="F2215" s="41" t="s">
        <v>626</v>
      </c>
      <c r="G2215" s="41">
        <v>45114</v>
      </c>
      <c r="H2215" s="41">
        <v>46931</v>
      </c>
      <c r="I2215" s="42">
        <v>17</v>
      </c>
      <c r="J2215" s="43">
        <v>0</v>
      </c>
      <c r="K2215" s="43">
        <v>0</v>
      </c>
      <c r="L2215" s="44">
        <v>0.55751238304898187</v>
      </c>
      <c r="M2215" s="45" t="s">
        <v>627</v>
      </c>
      <c r="N2215" s="46" t="s">
        <v>32</v>
      </c>
    </row>
    <row r="2216" spans="1:14" s="29" customFormat="1" ht="74.7" customHeight="1" x14ac:dyDescent="0.2">
      <c r="A2216" s="40" t="s">
        <v>1457</v>
      </c>
      <c r="B2216" s="41">
        <v>45289</v>
      </c>
      <c r="C2216" s="41" t="s">
        <v>1458</v>
      </c>
      <c r="D2216" s="41" t="s">
        <v>258</v>
      </c>
      <c r="E2216" s="41" t="s">
        <v>21</v>
      </c>
      <c r="F2216" s="41" t="s">
        <v>1459</v>
      </c>
      <c r="G2216" s="41">
        <v>45351</v>
      </c>
      <c r="H2216" s="41">
        <v>46171</v>
      </c>
      <c r="I2216" s="42">
        <v>455</v>
      </c>
      <c r="J2216" s="43">
        <v>12271779436</v>
      </c>
      <c r="K2216" s="43">
        <v>6173000620</v>
      </c>
      <c r="L2216" s="44">
        <v>0.9463414634146341</v>
      </c>
      <c r="M2216" s="45" t="s">
        <v>1460</v>
      </c>
      <c r="N2216" s="46" t="s">
        <v>32</v>
      </c>
    </row>
    <row r="2217" spans="1:14" s="29" customFormat="1" ht="74.7" customHeight="1" x14ac:dyDescent="0.2">
      <c r="A2217" s="40" t="s">
        <v>628</v>
      </c>
      <c r="B2217" s="41">
        <v>45289</v>
      </c>
      <c r="C2217" s="41" t="s">
        <v>629</v>
      </c>
      <c r="D2217" s="41" t="s">
        <v>258</v>
      </c>
      <c r="E2217" s="41" t="s">
        <v>21</v>
      </c>
      <c r="F2217" s="41" t="s">
        <v>630</v>
      </c>
      <c r="G2217" s="41">
        <v>45328</v>
      </c>
      <c r="H2217" s="41">
        <v>46139</v>
      </c>
      <c r="I2217" s="42">
        <v>630</v>
      </c>
      <c r="J2217" s="43">
        <v>14339011862</v>
      </c>
      <c r="K2217" s="43">
        <v>0</v>
      </c>
      <c r="L2217" s="44">
        <v>0.98520345252774355</v>
      </c>
      <c r="M2217" s="45" t="s">
        <v>631</v>
      </c>
      <c r="N2217" s="46" t="s">
        <v>32</v>
      </c>
    </row>
    <row r="2218" spans="1:14" s="29" customFormat="1" ht="74.7" customHeight="1" x14ac:dyDescent="0.2">
      <c r="A2218" s="40" t="s">
        <v>632</v>
      </c>
      <c r="B2218" s="41">
        <v>45289</v>
      </c>
      <c r="C2218" s="41" t="s">
        <v>633</v>
      </c>
      <c r="D2218" s="41" t="s">
        <v>25</v>
      </c>
      <c r="E2218" s="41" t="s">
        <v>26</v>
      </c>
      <c r="F2218" s="41" t="s">
        <v>634</v>
      </c>
      <c r="G2218" s="41">
        <v>45351</v>
      </c>
      <c r="H2218" s="41">
        <v>46202</v>
      </c>
      <c r="I2218" s="42">
        <v>458</v>
      </c>
      <c r="J2218" s="43">
        <v>1888273912</v>
      </c>
      <c r="K2218" s="43">
        <v>2162050104</v>
      </c>
      <c r="L2218" s="44">
        <v>0.91186839012925969</v>
      </c>
      <c r="M2218" s="45" t="s">
        <v>635</v>
      </c>
      <c r="N2218" s="46" t="s">
        <v>32</v>
      </c>
    </row>
    <row r="2219" spans="1:14" s="29" customFormat="1" ht="74.7" customHeight="1" x14ac:dyDescent="0.2">
      <c r="A2219" s="40" t="s">
        <v>636</v>
      </c>
      <c r="B2219" s="41">
        <v>44757</v>
      </c>
      <c r="C2219" s="41" t="s">
        <v>621</v>
      </c>
      <c r="D2219" s="41" t="s">
        <v>24</v>
      </c>
      <c r="E2219" s="41" t="s">
        <v>21</v>
      </c>
      <c r="F2219" s="41" t="s">
        <v>637</v>
      </c>
      <c r="G2219" s="41">
        <v>44757</v>
      </c>
      <c r="H2219" s="41">
        <v>46582</v>
      </c>
      <c r="I2219" s="42">
        <v>0</v>
      </c>
      <c r="J2219" s="43">
        <v>955269603</v>
      </c>
      <c r="K2219" s="43">
        <v>990056840</v>
      </c>
      <c r="L2219" s="44">
        <v>0.75068493150684934</v>
      </c>
      <c r="M2219" s="45" t="s">
        <v>638</v>
      </c>
      <c r="N2219" s="46" t="s">
        <v>32</v>
      </c>
    </row>
    <row r="2220" spans="1:14" s="29" customFormat="1" ht="74.7" customHeight="1" x14ac:dyDescent="0.2">
      <c r="A2220" s="40" t="s">
        <v>639</v>
      </c>
      <c r="B2220" s="41">
        <v>44826</v>
      </c>
      <c r="C2220" s="41" t="s">
        <v>609</v>
      </c>
      <c r="D2220" s="41" t="s">
        <v>24</v>
      </c>
      <c r="E2220" s="41" t="s">
        <v>21</v>
      </c>
      <c r="F2220" s="41" t="s">
        <v>640</v>
      </c>
      <c r="G2220" s="41">
        <v>44826</v>
      </c>
      <c r="H2220" s="41">
        <v>46651</v>
      </c>
      <c r="I2220" s="42">
        <v>0</v>
      </c>
      <c r="J2220" s="43">
        <v>0</v>
      </c>
      <c r="K2220" s="43">
        <v>0</v>
      </c>
      <c r="L2220" s="44">
        <v>0.71287671232876715</v>
      </c>
      <c r="M2220" s="45" t="s">
        <v>641</v>
      </c>
      <c r="N2220" s="46" t="s">
        <v>32</v>
      </c>
    </row>
    <row r="2221" spans="1:14" s="29" customFormat="1" ht="74.7" customHeight="1" x14ac:dyDescent="0.2">
      <c r="A2221" s="40" t="s">
        <v>642</v>
      </c>
      <c r="B2221" s="41">
        <v>44847</v>
      </c>
      <c r="C2221" s="41" t="s">
        <v>609</v>
      </c>
      <c r="D2221" s="41" t="s">
        <v>24</v>
      </c>
      <c r="E2221" s="41" t="s">
        <v>21</v>
      </c>
      <c r="F2221" s="41" t="s">
        <v>643</v>
      </c>
      <c r="G2221" s="41">
        <v>44847</v>
      </c>
      <c r="H2221" s="41">
        <v>46672</v>
      </c>
      <c r="I2221" s="42">
        <v>0</v>
      </c>
      <c r="J2221" s="43">
        <v>0</v>
      </c>
      <c r="K2221" s="43">
        <v>0</v>
      </c>
      <c r="L2221" s="44">
        <v>0.70136986301369864</v>
      </c>
      <c r="M2221" s="45" t="s">
        <v>644</v>
      </c>
      <c r="N2221" s="46" t="s">
        <v>32</v>
      </c>
    </row>
    <row r="2222" spans="1:14" s="29" customFormat="1" ht="74.7" customHeight="1" x14ac:dyDescent="0.2">
      <c r="A2222" s="40" t="s">
        <v>645</v>
      </c>
      <c r="B2222" s="41">
        <v>44897</v>
      </c>
      <c r="C2222" s="41" t="s">
        <v>609</v>
      </c>
      <c r="D2222" s="41" t="s">
        <v>24</v>
      </c>
      <c r="E2222" s="41" t="s">
        <v>21</v>
      </c>
      <c r="F2222" s="41" t="s">
        <v>646</v>
      </c>
      <c r="G2222" s="41">
        <v>44897</v>
      </c>
      <c r="H2222" s="41">
        <v>46722</v>
      </c>
      <c r="I2222" s="42">
        <v>0</v>
      </c>
      <c r="J2222" s="43">
        <v>0</v>
      </c>
      <c r="K2222" s="43">
        <v>0</v>
      </c>
      <c r="L2222" s="44">
        <v>0.67397260273972603</v>
      </c>
      <c r="M2222" s="45" t="s">
        <v>647</v>
      </c>
      <c r="N2222" s="46" t="s">
        <v>32</v>
      </c>
    </row>
    <row r="2223" spans="1:14" s="29" customFormat="1" ht="74.7" customHeight="1" x14ac:dyDescent="0.2">
      <c r="A2223" s="40" t="s">
        <v>648</v>
      </c>
      <c r="B2223" s="41">
        <v>44924</v>
      </c>
      <c r="C2223" s="41" t="s">
        <v>649</v>
      </c>
      <c r="D2223" s="41" t="s">
        <v>24</v>
      </c>
      <c r="E2223" s="41" t="s">
        <v>21</v>
      </c>
      <c r="F2223" s="41" t="s">
        <v>650</v>
      </c>
      <c r="G2223" s="41">
        <v>44953</v>
      </c>
      <c r="H2223" s="41">
        <v>46172</v>
      </c>
      <c r="I2223" s="42">
        <v>699</v>
      </c>
      <c r="J2223" s="43">
        <v>21411634465</v>
      </c>
      <c r="K2223" s="43">
        <v>0</v>
      </c>
      <c r="L2223" s="44">
        <v>0.96308449548810504</v>
      </c>
      <c r="M2223" s="45" t="s">
        <v>651</v>
      </c>
      <c r="N2223" s="46" t="s">
        <v>32</v>
      </c>
    </row>
    <row r="2224" spans="1:14" s="29" customFormat="1" ht="74.7" customHeight="1" x14ac:dyDescent="0.2">
      <c r="A2224" s="40" t="s">
        <v>4705</v>
      </c>
      <c r="B2224" s="41">
        <v>44307</v>
      </c>
      <c r="C2224" s="41" t="s">
        <v>4706</v>
      </c>
      <c r="D2224" s="41" t="s">
        <v>25</v>
      </c>
      <c r="E2224" s="41" t="s">
        <v>26</v>
      </c>
      <c r="F2224" s="41" t="s">
        <v>4707</v>
      </c>
      <c r="G2224" s="41">
        <v>44309</v>
      </c>
      <c r="H2224" s="41">
        <v>46575</v>
      </c>
      <c r="I2224" s="42">
        <v>1720</v>
      </c>
      <c r="J2224" s="43">
        <v>0</v>
      </c>
      <c r="K2224" s="43">
        <v>0</v>
      </c>
      <c r="L2224" s="44">
        <v>0.80229479258605474</v>
      </c>
      <c r="M2224" s="45" t="s">
        <v>4708</v>
      </c>
      <c r="N2224" s="46" t="s">
        <v>32</v>
      </c>
    </row>
    <row r="2225" spans="1:14" s="29" customFormat="1" ht="74.7" customHeight="1" x14ac:dyDescent="0.2">
      <c r="A2225" s="40" t="s">
        <v>652</v>
      </c>
      <c r="B2225" s="41">
        <v>44473</v>
      </c>
      <c r="C2225" s="41" t="s">
        <v>653</v>
      </c>
      <c r="D2225" s="41" t="s">
        <v>24</v>
      </c>
      <c r="E2225" s="41" t="s">
        <v>21</v>
      </c>
      <c r="F2225" s="41" t="s">
        <v>654</v>
      </c>
      <c r="G2225" s="41">
        <v>44477</v>
      </c>
      <c r="H2225" s="41">
        <v>46149</v>
      </c>
      <c r="I2225" s="42">
        <v>0</v>
      </c>
      <c r="J2225" s="43">
        <v>0</v>
      </c>
      <c r="K2225" s="43">
        <v>0</v>
      </c>
      <c r="L2225" s="44">
        <v>0.98684210526315785</v>
      </c>
      <c r="M2225" s="45" t="s">
        <v>655</v>
      </c>
      <c r="N2225" s="46" t="s">
        <v>32</v>
      </c>
    </row>
    <row r="2226" spans="1:14" s="29" customFormat="1" ht="74.7" customHeight="1" x14ac:dyDescent="0.2">
      <c r="A2226" s="40" t="s">
        <v>656</v>
      </c>
      <c r="B2226" s="41">
        <v>44474</v>
      </c>
      <c r="C2226" s="41" t="s">
        <v>613</v>
      </c>
      <c r="D2226" s="41" t="s">
        <v>24</v>
      </c>
      <c r="E2226" s="41" t="s">
        <v>21</v>
      </c>
      <c r="F2226" s="41" t="s">
        <v>657</v>
      </c>
      <c r="G2226" s="41">
        <v>44476</v>
      </c>
      <c r="H2226" s="41">
        <v>46599</v>
      </c>
      <c r="I2226" s="42">
        <v>1095</v>
      </c>
      <c r="J2226" s="43">
        <v>0</v>
      </c>
      <c r="K2226" s="43">
        <v>0</v>
      </c>
      <c r="L2226" s="44">
        <v>0.77767310409797452</v>
      </c>
      <c r="M2226" s="45" t="s">
        <v>658</v>
      </c>
      <c r="N2226" s="46" t="s">
        <v>32</v>
      </c>
    </row>
    <row r="2227" spans="1:14" s="29" customFormat="1" ht="74.7" customHeight="1" x14ac:dyDescent="0.2">
      <c r="A2227" s="40" t="s">
        <v>659</v>
      </c>
      <c r="B2227" s="41">
        <v>44503</v>
      </c>
      <c r="C2227" s="41" t="s">
        <v>244</v>
      </c>
      <c r="D2227" s="41" t="s">
        <v>24</v>
      </c>
      <c r="E2227" s="41" t="s">
        <v>21</v>
      </c>
      <c r="F2227" s="41" t="s">
        <v>660</v>
      </c>
      <c r="G2227" s="41">
        <v>44502</v>
      </c>
      <c r="H2227" s="41">
        <v>46328</v>
      </c>
      <c r="I2227" s="42">
        <v>0</v>
      </c>
      <c r="J2227" s="43">
        <v>14193200000</v>
      </c>
      <c r="K2227" s="43">
        <v>0</v>
      </c>
      <c r="L2227" s="44">
        <v>0.88992332968236587</v>
      </c>
      <c r="M2227" s="45" t="s">
        <v>661</v>
      </c>
      <c r="N2227" s="46" t="s">
        <v>32</v>
      </c>
    </row>
    <row r="2228" spans="1:14" s="29" customFormat="1" ht="74.7" customHeight="1" x14ac:dyDescent="0.2">
      <c r="A2228" s="40" t="s">
        <v>662</v>
      </c>
      <c r="B2228" s="41">
        <v>44112</v>
      </c>
      <c r="C2228" s="41" t="s">
        <v>295</v>
      </c>
      <c r="D2228" s="41" t="s">
        <v>24</v>
      </c>
      <c r="E2228" s="41" t="s">
        <v>21</v>
      </c>
      <c r="F2228" s="41" t="s">
        <v>663</v>
      </c>
      <c r="G2228" s="41">
        <v>44112</v>
      </c>
      <c r="H2228" s="41">
        <v>46265</v>
      </c>
      <c r="I2228" s="42">
        <v>1454</v>
      </c>
      <c r="J2228" s="43">
        <v>0</v>
      </c>
      <c r="K2228" s="43">
        <v>0</v>
      </c>
      <c r="L2228" s="44">
        <v>0.93590339061774264</v>
      </c>
      <c r="M2228" s="45" t="s">
        <v>664</v>
      </c>
      <c r="N2228" s="46" t="s">
        <v>32</v>
      </c>
    </row>
    <row r="2229" spans="1:14" s="29" customFormat="1" ht="74.7" customHeight="1" x14ac:dyDescent="0.2">
      <c r="A2229" s="40" t="s">
        <v>665</v>
      </c>
      <c r="B2229" s="41">
        <v>44193</v>
      </c>
      <c r="C2229" s="41" t="s">
        <v>244</v>
      </c>
      <c r="D2229" s="41" t="s">
        <v>24</v>
      </c>
      <c r="E2229" s="41" t="s">
        <v>21</v>
      </c>
      <c r="F2229" s="41" t="s">
        <v>666</v>
      </c>
      <c r="G2229" s="41">
        <v>44193</v>
      </c>
      <c r="H2229" s="41">
        <v>47118</v>
      </c>
      <c r="I2229" s="42">
        <v>1461</v>
      </c>
      <c r="J2229" s="43">
        <v>0</v>
      </c>
      <c r="K2229" s="43">
        <v>0</v>
      </c>
      <c r="L2229" s="44">
        <v>0.6611965811965812</v>
      </c>
      <c r="M2229" s="45" t="s">
        <v>667</v>
      </c>
      <c r="N2229" s="46" t="s">
        <v>32</v>
      </c>
    </row>
    <row r="2230" spans="1:14" s="29" customFormat="1" ht="74.7" customHeight="1" x14ac:dyDescent="0.2">
      <c r="A2230" s="40" t="s">
        <v>668</v>
      </c>
      <c r="B2230" s="41">
        <v>44077</v>
      </c>
      <c r="C2230" s="41" t="s">
        <v>625</v>
      </c>
      <c r="D2230" s="41" t="s">
        <v>24</v>
      </c>
      <c r="E2230" s="41" t="s">
        <v>21</v>
      </c>
      <c r="F2230" s="41" t="s">
        <v>669</v>
      </c>
      <c r="G2230" s="41">
        <v>44077</v>
      </c>
      <c r="H2230" s="41">
        <v>47728</v>
      </c>
      <c r="I2230" s="42">
        <v>1826</v>
      </c>
      <c r="J2230" s="43">
        <v>17469375</v>
      </c>
      <c r="K2230" s="43">
        <v>0</v>
      </c>
      <c r="L2230" s="44">
        <v>0.56149000273897565</v>
      </c>
      <c r="M2230" s="45" t="s">
        <v>670</v>
      </c>
      <c r="N2230" s="46" t="s">
        <v>32</v>
      </c>
    </row>
    <row r="2231" spans="1:14" s="29" customFormat="1" ht="74.7" customHeight="1" x14ac:dyDescent="0.2">
      <c r="A2231" s="40" t="s">
        <v>671</v>
      </c>
      <c r="B2231" s="41">
        <v>44084</v>
      </c>
      <c r="C2231" s="41" t="s">
        <v>617</v>
      </c>
      <c r="D2231" s="41" t="s">
        <v>24</v>
      </c>
      <c r="E2231" s="41" t="s">
        <v>21</v>
      </c>
      <c r="F2231" s="41" t="s">
        <v>672</v>
      </c>
      <c r="G2231" s="41">
        <v>44084</v>
      </c>
      <c r="H2231" s="41">
        <v>47735</v>
      </c>
      <c r="I2231" s="42">
        <v>1826</v>
      </c>
      <c r="J2231" s="43">
        <v>0</v>
      </c>
      <c r="K2231" s="43">
        <v>0</v>
      </c>
      <c r="L2231" s="44">
        <v>0.55957271980279377</v>
      </c>
      <c r="M2231" s="45" t="s">
        <v>673</v>
      </c>
      <c r="N2231" s="46" t="s">
        <v>32</v>
      </c>
    </row>
    <row r="2232" spans="1:14" s="29" customFormat="1" ht="74.7" customHeight="1" x14ac:dyDescent="0.2">
      <c r="A2232" s="40" t="s">
        <v>674</v>
      </c>
      <c r="B2232" s="41">
        <v>44099</v>
      </c>
      <c r="C2232" s="41" t="s">
        <v>649</v>
      </c>
      <c r="D2232" s="41" t="s">
        <v>24</v>
      </c>
      <c r="E2232" s="41" t="s">
        <v>21</v>
      </c>
      <c r="F2232" s="41" t="s">
        <v>675</v>
      </c>
      <c r="G2232" s="41">
        <v>44099</v>
      </c>
      <c r="H2232" s="41">
        <v>46202</v>
      </c>
      <c r="I2232" s="42">
        <v>1497</v>
      </c>
      <c r="J2232" s="43">
        <v>28765497055</v>
      </c>
      <c r="K2232" s="43">
        <v>10287073216</v>
      </c>
      <c r="L2232" s="44">
        <v>0.96433666191155487</v>
      </c>
      <c r="M2232" s="45" t="s">
        <v>676</v>
      </c>
      <c r="N2232" s="46" t="s">
        <v>32</v>
      </c>
    </row>
    <row r="2233" spans="1:14" s="29" customFormat="1" ht="74.7" customHeight="1" x14ac:dyDescent="0.2">
      <c r="A2233" s="40" t="s">
        <v>677</v>
      </c>
      <c r="B2233" s="41">
        <v>43978</v>
      </c>
      <c r="C2233" s="41" t="s">
        <v>609</v>
      </c>
      <c r="D2233" s="41" t="s">
        <v>24</v>
      </c>
      <c r="E2233" s="41" t="s">
        <v>21</v>
      </c>
      <c r="F2233" s="41" t="s">
        <v>678</v>
      </c>
      <c r="G2233" s="41">
        <v>43978</v>
      </c>
      <c r="H2233" s="41">
        <v>47629</v>
      </c>
      <c r="I2233" s="42">
        <v>1826</v>
      </c>
      <c r="J2233" s="43">
        <v>0</v>
      </c>
      <c r="K2233" s="43">
        <v>0</v>
      </c>
      <c r="L2233" s="44">
        <v>0.58860586140783344</v>
      </c>
      <c r="M2233" s="45" t="s">
        <v>679</v>
      </c>
      <c r="N2233" s="46" t="s">
        <v>32</v>
      </c>
    </row>
    <row r="2234" spans="1:14" s="29" customFormat="1" ht="74.7" customHeight="1" x14ac:dyDescent="0.2">
      <c r="A2234" s="40" t="s">
        <v>680</v>
      </c>
      <c r="B2234" s="41">
        <v>43978</v>
      </c>
      <c r="C2234" s="41" t="s">
        <v>609</v>
      </c>
      <c r="D2234" s="41" t="s">
        <v>24</v>
      </c>
      <c r="E2234" s="41" t="s">
        <v>21</v>
      </c>
      <c r="F2234" s="41" t="s">
        <v>681</v>
      </c>
      <c r="G2234" s="41">
        <v>43978</v>
      </c>
      <c r="H2234" s="41">
        <v>47629</v>
      </c>
      <c r="I2234" s="42">
        <v>1826</v>
      </c>
      <c r="J2234" s="43">
        <v>35742503500</v>
      </c>
      <c r="K2234" s="43">
        <v>371987196</v>
      </c>
      <c r="L2234" s="44">
        <v>0.58860586140783344</v>
      </c>
      <c r="M2234" s="45" t="s">
        <v>682</v>
      </c>
      <c r="N2234" s="46" t="s">
        <v>32</v>
      </c>
    </row>
    <row r="2235" spans="1:14" s="29" customFormat="1" ht="74.7" customHeight="1" x14ac:dyDescent="0.2">
      <c r="A2235" s="40" t="s">
        <v>683</v>
      </c>
      <c r="B2235" s="41">
        <v>44000</v>
      </c>
      <c r="C2235" s="41" t="s">
        <v>684</v>
      </c>
      <c r="D2235" s="41" t="s">
        <v>24</v>
      </c>
      <c r="E2235" s="41" t="s">
        <v>21</v>
      </c>
      <c r="F2235" s="41" t="s">
        <v>685</v>
      </c>
      <c r="G2235" s="41">
        <v>44001</v>
      </c>
      <c r="H2235" s="41">
        <v>47652</v>
      </c>
      <c r="I2235" s="42">
        <v>1826</v>
      </c>
      <c r="J2235" s="43">
        <v>31781530</v>
      </c>
      <c r="K2235" s="43">
        <v>0</v>
      </c>
      <c r="L2235" s="44">
        <v>0.58230621747466449</v>
      </c>
      <c r="M2235" s="45" t="s">
        <v>686</v>
      </c>
      <c r="N2235" s="46" t="s">
        <v>32</v>
      </c>
    </row>
    <row r="2236" spans="1:14" s="29" customFormat="1" ht="74.7" customHeight="1" x14ac:dyDescent="0.2">
      <c r="A2236" s="40" t="s">
        <v>687</v>
      </c>
      <c r="B2236" s="41">
        <v>43515</v>
      </c>
      <c r="C2236" s="41" t="s">
        <v>617</v>
      </c>
      <c r="D2236" s="41" t="s">
        <v>24</v>
      </c>
      <c r="E2236" s="41" t="s">
        <v>21</v>
      </c>
      <c r="F2236" s="41" t="s">
        <v>688</v>
      </c>
      <c r="G2236" s="41">
        <v>43515</v>
      </c>
      <c r="H2236" s="41">
        <v>47167</v>
      </c>
      <c r="I2236" s="42">
        <v>1826</v>
      </c>
      <c r="J2236" s="43">
        <v>79735772</v>
      </c>
      <c r="K2236" s="43">
        <v>0</v>
      </c>
      <c r="L2236" s="44">
        <v>0.71522453450164292</v>
      </c>
      <c r="M2236" s="45" t="s">
        <v>689</v>
      </c>
      <c r="N2236" s="46" t="s">
        <v>32</v>
      </c>
    </row>
    <row r="2237" spans="1:14" s="29" customFormat="1" ht="74.7" customHeight="1" x14ac:dyDescent="0.2">
      <c r="A2237" s="40" t="s">
        <v>690</v>
      </c>
      <c r="B2237" s="41">
        <v>43516</v>
      </c>
      <c r="C2237" s="41" t="s">
        <v>613</v>
      </c>
      <c r="D2237" s="41" t="s">
        <v>24</v>
      </c>
      <c r="E2237" s="41" t="s">
        <v>21</v>
      </c>
      <c r="F2237" s="41" t="s">
        <v>691</v>
      </c>
      <c r="G2237" s="41">
        <v>43516</v>
      </c>
      <c r="H2237" s="41">
        <v>47168</v>
      </c>
      <c r="I2237" s="42">
        <v>1280</v>
      </c>
      <c r="J2237" s="43">
        <v>19601555</v>
      </c>
      <c r="K2237" s="43">
        <v>14463642410.92</v>
      </c>
      <c r="L2237" s="44">
        <v>0.71495071193866377</v>
      </c>
      <c r="M2237" s="45" t="s">
        <v>692</v>
      </c>
      <c r="N2237" s="46" t="s">
        <v>32</v>
      </c>
    </row>
    <row r="2238" spans="1:14" s="29" customFormat="1" ht="74.7" customHeight="1" x14ac:dyDescent="0.2">
      <c r="A2238" s="40" t="s">
        <v>693</v>
      </c>
      <c r="B2238" s="41">
        <v>43552</v>
      </c>
      <c r="C2238" s="41" t="s">
        <v>684</v>
      </c>
      <c r="D2238" s="41" t="s">
        <v>24</v>
      </c>
      <c r="E2238" s="41" t="s">
        <v>21</v>
      </c>
      <c r="F2238" s="41" t="s">
        <v>694</v>
      </c>
      <c r="G2238" s="41">
        <v>43552</v>
      </c>
      <c r="H2238" s="41">
        <v>47204</v>
      </c>
      <c r="I2238" s="42">
        <v>1826</v>
      </c>
      <c r="J2238" s="43">
        <v>1069751500</v>
      </c>
      <c r="K2238" s="43">
        <v>0</v>
      </c>
      <c r="L2238" s="44">
        <v>0.70509309967141287</v>
      </c>
      <c r="M2238" s="45" t="s">
        <v>695</v>
      </c>
      <c r="N2238" s="46" t="s">
        <v>32</v>
      </c>
    </row>
    <row r="2239" spans="1:14" s="29" customFormat="1" ht="74.7" customHeight="1" x14ac:dyDescent="0.2">
      <c r="A2239" s="40" t="s">
        <v>696</v>
      </c>
      <c r="B2239" s="41">
        <v>43557</v>
      </c>
      <c r="C2239" s="41" t="s">
        <v>684</v>
      </c>
      <c r="D2239" s="41" t="s">
        <v>24</v>
      </c>
      <c r="E2239" s="41" t="s">
        <v>21</v>
      </c>
      <c r="F2239" s="41" t="s">
        <v>697</v>
      </c>
      <c r="G2239" s="41">
        <v>43557</v>
      </c>
      <c r="H2239" s="41">
        <v>47209</v>
      </c>
      <c r="I2239" s="42">
        <v>1826</v>
      </c>
      <c r="J2239" s="43">
        <v>0</v>
      </c>
      <c r="K2239" s="43">
        <v>0</v>
      </c>
      <c r="L2239" s="44">
        <v>0.70372398685651694</v>
      </c>
      <c r="M2239" s="45" t="s">
        <v>698</v>
      </c>
      <c r="N2239" s="46" t="s">
        <v>32</v>
      </c>
    </row>
    <row r="2240" spans="1:14" s="29" customFormat="1" ht="74.7" customHeight="1" x14ac:dyDescent="0.2">
      <c r="A2240" s="40" t="s">
        <v>699</v>
      </c>
      <c r="B2240" s="41">
        <v>43592</v>
      </c>
      <c r="C2240" s="41" t="s">
        <v>700</v>
      </c>
      <c r="D2240" s="41" t="s">
        <v>24</v>
      </c>
      <c r="E2240" s="41" t="s">
        <v>21</v>
      </c>
      <c r="F2240" s="41" t="s">
        <v>701</v>
      </c>
      <c r="G2240" s="41">
        <v>43592</v>
      </c>
      <c r="H2240" s="41">
        <v>46148</v>
      </c>
      <c r="I2240" s="42">
        <v>730</v>
      </c>
      <c r="J2240" s="43">
        <v>284169620</v>
      </c>
      <c r="K2240" s="43">
        <v>1943564623</v>
      </c>
      <c r="L2240" s="44">
        <v>0.99178403755868549</v>
      </c>
      <c r="M2240" s="45" t="s">
        <v>702</v>
      </c>
      <c r="N2240" s="46" t="s">
        <v>32</v>
      </c>
    </row>
    <row r="2241" spans="1:14" s="29" customFormat="1" ht="74.7" customHeight="1" x14ac:dyDescent="0.2">
      <c r="A2241" s="40" t="s">
        <v>703</v>
      </c>
      <c r="B2241" s="41">
        <v>43642</v>
      </c>
      <c r="C2241" s="41" t="s">
        <v>617</v>
      </c>
      <c r="D2241" s="41" t="s">
        <v>24</v>
      </c>
      <c r="E2241" s="41" t="s">
        <v>21</v>
      </c>
      <c r="F2241" s="41" t="s">
        <v>704</v>
      </c>
      <c r="G2241" s="41">
        <v>43642</v>
      </c>
      <c r="H2241" s="41">
        <v>46198</v>
      </c>
      <c r="I2241" s="42">
        <v>729</v>
      </c>
      <c r="J2241" s="43">
        <v>0</v>
      </c>
      <c r="K2241" s="43">
        <v>0</v>
      </c>
      <c r="L2241" s="44">
        <v>0.97222222222222221</v>
      </c>
      <c r="M2241" s="45" t="s">
        <v>705</v>
      </c>
      <c r="N2241" s="46" t="s">
        <v>32</v>
      </c>
    </row>
    <row r="2242" spans="1:14" s="29" customFormat="1" ht="74.7" customHeight="1" x14ac:dyDescent="0.2">
      <c r="A2242" s="40" t="s">
        <v>706</v>
      </c>
      <c r="B2242" s="41">
        <v>43642</v>
      </c>
      <c r="C2242" s="41" t="s">
        <v>244</v>
      </c>
      <c r="D2242" s="41" t="s">
        <v>24</v>
      </c>
      <c r="E2242" s="41" t="s">
        <v>21</v>
      </c>
      <c r="F2242" s="41" t="s">
        <v>707</v>
      </c>
      <c r="G2242" s="41">
        <v>43642</v>
      </c>
      <c r="H2242" s="41">
        <v>47294</v>
      </c>
      <c r="I2242" s="42">
        <v>1826</v>
      </c>
      <c r="J2242" s="43">
        <v>9461421114</v>
      </c>
      <c r="K2242" s="43">
        <v>0</v>
      </c>
      <c r="L2242" s="44">
        <v>0.68044906900328583</v>
      </c>
      <c r="M2242" s="45" t="s">
        <v>708</v>
      </c>
      <c r="N2242" s="46" t="s">
        <v>32</v>
      </c>
    </row>
    <row r="2243" spans="1:14" s="29" customFormat="1" ht="74.7" customHeight="1" x14ac:dyDescent="0.2">
      <c r="A2243" s="40" t="s">
        <v>709</v>
      </c>
      <c r="B2243" s="41">
        <v>43644</v>
      </c>
      <c r="C2243" s="41" t="s">
        <v>684</v>
      </c>
      <c r="D2243" s="41" t="s">
        <v>24</v>
      </c>
      <c r="E2243" s="41" t="s">
        <v>21</v>
      </c>
      <c r="F2243" s="41" t="s">
        <v>710</v>
      </c>
      <c r="G2243" s="41">
        <v>43644</v>
      </c>
      <c r="H2243" s="41">
        <v>47296</v>
      </c>
      <c r="I2243" s="42">
        <v>1826</v>
      </c>
      <c r="J2243" s="43">
        <v>28055204335</v>
      </c>
      <c r="K2243" s="43">
        <v>0</v>
      </c>
      <c r="L2243" s="44">
        <v>0.67990142387732744</v>
      </c>
      <c r="M2243" s="45" t="s">
        <v>711</v>
      </c>
      <c r="N2243" s="46" t="s">
        <v>32</v>
      </c>
    </row>
    <row r="2244" spans="1:14" s="29" customFormat="1" ht="74.7" customHeight="1" x14ac:dyDescent="0.2">
      <c r="A2244" s="40" t="s">
        <v>712</v>
      </c>
      <c r="B2244" s="41">
        <v>43403</v>
      </c>
      <c r="C2244" s="41" t="s">
        <v>609</v>
      </c>
      <c r="D2244" s="41" t="s">
        <v>24</v>
      </c>
      <c r="E2244" s="41" t="s">
        <v>21</v>
      </c>
      <c r="F2244" s="41" t="s">
        <v>713</v>
      </c>
      <c r="G2244" s="41">
        <v>43403</v>
      </c>
      <c r="H2244" s="41">
        <v>47055</v>
      </c>
      <c r="I2244" s="42">
        <v>1827</v>
      </c>
      <c r="J2244" s="43">
        <v>0</v>
      </c>
      <c r="K2244" s="43">
        <v>0</v>
      </c>
      <c r="L2244" s="44">
        <v>0.7458926615553122</v>
      </c>
      <c r="M2244" s="45" t="s">
        <v>714</v>
      </c>
      <c r="N2244" s="46" t="s">
        <v>32</v>
      </c>
    </row>
    <row r="2245" spans="1:14" s="29" customFormat="1" ht="74.7" customHeight="1" x14ac:dyDescent="0.2">
      <c r="A2245" s="40" t="s">
        <v>715</v>
      </c>
      <c r="B2245" s="41">
        <v>43426</v>
      </c>
      <c r="C2245" s="41" t="s">
        <v>684</v>
      </c>
      <c r="D2245" s="41" t="s">
        <v>24</v>
      </c>
      <c r="E2245" s="41" t="s">
        <v>21</v>
      </c>
      <c r="F2245" s="41" t="s">
        <v>716</v>
      </c>
      <c r="G2245" s="41">
        <v>43426</v>
      </c>
      <c r="H2245" s="41">
        <v>47078</v>
      </c>
      <c r="I2245" s="42">
        <v>1826</v>
      </c>
      <c r="J2245" s="43">
        <v>6927777</v>
      </c>
      <c r="K2245" s="43">
        <v>832450287.48000002</v>
      </c>
      <c r="L2245" s="44">
        <v>0.73959474260679081</v>
      </c>
      <c r="M2245" s="45" t="s">
        <v>717</v>
      </c>
      <c r="N2245" s="46" t="s">
        <v>32</v>
      </c>
    </row>
    <row r="2246" spans="1:14" s="29" customFormat="1" ht="74.7" customHeight="1" x14ac:dyDescent="0.2">
      <c r="A2246" s="40" t="s">
        <v>718</v>
      </c>
      <c r="B2246" s="41">
        <v>43458</v>
      </c>
      <c r="C2246" s="41" t="s">
        <v>244</v>
      </c>
      <c r="D2246" s="41" t="s">
        <v>24</v>
      </c>
      <c r="E2246" s="41" t="s">
        <v>21</v>
      </c>
      <c r="F2246" s="41" t="s">
        <v>719</v>
      </c>
      <c r="G2246" s="41">
        <v>43458</v>
      </c>
      <c r="H2246" s="41">
        <v>47110</v>
      </c>
      <c r="I2246" s="42">
        <v>1827</v>
      </c>
      <c r="J2246" s="43">
        <v>0</v>
      </c>
      <c r="K2246" s="43">
        <v>0</v>
      </c>
      <c r="L2246" s="44">
        <v>0.7308324205914567</v>
      </c>
      <c r="M2246" s="45" t="s">
        <v>720</v>
      </c>
      <c r="N2246" s="46" t="s">
        <v>32</v>
      </c>
    </row>
    <row r="2247" spans="1:14" s="29" customFormat="1" ht="74.7" customHeight="1" x14ac:dyDescent="0.2">
      <c r="A2247" s="40" t="s">
        <v>721</v>
      </c>
      <c r="B2247" s="41">
        <v>43460</v>
      </c>
      <c r="C2247" s="41" t="s">
        <v>684</v>
      </c>
      <c r="D2247" s="41" t="s">
        <v>24</v>
      </c>
      <c r="E2247" s="41" t="s">
        <v>21</v>
      </c>
      <c r="F2247" s="41" t="s">
        <v>722</v>
      </c>
      <c r="G2247" s="41">
        <v>43458</v>
      </c>
      <c r="H2247" s="41">
        <v>47110</v>
      </c>
      <c r="I2247" s="42">
        <v>1827</v>
      </c>
      <c r="J2247" s="43">
        <v>18543508</v>
      </c>
      <c r="K2247" s="43">
        <v>9026395549</v>
      </c>
      <c r="L2247" s="44">
        <v>0.7308324205914567</v>
      </c>
      <c r="M2247" s="45" t="s">
        <v>723</v>
      </c>
      <c r="N2247" s="46" t="s">
        <v>32</v>
      </c>
    </row>
    <row r="2248" spans="1:14" s="29" customFormat="1" ht="74.7" customHeight="1" x14ac:dyDescent="0.2">
      <c r="A2248" s="40" t="s">
        <v>1388</v>
      </c>
      <c r="B2248" s="41">
        <v>43461</v>
      </c>
      <c r="C2248" s="41" t="s">
        <v>1389</v>
      </c>
      <c r="D2248" s="41" t="s">
        <v>25</v>
      </c>
      <c r="E2248" s="41" t="s">
        <v>26</v>
      </c>
      <c r="F2248" s="41" t="s">
        <v>1390</v>
      </c>
      <c r="G2248" s="41">
        <v>43482</v>
      </c>
      <c r="H2248" s="41">
        <v>46356</v>
      </c>
      <c r="I2248" s="42">
        <v>2479</v>
      </c>
      <c r="J2248" s="43">
        <v>3291295872</v>
      </c>
      <c r="K2248" s="43">
        <v>29519627317</v>
      </c>
      <c r="L2248" s="44">
        <v>0.9203201113430759</v>
      </c>
      <c r="M2248" s="45" t="s">
        <v>1391</v>
      </c>
      <c r="N2248" s="46" t="s">
        <v>32</v>
      </c>
    </row>
    <row r="2249" spans="1:14" s="29" customFormat="1" ht="74.7" customHeight="1" x14ac:dyDescent="0.2">
      <c r="A2249" s="40" t="s">
        <v>1392</v>
      </c>
      <c r="B2249" s="41">
        <v>43461</v>
      </c>
      <c r="C2249" s="41" t="s">
        <v>1393</v>
      </c>
      <c r="D2249" s="41" t="s">
        <v>24</v>
      </c>
      <c r="E2249" s="41" t="s">
        <v>21</v>
      </c>
      <c r="F2249" s="41" t="s">
        <v>1394</v>
      </c>
      <c r="G2249" s="41">
        <v>43461</v>
      </c>
      <c r="H2249" s="41">
        <v>46142</v>
      </c>
      <c r="I2249" s="42">
        <v>2312</v>
      </c>
      <c r="J2249" s="43">
        <v>4000000000</v>
      </c>
      <c r="K2249" s="43">
        <v>0</v>
      </c>
      <c r="L2249" s="44">
        <v>0.99440507273405443</v>
      </c>
      <c r="M2249" s="45" t="s">
        <v>1395</v>
      </c>
      <c r="N2249" s="46" t="s">
        <v>32</v>
      </c>
    </row>
    <row r="2250" spans="1:14" s="29" customFormat="1" ht="74.7" customHeight="1" x14ac:dyDescent="0.2">
      <c r="A2250" s="40" t="s">
        <v>724</v>
      </c>
      <c r="B2250" s="41">
        <v>43462</v>
      </c>
      <c r="C2250" s="41" t="s">
        <v>617</v>
      </c>
      <c r="D2250" s="41" t="s">
        <v>24</v>
      </c>
      <c r="E2250" s="41" t="s">
        <v>21</v>
      </c>
      <c r="F2250" s="41" t="s">
        <v>725</v>
      </c>
      <c r="G2250" s="41">
        <v>43467</v>
      </c>
      <c r="H2250" s="41">
        <v>46569</v>
      </c>
      <c r="I2250" s="42">
        <v>1277</v>
      </c>
      <c r="J2250" s="43">
        <v>382317284</v>
      </c>
      <c r="K2250" s="43">
        <v>2017114018</v>
      </c>
      <c r="L2250" s="44">
        <v>0.8575112830431979</v>
      </c>
      <c r="M2250" s="45" t="s">
        <v>726</v>
      </c>
      <c r="N2250" s="46" t="s">
        <v>32</v>
      </c>
    </row>
    <row r="2251" spans="1:14" s="29" customFormat="1" ht="74.7" customHeight="1" x14ac:dyDescent="0.2">
      <c r="A2251" s="40" t="s">
        <v>727</v>
      </c>
      <c r="B2251" s="41">
        <v>43126</v>
      </c>
      <c r="C2251" s="41" t="s">
        <v>617</v>
      </c>
      <c r="D2251" s="41" t="s">
        <v>24</v>
      </c>
      <c r="E2251" s="41" t="s">
        <v>21</v>
      </c>
      <c r="F2251" s="41" t="s">
        <v>728</v>
      </c>
      <c r="G2251" s="41">
        <v>43126</v>
      </c>
      <c r="H2251" s="41">
        <v>46412</v>
      </c>
      <c r="I2251" s="42">
        <v>1461</v>
      </c>
      <c r="J2251" s="43">
        <v>425626132</v>
      </c>
      <c r="K2251" s="43">
        <v>163087152</v>
      </c>
      <c r="L2251" s="44">
        <v>0.91326841144248327</v>
      </c>
      <c r="M2251" s="45" t="s">
        <v>729</v>
      </c>
      <c r="N2251" s="46" t="s">
        <v>32</v>
      </c>
    </row>
    <row r="2252" spans="1:14" s="29" customFormat="1" ht="74.7" customHeight="1" x14ac:dyDescent="0.2">
      <c r="A2252" s="40" t="s">
        <v>730</v>
      </c>
      <c r="B2252" s="41">
        <v>43339</v>
      </c>
      <c r="C2252" s="41" t="s">
        <v>617</v>
      </c>
      <c r="D2252" s="41" t="s">
        <v>24</v>
      </c>
      <c r="E2252" s="41" t="s">
        <v>21</v>
      </c>
      <c r="F2252" s="41" t="s">
        <v>731</v>
      </c>
      <c r="G2252" s="41">
        <v>43326</v>
      </c>
      <c r="H2252" s="41">
        <v>46625</v>
      </c>
      <c r="I2252" s="42">
        <v>1474</v>
      </c>
      <c r="J2252" s="43">
        <v>165243473</v>
      </c>
      <c r="K2252" s="43">
        <v>0</v>
      </c>
      <c r="L2252" s="44">
        <v>0.84904516520157625</v>
      </c>
      <c r="M2252" s="45" t="s">
        <v>732</v>
      </c>
      <c r="N2252" s="46" t="s">
        <v>32</v>
      </c>
    </row>
    <row r="2253" spans="1:14" s="29" customFormat="1" ht="74.7" customHeight="1" x14ac:dyDescent="0.2">
      <c r="A2253" s="40" t="s">
        <v>733</v>
      </c>
      <c r="B2253" s="41">
        <v>41914</v>
      </c>
      <c r="C2253" s="41" t="s">
        <v>231</v>
      </c>
      <c r="D2253" s="41" t="s">
        <v>24</v>
      </c>
      <c r="E2253" s="41" t="s">
        <v>21</v>
      </c>
      <c r="F2253" s="41" t="s">
        <v>734</v>
      </c>
      <c r="G2253" s="41">
        <v>41944</v>
      </c>
      <c r="H2253" s="41">
        <v>46326</v>
      </c>
      <c r="I2253" s="42">
        <v>729</v>
      </c>
      <c r="J2253" s="43">
        <v>15000000000</v>
      </c>
      <c r="K2253" s="43">
        <v>482252743484</v>
      </c>
      <c r="L2253" s="44">
        <v>0.9545869465997262</v>
      </c>
      <c r="M2253" s="45" t="s">
        <v>735</v>
      </c>
      <c r="N2253" s="46" t="s">
        <v>32</v>
      </c>
    </row>
  </sheetData>
  <autoFilter ref="A5:N2001" xr:uid="{00000000-0009-0000-0000-000001000000}"/>
  <mergeCells count="2">
    <mergeCell ref="A1:N3"/>
    <mergeCell ref="A4:N4"/>
  </mergeCells>
  <phoneticPr fontId="34" type="noConversion"/>
  <printOptions gridLines="1"/>
  <pageMargins left="0.70866141732283472" right="0.70866141732283472" top="0.74803149606299213" bottom="0.74803149606299213" header="0.31496062992125984" footer="0.31496062992125984"/>
  <pageSetup scale="32"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3" sqref="C3"/>
    </sheetView>
  </sheetViews>
  <sheetFormatPr baseColWidth="10" defaultColWidth="11.44140625" defaultRowHeight="14.4" x14ac:dyDescent="0.3"/>
  <cols>
    <col min="1" max="1" width="30.33203125" style="8" customWidth="1"/>
    <col min="2" max="2" width="19.6640625" style="8" customWidth="1"/>
    <col min="3" max="3" width="17.33203125" style="9" customWidth="1"/>
  </cols>
  <sheetData>
    <row r="1" spans="1:3" ht="26.25" customHeight="1" x14ac:dyDescent="0.3">
      <c r="A1" s="22" t="s">
        <v>17</v>
      </c>
      <c r="B1" s="23" t="s">
        <v>18</v>
      </c>
      <c r="C1" s="23" t="s">
        <v>19</v>
      </c>
    </row>
    <row r="2" spans="1:3" s="10" customFormat="1" ht="21.75" customHeight="1" x14ac:dyDescent="0.3">
      <c r="A2" s="11" t="s">
        <v>20</v>
      </c>
      <c r="B2" s="27">
        <v>5</v>
      </c>
      <c r="C2" s="12">
        <v>4846432321</v>
      </c>
    </row>
    <row r="3" spans="1:3" s="10" customFormat="1" ht="21.75" customHeight="1" x14ac:dyDescent="0.3">
      <c r="A3" s="11" t="s">
        <v>21</v>
      </c>
      <c r="B3" s="27">
        <v>3</v>
      </c>
      <c r="C3" s="12">
        <v>2099654529</v>
      </c>
    </row>
    <row r="4" spans="1:3" s="10" customFormat="1" ht="21.75" customHeight="1" x14ac:dyDescent="0.3">
      <c r="A4" s="11" t="s">
        <v>22</v>
      </c>
      <c r="B4" s="27">
        <v>2</v>
      </c>
      <c r="C4" s="12">
        <v>2746777792</v>
      </c>
    </row>
    <row r="5" spans="1:3" s="10" customFormat="1" ht="21.75" customHeight="1" x14ac:dyDescent="0.3">
      <c r="A5" s="11" t="s">
        <v>23</v>
      </c>
      <c r="B5" s="27">
        <v>1</v>
      </c>
      <c r="C5" s="12">
        <v>714000</v>
      </c>
    </row>
    <row r="6" spans="1:3" s="10" customFormat="1" ht="21.75" customHeight="1" x14ac:dyDescent="0.3">
      <c r="A6" s="11" t="s">
        <v>21</v>
      </c>
      <c r="B6" s="27">
        <v>1</v>
      </c>
      <c r="C6" s="12">
        <v>714000</v>
      </c>
    </row>
    <row r="7" spans="1:3" s="10" customFormat="1" ht="21.75" customHeight="1" x14ac:dyDescent="0.3">
      <c r="A7" s="11" t="s">
        <v>24</v>
      </c>
      <c r="B7" s="27">
        <v>1053</v>
      </c>
      <c r="C7" s="12">
        <v>128955444321</v>
      </c>
    </row>
    <row r="8" spans="1:3" s="10" customFormat="1" ht="21.75" customHeight="1" x14ac:dyDescent="0.3">
      <c r="A8" s="11" t="s">
        <v>21</v>
      </c>
      <c r="B8" s="27">
        <v>1053</v>
      </c>
      <c r="C8" s="12">
        <v>128955444321</v>
      </c>
    </row>
    <row r="9" spans="1:3" ht="21.75" customHeight="1" x14ac:dyDescent="0.3">
      <c r="A9" s="11" t="s">
        <v>25</v>
      </c>
      <c r="B9" s="27">
        <v>1</v>
      </c>
      <c r="C9" s="12">
        <v>0</v>
      </c>
    </row>
    <row r="10" spans="1:3" ht="21.75" customHeight="1" x14ac:dyDescent="0.3">
      <c r="A10" s="11" t="s">
        <v>26</v>
      </c>
      <c r="B10" s="27">
        <v>1</v>
      </c>
      <c r="C10" s="12">
        <v>0</v>
      </c>
    </row>
    <row r="11" spans="1:3" ht="21.75" customHeight="1" x14ac:dyDescent="0.3">
      <c r="A11" s="24" t="s">
        <v>27</v>
      </c>
      <c r="B11" s="28">
        <v>1060</v>
      </c>
      <c r="C11" s="25">
        <v>133802590642</v>
      </c>
    </row>
    <row r="12" spans="1:3" ht="21.75" customHeight="1" x14ac:dyDescent="0.3">
      <c r="A12"/>
      <c r="B12"/>
      <c r="C12"/>
    </row>
    <row r="13" spans="1:3" ht="21.75" customHeight="1" x14ac:dyDescent="0.3">
      <c r="A13"/>
      <c r="B13"/>
      <c r="C13"/>
    </row>
    <row r="14" spans="1:3" ht="17.25" customHeight="1" x14ac:dyDescent="0.3">
      <c r="A14"/>
      <c r="B14"/>
      <c r="C14"/>
    </row>
    <row r="15" spans="1:3" x14ac:dyDescent="0.3">
      <c r="A15"/>
      <c r="B15"/>
      <c r="C15"/>
    </row>
    <row r="16" spans="1:3" x14ac:dyDescent="0.3">
      <c r="A16"/>
      <c r="B16"/>
      <c r="C16"/>
    </row>
    <row r="17" customFormat="1" x14ac:dyDescent="0.3"/>
    <row r="18" customForma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- 2024</vt:lpstr>
      <vt:lpstr>Datos</vt:lpstr>
      <vt:lpstr>Formulada!Área_de_impresión</vt:lpstr>
      <vt:lpstr>'SCJ - 2024'!Área_de_impresión</vt:lpstr>
      <vt:lpstr>Formulada!Títulos_a_imprimir</vt:lpstr>
      <vt:lpstr>'SCJ - 2024'!Títulos_a_imprimir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2026-04-15T15:48:47Z</dcterms:modified>
  <cp:category/>
  <cp:contentStatus/>
</cp:coreProperties>
</file>